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1000" firstSheet="11" activeTab="21"/>
  </bookViews>
  <sheets>
    <sheet name="西班牙语（外国语学院）" sheetId="2" r:id="rId1"/>
    <sheet name="商务日语（外国语学院）" sheetId="3" r:id="rId2"/>
    <sheet name="涉外英语（外国语学院）" sheetId="4" r:id="rId3"/>
    <sheet name="应用英语（外国语学院）" sheetId="5" r:id="rId4"/>
    <sheet name="大数据技术应用（信息工程学院）" sheetId="6" r:id="rId5"/>
    <sheet name="数字媒体应用（信息工程学院）" sheetId="7" r:id="rId6"/>
    <sheet name="计算机网络（信息工程学院）" sheetId="8" r:id="rId7"/>
    <sheet name="计算机应用（信息工程学院）" sheetId="9" r:id="rId8"/>
    <sheet name="物联网应用（信息工程学院）" sheetId="10" r:id="rId9"/>
    <sheet name="人工智能（信息工程学院）" sheetId="11" r:id="rId10"/>
    <sheet name="旅游管理（经管学院）" sheetId="12" r:id="rId11"/>
    <sheet name="物流管理（经管学院）" sheetId="13" r:id="rId12"/>
    <sheet name="工商企业管理（经管学院）" sheetId="14" r:id="rId13"/>
    <sheet name="报关（经管学院）" sheetId="15" r:id="rId14"/>
    <sheet name="国际商务（经管学院）" sheetId="16" r:id="rId15"/>
    <sheet name="会计（经管学院）" sheetId="17" r:id="rId16"/>
    <sheet name="证券（经管学院）" sheetId="18" r:id="rId17"/>
    <sheet name="金融管理（经管学院）" sheetId="19" r:id="rId18"/>
    <sheet name="食品营养检测（食品学院）" sheetId="20" r:id="rId19"/>
    <sheet name="食品质量安全（食品学院）" sheetId="21" r:id="rId20"/>
    <sheet name="食品加工安全" sheetId="36" r:id="rId21"/>
    <sheet name="食品烘焙（食品学院）" sheetId="22" r:id="rId22"/>
    <sheet name="汽修（智能制造学院）" sheetId="23" r:id="rId23"/>
    <sheet name="机电一体（智能制造学院）" sheetId="24" r:id="rId24"/>
    <sheet name="老年服务（护理学院）" sheetId="25" r:id="rId25"/>
    <sheet name="护理（护理学院）" sheetId="37" r:id="rId26"/>
    <sheet name="康复护理（护理学院）" sheetId="38" r:id="rId27"/>
    <sheet name="人物形象（艺术学院）" sheetId="26" r:id="rId28"/>
    <sheet name="室内艺术设计（艺术学院）" sheetId="27" r:id="rId29"/>
    <sheet name="数字媒体艺术（艺术学院）" sheetId="28" r:id="rId30"/>
    <sheet name="广告设计（艺术学院）" sheetId="29" r:id="rId31"/>
    <sheet name="少儿艺术（艺术学院）" sheetId="30" r:id="rId32"/>
    <sheet name="工程造价（建工学院）" sheetId="31" r:id="rId33"/>
    <sheet name="建筑工程技术（建工学院）" sheetId="32" r:id="rId34"/>
    <sheet name="园林工程（建工学院）" sheetId="33" r:id="rId35"/>
    <sheet name="20汽车中高贯通" sheetId="34" r:id="rId36"/>
    <sheet name="20食品中高贯通" sheetId="35" r:id="rId37"/>
  </sheets>
  <definedNames>
    <definedName name="_xlnm._FilterDatabase" localSheetId="0" hidden="1">'西班牙语（外国语学院）'!$A$1:$E$38</definedName>
    <definedName name="_xlnm._FilterDatabase" localSheetId="1" hidden="1">'商务日语（外国语学院）'!$A$1:$E$97</definedName>
    <definedName name="_xlnm._FilterDatabase" localSheetId="2" hidden="1">'涉外英语（外国语学院）'!$A$1:$E$31</definedName>
    <definedName name="_xlnm._FilterDatabase" localSheetId="3" hidden="1">'应用英语（外国语学院）'!$A$1:$E$79</definedName>
    <definedName name="_xlnm._FilterDatabase" localSheetId="4" hidden="1">'大数据技术应用（信息工程学院）'!$A$1:$E$76</definedName>
    <definedName name="_xlnm._FilterDatabase" localSheetId="5" hidden="1">'数字媒体应用（信息工程学院）'!$A$1:$E$91</definedName>
    <definedName name="_xlnm._FilterDatabase" localSheetId="6" hidden="1">'计算机网络（信息工程学院）'!$A$1:$E$57</definedName>
    <definedName name="_xlnm._FilterDatabase" localSheetId="7" hidden="1">'计算机应用（信息工程学院）'!$A$1:$E$168</definedName>
    <definedName name="_xlnm._FilterDatabase" localSheetId="8" hidden="1">'物联网应用（信息工程学院）'!$A$1:$E$47</definedName>
    <definedName name="_xlnm._FilterDatabase" localSheetId="9" hidden="1">'人工智能（信息工程学院）'!$A$1:$E$43</definedName>
    <definedName name="_xlnm._FilterDatabase" localSheetId="10" hidden="1">'旅游管理（经管学院）'!$A$1:$E$49</definedName>
    <definedName name="_xlnm._FilterDatabase" localSheetId="11" hidden="1">'物流管理（经管学院）'!$A$1:$E$66</definedName>
    <definedName name="_xlnm._FilterDatabase" localSheetId="12" hidden="1">'工商企业管理（经管学院）'!$A$1:$E$98</definedName>
    <definedName name="_xlnm._FilterDatabase" localSheetId="13" hidden="1">'报关（经管学院）'!$A$1:$E$47</definedName>
    <definedName name="_xlnm._FilterDatabase" localSheetId="14" hidden="1">'国际商务（经管学院）'!$A$1:$E$47</definedName>
    <definedName name="_xlnm._FilterDatabase" localSheetId="15" hidden="1">'会计（经管学院）'!$A$1:$E$138</definedName>
    <definedName name="_xlnm._FilterDatabase" localSheetId="16" hidden="1">'证券（经管学院）'!$A$1:$E$18</definedName>
    <definedName name="_xlnm._FilterDatabase" localSheetId="17" hidden="1">'金融管理（经管学院）'!$A$1:$E$97</definedName>
    <definedName name="_xlnm._FilterDatabase" localSheetId="18" hidden="1">'食品营养检测（食品学院）'!$A$1:$E$33</definedName>
    <definedName name="_xlnm._FilterDatabase" localSheetId="19" hidden="1">'食品质量安全（食品学院）'!$A$1:$E$64</definedName>
    <definedName name="_xlnm._FilterDatabase" localSheetId="20" hidden="1">食品加工安全!$A$1:$E$25</definedName>
    <definedName name="_xlnm._FilterDatabase" localSheetId="21" hidden="1">'食品烘焙（食品学院）'!$A$1:$E$50</definedName>
    <definedName name="_xlnm._FilterDatabase" localSheetId="22" hidden="1">'汽修（智能制造学院）'!$A$1:$E$26</definedName>
    <definedName name="_xlnm._FilterDatabase" localSheetId="23" hidden="1">'机电一体（智能制造学院）'!$A$1:$E$86</definedName>
    <definedName name="_xlnm._FilterDatabase" localSheetId="24" hidden="1">'老年服务（护理学院）'!$A$1:$E$11</definedName>
    <definedName name="_xlnm._FilterDatabase" localSheetId="26" hidden="1">'康复护理（护理学院）'!$A$1:$E$166</definedName>
    <definedName name="_xlnm._FilterDatabase" localSheetId="27" hidden="1">'人物形象（艺术学院）'!$A$1:$E$34</definedName>
    <definedName name="_xlnm._FilterDatabase" localSheetId="28" hidden="1">'室内艺术设计（艺术学院）'!$A$1:$E$66</definedName>
    <definedName name="_xlnm._FilterDatabase" localSheetId="29" hidden="1">'数字媒体艺术（艺术学院）'!$A$1:$E$55</definedName>
    <definedName name="_xlnm._FilterDatabase" localSheetId="30" hidden="1">'广告设计（艺术学院）'!$A$1:$E$61</definedName>
    <definedName name="_xlnm._FilterDatabase" localSheetId="31" hidden="1">'少儿艺术（艺术学院）'!$A$1:$E$52</definedName>
    <definedName name="_xlnm._FilterDatabase" localSheetId="32" hidden="1">'工程造价（建工学院）'!$A$1:$E$75</definedName>
    <definedName name="_xlnm._FilterDatabase" localSheetId="33" hidden="1">'建筑工程技术（建工学院）'!$A$1:$E$36</definedName>
    <definedName name="_xlnm._FilterDatabase" localSheetId="34" hidden="1">'园林工程（建工学院）'!$A$1:$E$17</definedName>
    <definedName name="_xlnm._FilterDatabase" localSheetId="35" hidden="1">'20汽车中高贯通'!$A$1:$E$32</definedName>
    <definedName name="_xlnm._FilterDatabase" localSheetId="36" hidden="1">'20食品中高贯通'!$A$1:$E$59</definedName>
    <definedName name="_xlnm._FilterDatabase" localSheetId="25" hidden="1">'护理（护理学院）'!$A$1:$E$37</definedName>
  </definedNames>
  <calcPr calcId="144525"/>
</workbook>
</file>

<file path=xl/sharedStrings.xml><?xml version="1.0" encoding="utf-8"?>
<sst xmlns="http://schemas.openxmlformats.org/spreadsheetml/2006/main" count="11643" uniqueCount="4657">
  <si>
    <t>年级</t>
  </si>
  <si>
    <t>班级</t>
  </si>
  <si>
    <t>院系</t>
  </si>
  <si>
    <t>学号</t>
  </si>
  <si>
    <t>姓名</t>
  </si>
  <si>
    <t>经贸西班牙语</t>
  </si>
  <si>
    <t>现代西班牙语（学生用书)(3)</t>
  </si>
  <si>
    <r>
      <rPr>
        <sz val="10"/>
        <rFont val="宋体"/>
        <charset val="134"/>
      </rPr>
      <t>实用西班牙语:《塞莱斯蒂娜》文学欣赏</t>
    </r>
    <r>
      <rPr>
        <b/>
        <sz val="11"/>
        <color indexed="63"/>
        <rFont val="Microsoft YaHei"/>
        <charset val="134"/>
      </rPr>
      <t> </t>
    </r>
  </si>
  <si>
    <r>
      <rPr>
        <sz val="10"/>
        <rFont val="宋体"/>
        <charset val="134"/>
      </rPr>
      <t>标准西班牙语语法</t>
    </r>
    <r>
      <rPr>
        <sz val="11"/>
        <rFont val="Verdana"/>
        <charset val="0"/>
      </rPr>
      <t>—</t>
    </r>
    <r>
      <rPr>
        <sz val="11"/>
        <rFont val="宋体"/>
        <charset val="134"/>
      </rPr>
      <t>精解与练习（高级）</t>
    </r>
  </si>
  <si>
    <t>小计</t>
  </si>
  <si>
    <t>*0.80</t>
  </si>
  <si>
    <t>就业指导手册</t>
  </si>
  <si>
    <t>合计</t>
  </si>
  <si>
    <t>2019</t>
  </si>
  <si>
    <t>19应用西班牙语</t>
  </si>
  <si>
    <t>外国语学院</t>
  </si>
  <si>
    <t>180805127</t>
  </si>
  <si>
    <t>漆宇嘉</t>
  </si>
  <si>
    <t>190113101</t>
  </si>
  <si>
    <t>王曦</t>
  </si>
  <si>
    <t>190113102</t>
  </si>
  <si>
    <t>陈劭杰</t>
  </si>
  <si>
    <t>190113103</t>
  </si>
  <si>
    <t>叶亭</t>
  </si>
  <si>
    <t>190113104</t>
  </si>
  <si>
    <t>姚佳艺</t>
  </si>
  <si>
    <t>190113105</t>
  </si>
  <si>
    <t>王盈舟</t>
  </si>
  <si>
    <t>190113106</t>
  </si>
  <si>
    <t>陈颖</t>
  </si>
  <si>
    <t>190113107</t>
  </si>
  <si>
    <t>瞿佳宜</t>
  </si>
  <si>
    <t>190113108</t>
  </si>
  <si>
    <t>柳宇佳</t>
  </si>
  <si>
    <t>190113109</t>
  </si>
  <si>
    <t>陈聪</t>
  </si>
  <si>
    <t>190113110</t>
  </si>
  <si>
    <t>危罗辉</t>
  </si>
  <si>
    <t>190113112</t>
  </si>
  <si>
    <t>曾梓慧</t>
  </si>
  <si>
    <t>190113113</t>
  </si>
  <si>
    <t>陈心竹</t>
  </si>
  <si>
    <t>190113114</t>
  </si>
  <si>
    <t>陈佳颖</t>
  </si>
  <si>
    <t>190113115</t>
  </si>
  <si>
    <t>马乐乐</t>
  </si>
  <si>
    <t>190113116</t>
  </si>
  <si>
    <t>邵心为</t>
  </si>
  <si>
    <t>190113117</t>
  </si>
  <si>
    <t>倪佳</t>
  </si>
  <si>
    <t>190113118</t>
  </si>
  <si>
    <t>谢贝依</t>
  </si>
  <si>
    <t>190113119</t>
  </si>
  <si>
    <t>张子怡</t>
  </si>
  <si>
    <t>190113120</t>
  </si>
  <si>
    <t>王卓玥</t>
  </si>
  <si>
    <t>190113122</t>
  </si>
  <si>
    <t>包乐洁</t>
  </si>
  <si>
    <t>190113123</t>
  </si>
  <si>
    <t>刘政男</t>
  </si>
  <si>
    <t>190113124</t>
  </si>
  <si>
    <t>付泓淞</t>
  </si>
  <si>
    <t>190113125</t>
  </si>
  <si>
    <t>周朵朵</t>
  </si>
  <si>
    <t>190113126</t>
  </si>
  <si>
    <t>赵云帆</t>
  </si>
  <si>
    <t>190113127</t>
  </si>
  <si>
    <t>吴丹榆</t>
  </si>
  <si>
    <t>190113128</t>
  </si>
  <si>
    <t>钟梓涛</t>
  </si>
  <si>
    <t>190113130</t>
  </si>
  <si>
    <t>何铵淇</t>
  </si>
  <si>
    <t>190113132</t>
  </si>
  <si>
    <t>张天丽</t>
  </si>
  <si>
    <t>190113135</t>
  </si>
  <si>
    <t>韩丹</t>
  </si>
  <si>
    <t>190113136</t>
  </si>
  <si>
    <t>崔健</t>
  </si>
  <si>
    <t>190113137</t>
  </si>
  <si>
    <t>高佳伟</t>
  </si>
  <si>
    <t>190113140</t>
  </si>
  <si>
    <t>徐姝玮</t>
  </si>
  <si>
    <t>190113141</t>
  </si>
  <si>
    <t>杨思雨</t>
  </si>
  <si>
    <t>190201124</t>
  </si>
  <si>
    <t>赵鑫</t>
  </si>
  <si>
    <t>191805247</t>
  </si>
  <si>
    <t>胡炎倩</t>
  </si>
  <si>
    <t>192805014</t>
  </si>
  <si>
    <t>裴妤丹</t>
  </si>
  <si>
    <t>综合日语4（第三版）</t>
  </si>
  <si>
    <t>综合日语4 强化训练</t>
  </si>
  <si>
    <t>新编日语口译 基础篇</t>
  </si>
  <si>
    <t>日本报刊文章选读</t>
  </si>
  <si>
    <t>标准商务基础日语(第四册)</t>
  </si>
  <si>
    <t>外贸日语函电（第二版）</t>
  </si>
  <si>
    <t>19商务日语1</t>
  </si>
  <si>
    <t>190112102</t>
  </si>
  <si>
    <t>吕嬿泓</t>
  </si>
  <si>
    <t>190112103</t>
  </si>
  <si>
    <t>吉劼</t>
  </si>
  <si>
    <t>190112104</t>
  </si>
  <si>
    <t>陈艳蓉</t>
  </si>
  <si>
    <t>190112105</t>
  </si>
  <si>
    <t>张俊杰</t>
  </si>
  <si>
    <t>190112106</t>
  </si>
  <si>
    <t>闻俊哲</t>
  </si>
  <si>
    <t>190112107</t>
  </si>
  <si>
    <t>金伟杰</t>
  </si>
  <si>
    <t>190112108</t>
  </si>
  <si>
    <t>施宇杰</t>
  </si>
  <si>
    <t>190112109</t>
  </si>
  <si>
    <t>陈学文</t>
  </si>
  <si>
    <t>190112110</t>
  </si>
  <si>
    <t>蔡孔洋</t>
  </si>
  <si>
    <t>190112111</t>
  </si>
  <si>
    <t>孙伟</t>
  </si>
  <si>
    <t>190112112</t>
  </si>
  <si>
    <t>朱蕾</t>
  </si>
  <si>
    <t>190112113</t>
  </si>
  <si>
    <t>沈逸锋</t>
  </si>
  <si>
    <t>190112114</t>
  </si>
  <si>
    <t>周天瑜</t>
  </si>
  <si>
    <t>190112115</t>
  </si>
  <si>
    <t>孙英</t>
  </si>
  <si>
    <t>190112116</t>
  </si>
  <si>
    <t>刘龙飞</t>
  </si>
  <si>
    <t>190112118</t>
  </si>
  <si>
    <t>王向鑫</t>
  </si>
  <si>
    <t>190112119</t>
  </si>
  <si>
    <t>金子坤</t>
  </si>
  <si>
    <t>190112120</t>
  </si>
  <si>
    <t>戴佳伟</t>
  </si>
  <si>
    <t>190112121</t>
  </si>
  <si>
    <t>钟黄杰</t>
  </si>
  <si>
    <t>190112122</t>
  </si>
  <si>
    <t>沈奥</t>
  </si>
  <si>
    <t>190112123</t>
  </si>
  <si>
    <t>王嘉俊</t>
  </si>
  <si>
    <t>190112124</t>
  </si>
  <si>
    <t>张小飞</t>
  </si>
  <si>
    <t>190112125</t>
  </si>
  <si>
    <t>杨宇琪</t>
  </si>
  <si>
    <t>190112126</t>
  </si>
  <si>
    <t>金仁杰</t>
  </si>
  <si>
    <t>190112127</t>
  </si>
  <si>
    <t>范晓雯</t>
  </si>
  <si>
    <t>190112128</t>
  </si>
  <si>
    <t>王可卿</t>
  </si>
  <si>
    <t>190112129</t>
  </si>
  <si>
    <t>王宇娇</t>
  </si>
  <si>
    <t>190112130</t>
  </si>
  <si>
    <t>郝晨希</t>
  </si>
  <si>
    <t>190112131</t>
  </si>
  <si>
    <t>李雪</t>
  </si>
  <si>
    <t>190112132</t>
  </si>
  <si>
    <t>方洁</t>
  </si>
  <si>
    <t>190112133</t>
  </si>
  <si>
    <t>武月月</t>
  </si>
  <si>
    <t>190112135</t>
  </si>
  <si>
    <t>史嘉慧</t>
  </si>
  <si>
    <t>19商务日语2</t>
  </si>
  <si>
    <t>190112201</t>
  </si>
  <si>
    <t>朱羽峭</t>
  </si>
  <si>
    <t>190404233</t>
  </si>
  <si>
    <t>张业烜</t>
  </si>
  <si>
    <t>190112203</t>
  </si>
  <si>
    <t>戴雯雯</t>
  </si>
  <si>
    <t>190112204</t>
  </si>
  <si>
    <t>杨杰</t>
  </si>
  <si>
    <t>190112205</t>
  </si>
  <si>
    <t>王周伟</t>
  </si>
  <si>
    <t>190112206</t>
  </si>
  <si>
    <t>陈宇杰</t>
  </si>
  <si>
    <t>190112207</t>
  </si>
  <si>
    <t>孔威皓</t>
  </si>
  <si>
    <t>190112208</t>
  </si>
  <si>
    <t>朱琴</t>
  </si>
  <si>
    <t>190112209</t>
  </si>
  <si>
    <t>吴亦吉</t>
  </si>
  <si>
    <t>190112210</t>
  </si>
  <si>
    <t>李雅杰</t>
  </si>
  <si>
    <t>190112212</t>
  </si>
  <si>
    <t>蔡常佳</t>
  </si>
  <si>
    <t>190112213</t>
  </si>
  <si>
    <t>林可儿</t>
  </si>
  <si>
    <t>190112214</t>
  </si>
  <si>
    <t>张文卉</t>
  </si>
  <si>
    <t>190112215</t>
  </si>
  <si>
    <t>陆艳</t>
  </si>
  <si>
    <t>190112216</t>
  </si>
  <si>
    <t>马志聪</t>
  </si>
  <si>
    <t>190112217</t>
  </si>
  <si>
    <t>顾志豪</t>
  </si>
  <si>
    <t>190112218</t>
  </si>
  <si>
    <t>张静</t>
  </si>
  <si>
    <t>190112219</t>
  </si>
  <si>
    <t>张萌</t>
  </si>
  <si>
    <t>190112220</t>
  </si>
  <si>
    <t>惠佳妍</t>
  </si>
  <si>
    <t>190112221</t>
  </si>
  <si>
    <t>张徐玮</t>
  </si>
  <si>
    <t>190112222</t>
  </si>
  <si>
    <t>顾艳玲</t>
  </si>
  <si>
    <t>190112223</t>
  </si>
  <si>
    <t>翟锦文</t>
  </si>
  <si>
    <t>190112225</t>
  </si>
  <si>
    <t>胡俊辉</t>
  </si>
  <si>
    <t>190112226</t>
  </si>
  <si>
    <t>金俊杰</t>
  </si>
  <si>
    <t>190112227</t>
  </si>
  <si>
    <t>刘彦宏</t>
  </si>
  <si>
    <t>190112228</t>
  </si>
  <si>
    <t>宋赞</t>
  </si>
  <si>
    <t>190112229</t>
  </si>
  <si>
    <t>金美辰</t>
  </si>
  <si>
    <t>190112230</t>
  </si>
  <si>
    <t>赵诗文</t>
  </si>
  <si>
    <t>190112231</t>
  </si>
  <si>
    <t>赵晨贺</t>
  </si>
  <si>
    <t>190210302</t>
  </si>
  <si>
    <t>刘红</t>
  </si>
  <si>
    <t>191805245</t>
  </si>
  <si>
    <t>沈文杰</t>
  </si>
  <si>
    <t>191805269</t>
  </si>
  <si>
    <t>郑佳月</t>
  </si>
  <si>
    <t>191903415</t>
  </si>
  <si>
    <t>尹伊乐</t>
  </si>
  <si>
    <t>191903452</t>
  </si>
  <si>
    <t>王哲杰</t>
  </si>
  <si>
    <t>192805041</t>
  </si>
  <si>
    <t>王若男</t>
  </si>
  <si>
    <t>19商务日语3</t>
  </si>
  <si>
    <t>190112301</t>
  </si>
  <si>
    <t>徐佳惠</t>
  </si>
  <si>
    <t>190112302</t>
  </si>
  <si>
    <t>宋素英</t>
  </si>
  <si>
    <t>190112303</t>
  </si>
  <si>
    <t>祝瑞莹</t>
  </si>
  <si>
    <t>190112304</t>
  </si>
  <si>
    <t>陈依怡</t>
  </si>
  <si>
    <t>190112305</t>
  </si>
  <si>
    <t>李晨勇</t>
  </si>
  <si>
    <t>190112306</t>
  </si>
  <si>
    <t>陈婷婷</t>
  </si>
  <si>
    <t>190112307</t>
  </si>
  <si>
    <t>王泽宇</t>
  </si>
  <si>
    <t>190112308</t>
  </si>
  <si>
    <t>王俊远</t>
  </si>
  <si>
    <t>190112309</t>
  </si>
  <si>
    <t>周垒</t>
  </si>
  <si>
    <t>190112311</t>
  </si>
  <si>
    <t>王宇凯</t>
  </si>
  <si>
    <t>190112314</t>
  </si>
  <si>
    <t>罗丽</t>
  </si>
  <si>
    <t>190112316</t>
  </si>
  <si>
    <t>武家谈</t>
  </si>
  <si>
    <t>190112318</t>
  </si>
  <si>
    <t>何千里</t>
  </si>
  <si>
    <t>190112319</t>
  </si>
  <si>
    <t>王相颖</t>
  </si>
  <si>
    <t>190112321</t>
  </si>
  <si>
    <t>李美林</t>
  </si>
  <si>
    <t>190112323</t>
  </si>
  <si>
    <t>王壹</t>
  </si>
  <si>
    <t>190112324</t>
  </si>
  <si>
    <t>陈静茹</t>
  </si>
  <si>
    <t>190112325</t>
  </si>
  <si>
    <t>胡伊健</t>
  </si>
  <si>
    <t>190112326</t>
  </si>
  <si>
    <t>刘海星</t>
  </si>
  <si>
    <t>190112329</t>
  </si>
  <si>
    <t>林美君</t>
  </si>
  <si>
    <t>190112331</t>
  </si>
  <si>
    <t>周星宇</t>
  </si>
  <si>
    <t>190112332</t>
  </si>
  <si>
    <t>陈治成</t>
  </si>
  <si>
    <t>190112333</t>
  </si>
  <si>
    <t>王佳慧</t>
  </si>
  <si>
    <t>190112334</t>
  </si>
  <si>
    <t>李姝寓</t>
  </si>
  <si>
    <t>190209412</t>
  </si>
  <si>
    <t>陈妍锟</t>
  </si>
  <si>
    <t>192805008</t>
  </si>
  <si>
    <t>吴鹏辉</t>
  </si>
  <si>
    <t>192805009</t>
  </si>
  <si>
    <t>夏书恒</t>
  </si>
  <si>
    <t>192805010</t>
  </si>
  <si>
    <t>杨凯文</t>
  </si>
  <si>
    <t>经济与管理学院</t>
  </si>
  <si>
    <t>190201139</t>
  </si>
  <si>
    <t>朱子豪</t>
  </si>
  <si>
    <t>管理学基础与实务</t>
  </si>
  <si>
    <t>商务英语阅读</t>
  </si>
  <si>
    <t>消费者行为学</t>
  </si>
  <si>
    <t xml:space="preserve">实用商务英语翻译教程（初级、中级） </t>
  </si>
  <si>
    <t>人力资源管理</t>
  </si>
  <si>
    <t>19英语商业</t>
  </si>
  <si>
    <t>190111101</t>
  </si>
  <si>
    <t>王韬</t>
  </si>
  <si>
    <t>190111102</t>
  </si>
  <si>
    <t>陈佳怡</t>
  </si>
  <si>
    <t>190111103</t>
  </si>
  <si>
    <t>蔡施怡</t>
  </si>
  <si>
    <t>190111104</t>
  </si>
  <si>
    <t>陈新育</t>
  </si>
  <si>
    <t>190111105</t>
  </si>
  <si>
    <t>于梦凡</t>
  </si>
  <si>
    <t>190111106</t>
  </si>
  <si>
    <t>龚雪婷</t>
  </si>
  <si>
    <t>190111109</t>
  </si>
  <si>
    <t>蒋蕾</t>
  </si>
  <si>
    <t>190111111</t>
  </si>
  <si>
    <t>施亨涛</t>
  </si>
  <si>
    <t>190111112</t>
  </si>
  <si>
    <t>陈明</t>
  </si>
  <si>
    <t>190111117</t>
  </si>
  <si>
    <t>季诚飞</t>
  </si>
  <si>
    <t>190111120</t>
  </si>
  <si>
    <t>张依诺</t>
  </si>
  <si>
    <t>190111121</t>
  </si>
  <si>
    <t>李雷</t>
  </si>
  <si>
    <t>190111122</t>
  </si>
  <si>
    <t>李凌</t>
  </si>
  <si>
    <t>190111123</t>
  </si>
  <si>
    <t>高子茗</t>
  </si>
  <si>
    <t>190111124</t>
  </si>
  <si>
    <t>王艺茜</t>
  </si>
  <si>
    <t>190111125</t>
  </si>
  <si>
    <t>刘晨歌</t>
  </si>
  <si>
    <t>190111126</t>
  </si>
  <si>
    <t>李泽融</t>
  </si>
  <si>
    <t>190111127</t>
  </si>
  <si>
    <t>成宛霖</t>
  </si>
  <si>
    <t>190111128</t>
  </si>
  <si>
    <t>李娴敏</t>
  </si>
  <si>
    <t>190111131</t>
  </si>
  <si>
    <t>伊尔夏提·依力哈木</t>
  </si>
  <si>
    <t>190111132</t>
  </si>
  <si>
    <t>张漫娜</t>
  </si>
  <si>
    <t>190111133</t>
  </si>
  <si>
    <t>王妹</t>
  </si>
  <si>
    <t>190111136</t>
  </si>
  <si>
    <t>陈嘉仪</t>
  </si>
  <si>
    <t>190113133</t>
  </si>
  <si>
    <t>李秋妍</t>
  </si>
  <si>
    <t>190301139</t>
  </si>
  <si>
    <t>刘雨婷</t>
  </si>
  <si>
    <t>192805003</t>
  </si>
  <si>
    <t>黄朱倩</t>
  </si>
  <si>
    <t>19英语商业1</t>
  </si>
  <si>
    <t>180111121</t>
  </si>
  <si>
    <t>郭以静</t>
  </si>
  <si>
    <t>180111137</t>
  </si>
  <si>
    <t>王晨炜</t>
  </si>
  <si>
    <t>180801114</t>
  </si>
  <si>
    <t>叶旭娜</t>
  </si>
  <si>
    <t>180210232</t>
  </si>
  <si>
    <t>单江涛</t>
  </si>
  <si>
    <t>新编英美概况教程（第二版）</t>
  </si>
  <si>
    <t>商务英语写作(教材)</t>
  </si>
  <si>
    <t>中级口译教程</t>
  </si>
  <si>
    <t>跨境电子商务基础</t>
  </si>
  <si>
    <t>美英文报刊阅读教程</t>
  </si>
  <si>
    <t>19英语1</t>
  </si>
  <si>
    <t>190109101</t>
  </si>
  <si>
    <t>周天雨</t>
  </si>
  <si>
    <t>190109102</t>
  </si>
  <si>
    <t>唐海姝</t>
  </si>
  <si>
    <t>190109103</t>
  </si>
  <si>
    <t>魏家琦</t>
  </si>
  <si>
    <t>190109104</t>
  </si>
  <si>
    <t>刘雨含</t>
  </si>
  <si>
    <t>190109105</t>
  </si>
  <si>
    <t>张依妍</t>
  </si>
  <si>
    <t>190109106</t>
  </si>
  <si>
    <t>张斯雨</t>
  </si>
  <si>
    <t>190109107</t>
  </si>
  <si>
    <t>周婕</t>
  </si>
  <si>
    <t>190109108</t>
  </si>
  <si>
    <t>陆诗淼</t>
  </si>
  <si>
    <t>190109109</t>
  </si>
  <si>
    <t>黄佳雯</t>
  </si>
  <si>
    <t>190109110</t>
  </si>
  <si>
    <t>王晶</t>
  </si>
  <si>
    <t>190109112</t>
  </si>
  <si>
    <t>张尧</t>
  </si>
  <si>
    <t>190109113</t>
  </si>
  <si>
    <t>杨俊</t>
  </si>
  <si>
    <t>190109114</t>
  </si>
  <si>
    <t>张园</t>
  </si>
  <si>
    <t>190109115</t>
  </si>
  <si>
    <t>王陈龙</t>
  </si>
  <si>
    <t>190109116</t>
  </si>
  <si>
    <t>朱俊宇</t>
  </si>
  <si>
    <t>190109117</t>
  </si>
  <si>
    <t>高鸣</t>
  </si>
  <si>
    <t>190109118</t>
  </si>
  <si>
    <t>王博远</t>
  </si>
  <si>
    <t>190109119</t>
  </si>
  <si>
    <t>王祎超</t>
  </si>
  <si>
    <t>190109120</t>
  </si>
  <si>
    <t>周若晨</t>
  </si>
  <si>
    <t>190109121</t>
  </si>
  <si>
    <t>张逸晨</t>
  </si>
  <si>
    <t>190109128</t>
  </si>
  <si>
    <t>桑佳妮</t>
  </si>
  <si>
    <t>190109129</t>
  </si>
  <si>
    <t>袁慧洁</t>
  </si>
  <si>
    <t>190109130</t>
  </si>
  <si>
    <t>沈怡雯</t>
  </si>
  <si>
    <t>190109131</t>
  </si>
  <si>
    <t>王于薇</t>
  </si>
  <si>
    <t>190109132</t>
  </si>
  <si>
    <t>苏童</t>
  </si>
  <si>
    <t>190109133</t>
  </si>
  <si>
    <t>吕乐乐</t>
  </si>
  <si>
    <t>190109134</t>
  </si>
  <si>
    <t>姜雯洁</t>
  </si>
  <si>
    <t>190109135</t>
  </si>
  <si>
    <t>贾晨艺</t>
  </si>
  <si>
    <t>19英语2</t>
  </si>
  <si>
    <t>180109237</t>
  </si>
  <si>
    <t>刘烜闻</t>
  </si>
  <si>
    <t>190109202</t>
  </si>
  <si>
    <t>张斯遥</t>
  </si>
  <si>
    <t>190109203</t>
  </si>
  <si>
    <t>任春樾</t>
  </si>
  <si>
    <t>190109204</t>
  </si>
  <si>
    <t>汪美辰</t>
  </si>
  <si>
    <t>190109206</t>
  </si>
  <si>
    <t>罗思雨</t>
  </si>
  <si>
    <t>190109207</t>
  </si>
  <si>
    <t>刘亚男</t>
  </si>
  <si>
    <t>190109208</t>
  </si>
  <si>
    <t>马格格</t>
  </si>
  <si>
    <t>190109210</t>
  </si>
  <si>
    <t>汪小慧</t>
  </si>
  <si>
    <t>190109211</t>
  </si>
  <si>
    <t>凤云</t>
  </si>
  <si>
    <t>190109214</t>
  </si>
  <si>
    <t>刘子敬</t>
  </si>
  <si>
    <t>190109216</t>
  </si>
  <si>
    <t>吕蕾</t>
  </si>
  <si>
    <t>190109217</t>
  </si>
  <si>
    <t>石礼思</t>
  </si>
  <si>
    <t>190109218</t>
  </si>
  <si>
    <t>况佳艺</t>
  </si>
  <si>
    <t>190109219</t>
  </si>
  <si>
    <t>黄如雨</t>
  </si>
  <si>
    <t>190109220</t>
  </si>
  <si>
    <t>谢微</t>
  </si>
  <si>
    <t>190109222</t>
  </si>
  <si>
    <t>周文彬</t>
  </si>
  <si>
    <t>190109224</t>
  </si>
  <si>
    <t>李品言</t>
  </si>
  <si>
    <t>190109225</t>
  </si>
  <si>
    <t>徐翔</t>
  </si>
  <si>
    <t>190109226</t>
  </si>
  <si>
    <t>林芯朵</t>
  </si>
  <si>
    <t>190109227</t>
  </si>
  <si>
    <t>沈沛姗</t>
  </si>
  <si>
    <t>190109228</t>
  </si>
  <si>
    <t>林珑</t>
  </si>
  <si>
    <t>190109229</t>
  </si>
  <si>
    <t>陈佳楠</t>
  </si>
  <si>
    <t>190109230</t>
  </si>
  <si>
    <t>蔡华旻</t>
  </si>
  <si>
    <t>190109231</t>
  </si>
  <si>
    <t>黄佳诺</t>
  </si>
  <si>
    <t>190109232</t>
  </si>
  <si>
    <t>骆星妤</t>
  </si>
  <si>
    <t>190303223</t>
  </si>
  <si>
    <t>吴家伟</t>
  </si>
  <si>
    <t>19英语3</t>
  </si>
  <si>
    <t>180109207</t>
  </si>
  <si>
    <t>刘心悦</t>
  </si>
  <si>
    <t>190109123</t>
  </si>
  <si>
    <t>沈宏伟</t>
  </si>
  <si>
    <t>190109124</t>
  </si>
  <si>
    <t>胡子衍</t>
  </si>
  <si>
    <t>190109125</t>
  </si>
  <si>
    <t>陈轩鸿</t>
  </si>
  <si>
    <t>190109126</t>
  </si>
  <si>
    <t>徐晓添</t>
  </si>
  <si>
    <t>190109139</t>
  </si>
  <si>
    <t>石敏琪</t>
  </si>
  <si>
    <t>190109140</t>
  </si>
  <si>
    <t>厉梦莹</t>
  </si>
  <si>
    <t>190109142</t>
  </si>
  <si>
    <t>文献</t>
  </si>
  <si>
    <t>190109235</t>
  </si>
  <si>
    <t>杨思婷</t>
  </si>
  <si>
    <t>190109236</t>
  </si>
  <si>
    <t>高鑫</t>
  </si>
  <si>
    <t>190109237</t>
  </si>
  <si>
    <t>付睿婷</t>
  </si>
  <si>
    <t>190109239</t>
  </si>
  <si>
    <t>马圳</t>
  </si>
  <si>
    <t>190111113</t>
  </si>
  <si>
    <t>董梦婷</t>
  </si>
  <si>
    <t>190111116</t>
  </si>
  <si>
    <t>朱巧璐</t>
  </si>
  <si>
    <t>190111119</t>
  </si>
  <si>
    <t>詹金凤</t>
  </si>
  <si>
    <t>190111135</t>
  </si>
  <si>
    <t>于欣萌</t>
  </si>
  <si>
    <t>190111137</t>
  </si>
  <si>
    <t>宋智芳</t>
  </si>
  <si>
    <t>190112317</t>
  </si>
  <si>
    <t>张星怡</t>
  </si>
  <si>
    <t>190203147</t>
  </si>
  <si>
    <t>黄茜</t>
  </si>
  <si>
    <t>190209339</t>
  </si>
  <si>
    <t>龚珊珊</t>
  </si>
  <si>
    <t>190301132</t>
  </si>
  <si>
    <t>苏婷</t>
  </si>
  <si>
    <t>190308108</t>
  </si>
  <si>
    <t>马一帆</t>
  </si>
  <si>
    <t>191903440</t>
  </si>
  <si>
    <t>黄佳勇</t>
  </si>
  <si>
    <t>20171533</t>
  </si>
  <si>
    <t>沈逸然</t>
  </si>
  <si>
    <t>Spark大数据分析与实战</t>
  </si>
  <si>
    <t>Java Web从入门到精通（第3版）</t>
  </si>
  <si>
    <t>19大数据1</t>
  </si>
  <si>
    <t>信息工程学院</t>
  </si>
  <si>
    <t>190401434</t>
  </si>
  <si>
    <t>李虹润</t>
  </si>
  <si>
    <t>190418101</t>
  </si>
  <si>
    <t>邱喆来</t>
  </si>
  <si>
    <t>190418102</t>
  </si>
  <si>
    <t>唐涛</t>
  </si>
  <si>
    <t>190418103</t>
  </si>
  <si>
    <t>陆宇杰</t>
  </si>
  <si>
    <t>190418104</t>
  </si>
  <si>
    <t>龚冉</t>
  </si>
  <si>
    <t>190418105</t>
  </si>
  <si>
    <t>洪克翔</t>
  </si>
  <si>
    <t>190418106</t>
  </si>
  <si>
    <t>陈俊琪</t>
  </si>
  <si>
    <t>190418107</t>
  </si>
  <si>
    <t>黄文彦</t>
  </si>
  <si>
    <t>190418108</t>
  </si>
  <si>
    <t>严韩峰</t>
  </si>
  <si>
    <t>190418109</t>
  </si>
  <si>
    <t>庄伊宁</t>
  </si>
  <si>
    <t>190418110</t>
  </si>
  <si>
    <t>徐嘉俊</t>
  </si>
  <si>
    <t>190418111</t>
  </si>
  <si>
    <t>黄亦磊</t>
  </si>
  <si>
    <t>190418112</t>
  </si>
  <si>
    <t>来天悦</t>
  </si>
  <si>
    <t>190418113</t>
  </si>
  <si>
    <t>徐志弘</t>
  </si>
  <si>
    <t>190418114</t>
  </si>
  <si>
    <t>周佳军</t>
  </si>
  <si>
    <t>190418115</t>
  </si>
  <si>
    <t>耿择哲</t>
  </si>
  <si>
    <t>190418116</t>
  </si>
  <si>
    <t>马思凡</t>
  </si>
  <si>
    <t>190418117</t>
  </si>
  <si>
    <t>奚仁杰</t>
  </si>
  <si>
    <t>190418118</t>
  </si>
  <si>
    <t>赵凯龙</t>
  </si>
  <si>
    <t>190418119</t>
  </si>
  <si>
    <t>李欣杰</t>
  </si>
  <si>
    <t>190418120</t>
  </si>
  <si>
    <t>王佳悦</t>
  </si>
  <si>
    <t>190418121</t>
  </si>
  <si>
    <t>李升源</t>
  </si>
  <si>
    <t>190418122</t>
  </si>
  <si>
    <t>浦浩洋</t>
  </si>
  <si>
    <t>190418123</t>
  </si>
  <si>
    <t>杨宇晨</t>
  </si>
  <si>
    <t>190418124</t>
  </si>
  <si>
    <t>张锦鹏</t>
  </si>
  <si>
    <t>190418125</t>
  </si>
  <si>
    <t>方非齐</t>
  </si>
  <si>
    <t>190418127</t>
  </si>
  <si>
    <t>吴超超</t>
  </si>
  <si>
    <t>190418128</t>
  </si>
  <si>
    <t>张志伟</t>
  </si>
  <si>
    <t>190418129</t>
  </si>
  <si>
    <t>王浩</t>
  </si>
  <si>
    <t>190418130</t>
  </si>
  <si>
    <t>张涵钧</t>
  </si>
  <si>
    <t>190418131</t>
  </si>
  <si>
    <t>杨贺童</t>
  </si>
  <si>
    <t>190418132</t>
  </si>
  <si>
    <t>姚瀚棋</t>
  </si>
  <si>
    <t>190418133</t>
  </si>
  <si>
    <t>周炳旭</t>
  </si>
  <si>
    <t>190418134</t>
  </si>
  <si>
    <t>梅奇元</t>
  </si>
  <si>
    <t>191805207</t>
  </si>
  <si>
    <t>汤思愉</t>
  </si>
  <si>
    <t>191805235</t>
  </si>
  <si>
    <t>张超磊</t>
  </si>
  <si>
    <t>191805258</t>
  </si>
  <si>
    <t>黄伟平</t>
  </si>
  <si>
    <t>191805272</t>
  </si>
  <si>
    <t>周天宇</t>
  </si>
  <si>
    <t>19大数据2</t>
  </si>
  <si>
    <t>190112338</t>
  </si>
  <si>
    <t>刘宇鹤</t>
  </si>
  <si>
    <t>190209318</t>
  </si>
  <si>
    <t>王泰杰</t>
  </si>
  <si>
    <t>190301131</t>
  </si>
  <si>
    <t>汪煜杰</t>
  </si>
  <si>
    <t>190303218</t>
  </si>
  <si>
    <t>颜琛尹</t>
  </si>
  <si>
    <t>190308218</t>
  </si>
  <si>
    <t>方义</t>
  </si>
  <si>
    <t>190309115</t>
  </si>
  <si>
    <t>万祥</t>
  </si>
  <si>
    <t>190401230</t>
  </si>
  <si>
    <t>王昊彦</t>
  </si>
  <si>
    <t>190418201</t>
  </si>
  <si>
    <t>徐海唯</t>
  </si>
  <si>
    <t>190418202</t>
  </si>
  <si>
    <t>张吉云飞</t>
  </si>
  <si>
    <t>190418203</t>
  </si>
  <si>
    <t>蔡东兴</t>
  </si>
  <si>
    <t>190418204</t>
  </si>
  <si>
    <t>周瑞兴</t>
  </si>
  <si>
    <t>190418206</t>
  </si>
  <si>
    <t>吕永强</t>
  </si>
  <si>
    <t>190418207</t>
  </si>
  <si>
    <t>李锦泽</t>
  </si>
  <si>
    <t>190418208</t>
  </si>
  <si>
    <t>徐铭皓</t>
  </si>
  <si>
    <t>190418209</t>
  </si>
  <si>
    <t>王潇雨</t>
  </si>
  <si>
    <t>190418210</t>
  </si>
  <si>
    <t>钟奥</t>
  </si>
  <si>
    <t>190418211</t>
  </si>
  <si>
    <t>金文浩</t>
  </si>
  <si>
    <t>190418212</t>
  </si>
  <si>
    <t>陈佳琪</t>
  </si>
  <si>
    <t>190418213</t>
  </si>
  <si>
    <t>黄世超</t>
  </si>
  <si>
    <t>190418217</t>
  </si>
  <si>
    <t>穆佑意</t>
  </si>
  <si>
    <t>190418218</t>
  </si>
  <si>
    <t>杨宇龙</t>
  </si>
  <si>
    <t>190418219</t>
  </si>
  <si>
    <t>杨子怡</t>
  </si>
  <si>
    <t>190418220</t>
  </si>
  <si>
    <t>谷雨萌</t>
  </si>
  <si>
    <t>190418222</t>
  </si>
  <si>
    <t>刘春雨</t>
  </si>
  <si>
    <t>190418223</t>
  </si>
  <si>
    <t>赵新</t>
  </si>
  <si>
    <t>190418225</t>
  </si>
  <si>
    <t>韩成浩然</t>
  </si>
  <si>
    <t>190418229</t>
  </si>
  <si>
    <t>纪朝纲</t>
  </si>
  <si>
    <t>190418230</t>
  </si>
  <si>
    <t>张能博</t>
  </si>
  <si>
    <t>190418234</t>
  </si>
  <si>
    <t>姜海旭</t>
  </si>
  <si>
    <t>190418235</t>
  </si>
  <si>
    <t>关美彤</t>
  </si>
  <si>
    <t>190418237</t>
  </si>
  <si>
    <t>田梦</t>
  </si>
  <si>
    <t>190418238</t>
  </si>
  <si>
    <t>杨生全</t>
  </si>
  <si>
    <t>190418239</t>
  </si>
  <si>
    <t>任慧杰</t>
  </si>
  <si>
    <t>190418240</t>
  </si>
  <si>
    <t>苗益铭</t>
  </si>
  <si>
    <t>191903401</t>
  </si>
  <si>
    <t>叶佳晖</t>
  </si>
  <si>
    <t>160404138</t>
  </si>
  <si>
    <t>黎梓俊</t>
  </si>
  <si>
    <t>食品药品学院</t>
  </si>
  <si>
    <t>190803106</t>
  </si>
  <si>
    <t>王雨迪</t>
  </si>
  <si>
    <t>3dmax动画案例课堂实录（第2版）</t>
  </si>
  <si>
    <t>Unity 2018入门与实战</t>
  </si>
  <si>
    <t>响应式web开发项目教程</t>
  </si>
  <si>
    <t>19数媒</t>
  </si>
  <si>
    <t>160411135</t>
  </si>
  <si>
    <t>王晓芙</t>
  </si>
  <si>
    <t>19数媒1</t>
  </si>
  <si>
    <t>190109223</t>
  </si>
  <si>
    <t>王诗铭</t>
  </si>
  <si>
    <t>190301234</t>
  </si>
  <si>
    <t>陈瀚楷</t>
  </si>
  <si>
    <t>190301239</t>
  </si>
  <si>
    <t>谢艺洋</t>
  </si>
  <si>
    <t>190401418</t>
  </si>
  <si>
    <t>郑争争</t>
  </si>
  <si>
    <t>190401433</t>
  </si>
  <si>
    <t>孟婧</t>
  </si>
  <si>
    <t>190402119</t>
  </si>
  <si>
    <t>刘玉静</t>
  </si>
  <si>
    <t>190411101</t>
  </si>
  <si>
    <t>张臻逸</t>
  </si>
  <si>
    <t>190411102</t>
  </si>
  <si>
    <t>蒋淏泷</t>
  </si>
  <si>
    <t>190411103</t>
  </si>
  <si>
    <t>冯子琪</t>
  </si>
  <si>
    <t>190411104</t>
  </si>
  <si>
    <t>王雪婷</t>
  </si>
  <si>
    <t>190411105</t>
  </si>
  <si>
    <t>黄文潜</t>
  </si>
  <si>
    <t>190411106</t>
  </si>
  <si>
    <t>俞皓源</t>
  </si>
  <si>
    <t>190411107</t>
  </si>
  <si>
    <t>邵伟涛</t>
  </si>
  <si>
    <t>190411108</t>
  </si>
  <si>
    <t>江一帆</t>
  </si>
  <si>
    <t>190411110</t>
  </si>
  <si>
    <t>李楠</t>
  </si>
  <si>
    <t>190411111</t>
  </si>
  <si>
    <t>雷巧琳</t>
  </si>
  <si>
    <t>190411112</t>
  </si>
  <si>
    <t>丁嘉霖</t>
  </si>
  <si>
    <t>190411113</t>
  </si>
  <si>
    <t>乔英豪</t>
  </si>
  <si>
    <t>190411114</t>
  </si>
  <si>
    <t>杨悦</t>
  </si>
  <si>
    <t>190411116</t>
  </si>
  <si>
    <t>杨嘉昊</t>
  </si>
  <si>
    <t>190411117</t>
  </si>
  <si>
    <t>潘致铭</t>
  </si>
  <si>
    <t>190411118</t>
  </si>
  <si>
    <t>张宇涛</t>
  </si>
  <si>
    <t>190411119</t>
  </si>
  <si>
    <t>姜楠</t>
  </si>
  <si>
    <t>190411120</t>
  </si>
  <si>
    <t>许晔珉</t>
  </si>
  <si>
    <t>190411121</t>
  </si>
  <si>
    <t>谢丁</t>
  </si>
  <si>
    <t>190411122</t>
  </si>
  <si>
    <t>姜芷丽</t>
  </si>
  <si>
    <t>190411123</t>
  </si>
  <si>
    <t>戴可苒</t>
  </si>
  <si>
    <t>190411124</t>
  </si>
  <si>
    <t>侯璐</t>
  </si>
  <si>
    <t>190411125</t>
  </si>
  <si>
    <t>陈俊</t>
  </si>
  <si>
    <t>190411126</t>
  </si>
  <si>
    <t>张奥林</t>
  </si>
  <si>
    <t>190411127</t>
  </si>
  <si>
    <t>吴子瑾</t>
  </si>
  <si>
    <t>190411128</t>
  </si>
  <si>
    <t>杨芷若</t>
  </si>
  <si>
    <t>190411129</t>
  </si>
  <si>
    <t>周雨露</t>
  </si>
  <si>
    <t>190411130</t>
  </si>
  <si>
    <t>吴晓诗</t>
  </si>
  <si>
    <t>190411131</t>
  </si>
  <si>
    <t>李悦绮</t>
  </si>
  <si>
    <t>190411132</t>
  </si>
  <si>
    <t>杜敬新</t>
  </si>
  <si>
    <t>190411137</t>
  </si>
  <si>
    <t>刘欣</t>
  </si>
  <si>
    <t>190411138</t>
  </si>
  <si>
    <t>贾凯旋</t>
  </si>
  <si>
    <t>190411140</t>
  </si>
  <si>
    <t>上官佳璇</t>
  </si>
  <si>
    <t>190411141</t>
  </si>
  <si>
    <t>何云娇</t>
  </si>
  <si>
    <t>190411142</t>
  </si>
  <si>
    <t>王泓玲</t>
  </si>
  <si>
    <t>190804122</t>
  </si>
  <si>
    <t>徐可心</t>
  </si>
  <si>
    <t>192805004</t>
  </si>
  <si>
    <t>朱文超</t>
  </si>
  <si>
    <t>192805012</t>
  </si>
  <si>
    <t>吴亦文</t>
  </si>
  <si>
    <t>20171863</t>
  </si>
  <si>
    <t>刘斌</t>
  </si>
  <si>
    <t>信息技术系</t>
  </si>
  <si>
    <t>20170007</t>
  </si>
  <si>
    <t>陈金标</t>
  </si>
  <si>
    <t>20171813</t>
  </si>
  <si>
    <t>李豪</t>
  </si>
  <si>
    <t>19数媒2</t>
  </si>
  <si>
    <t>190109127</t>
  </si>
  <si>
    <t>杨佳月</t>
  </si>
  <si>
    <t>190209314</t>
  </si>
  <si>
    <t>陈浩轩</t>
  </si>
  <si>
    <t>190209432</t>
  </si>
  <si>
    <t>姚喆欣</t>
  </si>
  <si>
    <t>190210138</t>
  </si>
  <si>
    <t>葛飞</t>
  </si>
  <si>
    <t>190303123</t>
  </si>
  <si>
    <t>胡泽南</t>
  </si>
  <si>
    <t>190411202</t>
  </si>
  <si>
    <t>吴一涛</t>
  </si>
  <si>
    <t>190411203</t>
  </si>
  <si>
    <t>马鸥</t>
  </si>
  <si>
    <t>190411204</t>
  </si>
  <si>
    <t>邵宇晨</t>
  </si>
  <si>
    <t>190411205</t>
  </si>
  <si>
    <t>曹秋霞</t>
  </si>
  <si>
    <t>190411206</t>
  </si>
  <si>
    <t>杨彬</t>
  </si>
  <si>
    <t>190411207</t>
  </si>
  <si>
    <t>谢辉</t>
  </si>
  <si>
    <t>190411208</t>
  </si>
  <si>
    <t>王贞妮</t>
  </si>
  <si>
    <t>190411209</t>
  </si>
  <si>
    <t>徐佳豪</t>
  </si>
  <si>
    <t>190411210</t>
  </si>
  <si>
    <t>何骏</t>
  </si>
  <si>
    <t>190411211</t>
  </si>
  <si>
    <t>葛秋艳</t>
  </si>
  <si>
    <t>190411213</t>
  </si>
  <si>
    <t>林佳豪</t>
  </si>
  <si>
    <t>190411214</t>
  </si>
  <si>
    <t>朱钰琛</t>
  </si>
  <si>
    <t>190411215</t>
  </si>
  <si>
    <t>乔雷</t>
  </si>
  <si>
    <t>190411216</t>
  </si>
  <si>
    <t>何宁杰</t>
  </si>
  <si>
    <t>190411218</t>
  </si>
  <si>
    <t>徐文卓</t>
  </si>
  <si>
    <t>190411219</t>
  </si>
  <si>
    <t>周丽欣</t>
  </si>
  <si>
    <t>190411220</t>
  </si>
  <si>
    <t>刘思曼</t>
  </si>
  <si>
    <t>190411221</t>
  </si>
  <si>
    <t>赖振昕</t>
  </si>
  <si>
    <t>190411222</t>
  </si>
  <si>
    <t>刘奇</t>
  </si>
  <si>
    <t>190411223</t>
  </si>
  <si>
    <t>石迎辉</t>
  </si>
  <si>
    <t>190411224</t>
  </si>
  <si>
    <t>何苗苗</t>
  </si>
  <si>
    <t>190411225</t>
  </si>
  <si>
    <t>刁媛</t>
  </si>
  <si>
    <t>190411226</t>
  </si>
  <si>
    <t>蔡焯丞</t>
  </si>
  <si>
    <t>190411228</t>
  </si>
  <si>
    <t>赵立斯</t>
  </si>
  <si>
    <t>190411229</t>
  </si>
  <si>
    <t>陈璐</t>
  </si>
  <si>
    <t>190411230</t>
  </si>
  <si>
    <t>冯宇</t>
  </si>
  <si>
    <t>190411232</t>
  </si>
  <si>
    <t>刘品希</t>
  </si>
  <si>
    <t>190411233</t>
  </si>
  <si>
    <t>孙艺文</t>
  </si>
  <si>
    <t>190418233</t>
  </si>
  <si>
    <t>许昌鑫</t>
  </si>
  <si>
    <t>190804123</t>
  </si>
  <si>
    <t>杜倪悦</t>
  </si>
  <si>
    <t>191805216</t>
  </si>
  <si>
    <t>王梦琦</t>
  </si>
  <si>
    <t>191805244</t>
  </si>
  <si>
    <t>董润坤</t>
  </si>
  <si>
    <t>191805250</t>
  </si>
  <si>
    <t>周昊旻</t>
  </si>
  <si>
    <t>191805276</t>
  </si>
  <si>
    <t>张春杰</t>
  </si>
  <si>
    <t>191903408</t>
  </si>
  <si>
    <t>余蒋磊</t>
  </si>
  <si>
    <t>191903463</t>
  </si>
  <si>
    <t>谭景</t>
  </si>
  <si>
    <t>19数字媒体2</t>
  </si>
  <si>
    <t>20171631</t>
  </si>
  <si>
    <t>潘浪</t>
  </si>
  <si>
    <t>PHP+MySQL动态网站开发实例教程</t>
  </si>
  <si>
    <t>路由与交换技术教程基于eNSP的网络设备配置</t>
  </si>
  <si>
    <t>Windows系统管理与服务配置</t>
  </si>
  <si>
    <t>19计网1</t>
  </si>
  <si>
    <t>180402105</t>
  </si>
  <si>
    <t>徐凯文</t>
  </si>
  <si>
    <t>190402101</t>
  </si>
  <si>
    <t>张楚娴</t>
  </si>
  <si>
    <t>190402102</t>
  </si>
  <si>
    <t>朱伟杰</t>
  </si>
  <si>
    <t>190402103</t>
  </si>
  <si>
    <t>吕忆琪</t>
  </si>
  <si>
    <t>190402104</t>
  </si>
  <si>
    <t>曹佳豪</t>
  </si>
  <si>
    <t>190402105</t>
  </si>
  <si>
    <t>蔡翔宇</t>
  </si>
  <si>
    <t>190402106</t>
  </si>
  <si>
    <t>李昊泽</t>
  </si>
  <si>
    <t>190402107</t>
  </si>
  <si>
    <t>徐冉</t>
  </si>
  <si>
    <t>190402108</t>
  </si>
  <si>
    <t>顾新雨</t>
  </si>
  <si>
    <t>190402109</t>
  </si>
  <si>
    <t>潘涛</t>
  </si>
  <si>
    <t>190402110</t>
  </si>
  <si>
    <t>梁成龙</t>
  </si>
  <si>
    <t>190402111</t>
  </si>
  <si>
    <t>张胜楠</t>
  </si>
  <si>
    <t>190402112</t>
  </si>
  <si>
    <t>于志刚</t>
  </si>
  <si>
    <t>190402113</t>
  </si>
  <si>
    <t>陈程</t>
  </si>
  <si>
    <t>190402114</t>
  </si>
  <si>
    <t>朱佳豪</t>
  </si>
  <si>
    <t>190402115</t>
  </si>
  <si>
    <t>倪紫豪</t>
  </si>
  <si>
    <t>190402116</t>
  </si>
  <si>
    <t>顾欣亦</t>
  </si>
  <si>
    <t>190402120</t>
  </si>
  <si>
    <t>李鑫</t>
  </si>
  <si>
    <t>190402121</t>
  </si>
  <si>
    <t>程涛</t>
  </si>
  <si>
    <t>190402122</t>
  </si>
  <si>
    <t>宋雅文</t>
  </si>
  <si>
    <t>190402124</t>
  </si>
  <si>
    <t>崔仲豪</t>
  </si>
  <si>
    <t>190402125</t>
  </si>
  <si>
    <t>徐浩哲</t>
  </si>
  <si>
    <t>190402126</t>
  </si>
  <si>
    <t>李慧静</t>
  </si>
  <si>
    <t>190602122</t>
  </si>
  <si>
    <t>曾子翔</t>
  </si>
  <si>
    <t>191805206</t>
  </si>
  <si>
    <t>江点轩</t>
  </si>
  <si>
    <t>191805239</t>
  </si>
  <si>
    <t>胡小南</t>
  </si>
  <si>
    <t>192805002</t>
  </si>
  <si>
    <t>林正文</t>
  </si>
  <si>
    <t>20170465</t>
  </si>
  <si>
    <t>尤龙</t>
  </si>
  <si>
    <t>19计网2</t>
  </si>
  <si>
    <t>180402224</t>
  </si>
  <si>
    <t>段金丽</t>
  </si>
  <si>
    <t>190402201</t>
  </si>
  <si>
    <t>张弛</t>
  </si>
  <si>
    <t>190402202</t>
  </si>
  <si>
    <t>徐兆龙</t>
  </si>
  <si>
    <t>190402203</t>
  </si>
  <si>
    <t>张宇成</t>
  </si>
  <si>
    <t>190402204</t>
  </si>
  <si>
    <t>刘庆</t>
  </si>
  <si>
    <t>190402205</t>
  </si>
  <si>
    <t>倪杨</t>
  </si>
  <si>
    <t>190402206</t>
  </si>
  <si>
    <t>乔虞茹</t>
  </si>
  <si>
    <t>190402207</t>
  </si>
  <si>
    <t>胡彬</t>
  </si>
  <si>
    <t>190402208</t>
  </si>
  <si>
    <t>杨佳乐</t>
  </si>
  <si>
    <t>190402209</t>
  </si>
  <si>
    <t>李彦成</t>
  </si>
  <si>
    <t>190402210</t>
  </si>
  <si>
    <t>党辰龙</t>
  </si>
  <si>
    <t>190402212</t>
  </si>
  <si>
    <t>操进宇</t>
  </si>
  <si>
    <t>190402213</t>
  </si>
  <si>
    <t>周林峰</t>
  </si>
  <si>
    <t>190402214</t>
  </si>
  <si>
    <t>万文波</t>
  </si>
  <si>
    <t>190402215</t>
  </si>
  <si>
    <t>邬文韬</t>
  </si>
  <si>
    <t>190402216</t>
  </si>
  <si>
    <t>阮飞星</t>
  </si>
  <si>
    <t>190402217</t>
  </si>
  <si>
    <t>刘智</t>
  </si>
  <si>
    <t>190402218</t>
  </si>
  <si>
    <t>李伟玲</t>
  </si>
  <si>
    <t>190402219</t>
  </si>
  <si>
    <t>吴佳炜</t>
  </si>
  <si>
    <t>190402221</t>
  </si>
  <si>
    <t>马涵琦</t>
  </si>
  <si>
    <t>190402222</t>
  </si>
  <si>
    <t>尚玄杰</t>
  </si>
  <si>
    <t>190402223</t>
  </si>
  <si>
    <t>方文轩</t>
  </si>
  <si>
    <t>190402226</t>
  </si>
  <si>
    <t>陈龙灿</t>
  </si>
  <si>
    <t>190402227</t>
  </si>
  <si>
    <t>张若涵</t>
  </si>
  <si>
    <t>190402228</t>
  </si>
  <si>
    <t>蔡沁哲</t>
  </si>
  <si>
    <t>190402230</t>
  </si>
  <si>
    <t>张棋</t>
  </si>
  <si>
    <t>192805024</t>
  </si>
  <si>
    <t>李永烽</t>
  </si>
  <si>
    <t>信息与机电学院</t>
  </si>
  <si>
    <t>180402110</t>
  </si>
  <si>
    <t>金雨婷</t>
  </si>
  <si>
    <t>物联网技术及应用</t>
  </si>
  <si>
    <t>Java EE企业级应用开发教程</t>
  </si>
  <si>
    <t>19计应</t>
  </si>
  <si>
    <t>20171789</t>
  </si>
  <si>
    <t>周子豪</t>
  </si>
  <si>
    <t>19计应1</t>
  </si>
  <si>
    <t>190401101</t>
  </si>
  <si>
    <t>王俊杰</t>
  </si>
  <si>
    <t>190401102</t>
  </si>
  <si>
    <t>蔡志恒</t>
  </si>
  <si>
    <t>190401103</t>
  </si>
  <si>
    <t>张宇驰</t>
  </si>
  <si>
    <t>190401104</t>
  </si>
  <si>
    <t>陈诗鹏</t>
  </si>
  <si>
    <t>190401105</t>
  </si>
  <si>
    <t>李若愚</t>
  </si>
  <si>
    <t>190401106</t>
  </si>
  <si>
    <t>李闻悦</t>
  </si>
  <si>
    <t>190401107</t>
  </si>
  <si>
    <t>胡荪陪</t>
  </si>
  <si>
    <t>190401108</t>
  </si>
  <si>
    <t>王志成</t>
  </si>
  <si>
    <t>190401109</t>
  </si>
  <si>
    <t>陆廷玮</t>
  </si>
  <si>
    <t>190401111</t>
  </si>
  <si>
    <t>沈宇轩</t>
  </si>
  <si>
    <t>190401112</t>
  </si>
  <si>
    <t>吴韬韬</t>
  </si>
  <si>
    <t>190401113</t>
  </si>
  <si>
    <t>张辰</t>
  </si>
  <si>
    <t>190401114</t>
  </si>
  <si>
    <t>范峄皞</t>
  </si>
  <si>
    <t>190401115</t>
  </si>
  <si>
    <t>周诗航</t>
  </si>
  <si>
    <t>190401116</t>
  </si>
  <si>
    <t>尹翔</t>
  </si>
  <si>
    <t>190401117</t>
  </si>
  <si>
    <t>朱晨涛</t>
  </si>
  <si>
    <t>190401118</t>
  </si>
  <si>
    <t>胡颖</t>
  </si>
  <si>
    <t>190401119</t>
  </si>
  <si>
    <t>涂伟</t>
  </si>
  <si>
    <t>190401120</t>
  </si>
  <si>
    <t>缪嘉政</t>
  </si>
  <si>
    <t>190401121</t>
  </si>
  <si>
    <t>费程程</t>
  </si>
  <si>
    <t>190401122</t>
  </si>
  <si>
    <t>吴昌昌</t>
  </si>
  <si>
    <t>190401123</t>
  </si>
  <si>
    <t>顾蕾磊</t>
  </si>
  <si>
    <t>190401124</t>
  </si>
  <si>
    <t>孙汗林</t>
  </si>
  <si>
    <t>190401126</t>
  </si>
  <si>
    <t>沈浦浩</t>
  </si>
  <si>
    <t>190401127</t>
  </si>
  <si>
    <t>李剑韬</t>
  </si>
  <si>
    <t>190401128</t>
  </si>
  <si>
    <t>顾俊杰</t>
  </si>
  <si>
    <t>190401129</t>
  </si>
  <si>
    <t>甘世涛</t>
  </si>
  <si>
    <t>190401130</t>
  </si>
  <si>
    <t>李琳嘉</t>
  </si>
  <si>
    <t>190401131</t>
  </si>
  <si>
    <t>唐云</t>
  </si>
  <si>
    <t>190401133</t>
  </si>
  <si>
    <t>徐梦佳</t>
  </si>
  <si>
    <t>190401134</t>
  </si>
  <si>
    <t>徐佳怡</t>
  </si>
  <si>
    <t>190401135</t>
  </si>
  <si>
    <t>李悦</t>
  </si>
  <si>
    <t>190401136</t>
  </si>
  <si>
    <t>王雪雷</t>
  </si>
  <si>
    <t>190401137</t>
  </si>
  <si>
    <t>都亚鹏</t>
  </si>
  <si>
    <t>190401138</t>
  </si>
  <si>
    <t>李鼎</t>
  </si>
  <si>
    <t>190401139</t>
  </si>
  <si>
    <t>陆佳友</t>
  </si>
  <si>
    <t>190401140</t>
  </si>
  <si>
    <t>平书斌</t>
  </si>
  <si>
    <t>190401141</t>
  </si>
  <si>
    <t>张文静</t>
  </si>
  <si>
    <t>190401142</t>
  </si>
  <si>
    <t>邹润</t>
  </si>
  <si>
    <t>190401144</t>
  </si>
  <si>
    <t>许靖文</t>
  </si>
  <si>
    <t>190401145</t>
  </si>
  <si>
    <t>李鑫源</t>
  </si>
  <si>
    <t>19计应2</t>
  </si>
  <si>
    <t>190203140</t>
  </si>
  <si>
    <t>谢烽</t>
  </si>
  <si>
    <t>190401201</t>
  </si>
  <si>
    <t>谭阳</t>
  </si>
  <si>
    <t>190401202</t>
  </si>
  <si>
    <t>黎贤波</t>
  </si>
  <si>
    <t>190401203</t>
  </si>
  <si>
    <t>盛煜杰</t>
  </si>
  <si>
    <t>190401204</t>
  </si>
  <si>
    <t>陈恺杰</t>
  </si>
  <si>
    <t>190401205</t>
  </si>
  <si>
    <t>吴艳</t>
  </si>
  <si>
    <t>190401206</t>
  </si>
  <si>
    <t>高依雯</t>
  </si>
  <si>
    <t>190401207</t>
  </si>
  <si>
    <t>沙逸雯</t>
  </si>
  <si>
    <t>190401208</t>
  </si>
  <si>
    <t>苑国伟</t>
  </si>
  <si>
    <t>190401210</t>
  </si>
  <si>
    <t>杨思远</t>
  </si>
  <si>
    <t>190401211</t>
  </si>
  <si>
    <t>王金龙</t>
  </si>
  <si>
    <t>190401212</t>
  </si>
  <si>
    <t>190401213</t>
  </si>
  <si>
    <t>王子龙</t>
  </si>
  <si>
    <t>190401214</t>
  </si>
  <si>
    <t>范姿晨</t>
  </si>
  <si>
    <t>190401215</t>
  </si>
  <si>
    <t>倪江宇</t>
  </si>
  <si>
    <t>190401217</t>
  </si>
  <si>
    <t>闫玉成</t>
  </si>
  <si>
    <t>190401218</t>
  </si>
  <si>
    <t>黄晓都</t>
  </si>
  <si>
    <t>190401219</t>
  </si>
  <si>
    <t>张志超</t>
  </si>
  <si>
    <t>190401220</t>
  </si>
  <si>
    <t>李腾</t>
  </si>
  <si>
    <t>190401221</t>
  </si>
  <si>
    <t>何飞扬</t>
  </si>
  <si>
    <t>190401222</t>
  </si>
  <si>
    <t>孙佳琦</t>
  </si>
  <si>
    <t>190401223</t>
  </si>
  <si>
    <t>方俊杰</t>
  </si>
  <si>
    <t>190401224</t>
  </si>
  <si>
    <t>李任丽</t>
  </si>
  <si>
    <t>190401225</t>
  </si>
  <si>
    <t>董法俊</t>
  </si>
  <si>
    <t>190401226</t>
  </si>
  <si>
    <t>周繄翀</t>
  </si>
  <si>
    <t>190401227</t>
  </si>
  <si>
    <t>姚宇昊</t>
  </si>
  <si>
    <t>190401228</t>
  </si>
  <si>
    <t>杨乐彦</t>
  </si>
  <si>
    <t>190401229</t>
  </si>
  <si>
    <t>薛骏伟</t>
  </si>
  <si>
    <t>190401232</t>
  </si>
  <si>
    <t>董兆楠</t>
  </si>
  <si>
    <t>190401234</t>
  </si>
  <si>
    <t>崔浩宇</t>
  </si>
  <si>
    <t>190401235</t>
  </si>
  <si>
    <t>万爱民</t>
  </si>
  <si>
    <t>190401236</t>
  </si>
  <si>
    <t>关逸文</t>
  </si>
  <si>
    <t>190401238</t>
  </si>
  <si>
    <t>叶子默</t>
  </si>
  <si>
    <t>190402117</t>
  </si>
  <si>
    <t>方超</t>
  </si>
  <si>
    <t>190429117</t>
  </si>
  <si>
    <t>纪律</t>
  </si>
  <si>
    <t>190429148</t>
  </si>
  <si>
    <t>韩锡斌</t>
  </si>
  <si>
    <t>191805212</t>
  </si>
  <si>
    <t>马振骏</t>
  </si>
  <si>
    <t>191805221</t>
  </si>
  <si>
    <t>蔡天齐</t>
  </si>
  <si>
    <t>191805222</t>
  </si>
  <si>
    <t>孙朱潇</t>
  </si>
  <si>
    <t>191805271</t>
  </si>
  <si>
    <t>周涛</t>
  </si>
  <si>
    <t>191805280</t>
  </si>
  <si>
    <t>潘雨莲</t>
  </si>
  <si>
    <t>191903464</t>
  </si>
  <si>
    <t>郭锋</t>
  </si>
  <si>
    <t>19计应3</t>
  </si>
  <si>
    <t>190401301</t>
  </si>
  <si>
    <t>张智杰</t>
  </si>
  <si>
    <t>190401302</t>
  </si>
  <si>
    <t>王路豪</t>
  </si>
  <si>
    <t>190401303</t>
  </si>
  <si>
    <t>栗婷婷</t>
  </si>
  <si>
    <t>190401304</t>
  </si>
  <si>
    <t>董荣春</t>
  </si>
  <si>
    <t>190401305</t>
  </si>
  <si>
    <t>赵利汶</t>
  </si>
  <si>
    <t>190401306</t>
  </si>
  <si>
    <t>常荣荣</t>
  </si>
  <si>
    <t>190401307</t>
  </si>
  <si>
    <t>姜丕基</t>
  </si>
  <si>
    <t>190401308</t>
  </si>
  <si>
    <t>乔乾健</t>
  </si>
  <si>
    <t>190401309</t>
  </si>
  <si>
    <t>陶敏强</t>
  </si>
  <si>
    <t>190401310</t>
  </si>
  <si>
    <t>朱家伟</t>
  </si>
  <si>
    <t>190401311</t>
  </si>
  <si>
    <t>姚茹梦</t>
  </si>
  <si>
    <t>190401312</t>
  </si>
  <si>
    <t>张昕晟</t>
  </si>
  <si>
    <t>190401313</t>
  </si>
  <si>
    <t>杨亦菲</t>
  </si>
  <si>
    <t>190401314</t>
  </si>
  <si>
    <t>丁仁杰</t>
  </si>
  <si>
    <t>190401315</t>
  </si>
  <si>
    <t>金宇</t>
  </si>
  <si>
    <t>190401316</t>
  </si>
  <si>
    <t>梁厚意</t>
  </si>
  <si>
    <t>190401317</t>
  </si>
  <si>
    <t>陈思远</t>
  </si>
  <si>
    <t>190401318</t>
  </si>
  <si>
    <t>侯宇哲</t>
  </si>
  <si>
    <t>190401319</t>
  </si>
  <si>
    <t>陈飞宇</t>
  </si>
  <si>
    <t>190401320</t>
  </si>
  <si>
    <t>徐子安</t>
  </si>
  <si>
    <t>190401321</t>
  </si>
  <si>
    <t>章洁</t>
  </si>
  <si>
    <t>190401322</t>
  </si>
  <si>
    <t>周弘宇</t>
  </si>
  <si>
    <t>190401323</t>
  </si>
  <si>
    <t>沈俊杰</t>
  </si>
  <si>
    <t>190401324</t>
  </si>
  <si>
    <t>项佳豪</t>
  </si>
  <si>
    <t>190401325</t>
  </si>
  <si>
    <t>胡森</t>
  </si>
  <si>
    <t>190401326</t>
  </si>
  <si>
    <t>陈泽豪</t>
  </si>
  <si>
    <t>190401327</t>
  </si>
  <si>
    <t>陈云凡</t>
  </si>
  <si>
    <t>190401328</t>
  </si>
  <si>
    <t>周庭宇</t>
  </si>
  <si>
    <t>190401329</t>
  </si>
  <si>
    <t>瞿忻怡</t>
  </si>
  <si>
    <t>190401330</t>
  </si>
  <si>
    <t>刘亦婧</t>
  </si>
  <si>
    <t>190401331</t>
  </si>
  <si>
    <t>崔新路</t>
  </si>
  <si>
    <t>190401332</t>
  </si>
  <si>
    <t>沈怡欣</t>
  </si>
  <si>
    <t>190401333</t>
  </si>
  <si>
    <t>武笳奕</t>
  </si>
  <si>
    <t>190401335</t>
  </si>
  <si>
    <t>刘雄</t>
  </si>
  <si>
    <t>190401336</t>
  </si>
  <si>
    <t>陈瑶瑶</t>
  </si>
  <si>
    <t>190401337</t>
  </si>
  <si>
    <t>徐铿</t>
  </si>
  <si>
    <t>190401338</t>
  </si>
  <si>
    <t>李嘉玮</t>
  </si>
  <si>
    <t>190401339</t>
  </si>
  <si>
    <t>游仁</t>
  </si>
  <si>
    <t>190401340</t>
  </si>
  <si>
    <t>朱展朋</t>
  </si>
  <si>
    <t>190401341</t>
  </si>
  <si>
    <t>陈汉明</t>
  </si>
  <si>
    <t>190401342</t>
  </si>
  <si>
    <t>孙占宇</t>
  </si>
  <si>
    <t>190401344</t>
  </si>
  <si>
    <t>晏子源</t>
  </si>
  <si>
    <t>19计应4</t>
  </si>
  <si>
    <t>180401211</t>
  </si>
  <si>
    <t>宋岩</t>
  </si>
  <si>
    <t>190401345</t>
  </si>
  <si>
    <t>廖一杰</t>
  </si>
  <si>
    <t>190401346</t>
  </si>
  <si>
    <t>郭茗琦</t>
  </si>
  <si>
    <t>190401347</t>
  </si>
  <si>
    <t>张镱馨</t>
  </si>
  <si>
    <t>190401401</t>
  </si>
  <si>
    <t>张盈盈</t>
  </si>
  <si>
    <t>190401402</t>
  </si>
  <si>
    <t>汪泉</t>
  </si>
  <si>
    <t>190401403</t>
  </si>
  <si>
    <t>吴宇翔</t>
  </si>
  <si>
    <t>190401404</t>
  </si>
  <si>
    <t>王璐</t>
  </si>
  <si>
    <t>190401406</t>
  </si>
  <si>
    <t>王靖涵</t>
  </si>
  <si>
    <t>190401408</t>
  </si>
  <si>
    <t>程媛媛</t>
  </si>
  <si>
    <t>190401409</t>
  </si>
  <si>
    <t>雷淑才</t>
  </si>
  <si>
    <t>190401411</t>
  </si>
  <si>
    <t>王涛</t>
  </si>
  <si>
    <t>190401412</t>
  </si>
  <si>
    <t>周赫臣</t>
  </si>
  <si>
    <t>190401413</t>
  </si>
  <si>
    <t>邝先科</t>
  </si>
  <si>
    <t>190401414</t>
  </si>
  <si>
    <t>罗嘉豪</t>
  </si>
  <si>
    <t>190401415</t>
  </si>
  <si>
    <t>卢致杰</t>
  </si>
  <si>
    <t>190401416</t>
  </si>
  <si>
    <t>李宗璞</t>
  </si>
  <si>
    <t>190401417</t>
  </si>
  <si>
    <t>吴振兴</t>
  </si>
  <si>
    <t>190401419</t>
  </si>
  <si>
    <t>王杨杨</t>
  </si>
  <si>
    <t>190401420</t>
  </si>
  <si>
    <t>刘欲珂</t>
  </si>
  <si>
    <t>190401421</t>
  </si>
  <si>
    <t>赵亮</t>
  </si>
  <si>
    <t>190401422</t>
  </si>
  <si>
    <t>魏红印</t>
  </si>
  <si>
    <t>190401423</t>
  </si>
  <si>
    <t>范帅康</t>
  </si>
  <si>
    <t>190401424</t>
  </si>
  <si>
    <t>蔡喆</t>
  </si>
  <si>
    <t>190401425</t>
  </si>
  <si>
    <t>江承高</t>
  </si>
  <si>
    <t>190401426</t>
  </si>
  <si>
    <t>李治学</t>
  </si>
  <si>
    <t>190401427</t>
  </si>
  <si>
    <t>范顺民</t>
  </si>
  <si>
    <t>190401428</t>
  </si>
  <si>
    <t>龙彬</t>
  </si>
  <si>
    <t>190401429</t>
  </si>
  <si>
    <t>李俊豪</t>
  </si>
  <si>
    <t>190401430</t>
  </si>
  <si>
    <t>傅航</t>
  </si>
  <si>
    <t>190401432</t>
  </si>
  <si>
    <t>任懿</t>
  </si>
  <si>
    <t>190401438</t>
  </si>
  <si>
    <t>王泓亮</t>
  </si>
  <si>
    <t>190401439</t>
  </si>
  <si>
    <t>李苏婷</t>
  </si>
  <si>
    <t>190401440</t>
  </si>
  <si>
    <t>张浩</t>
  </si>
  <si>
    <t>190401441</t>
  </si>
  <si>
    <t>杨盛博</t>
  </si>
  <si>
    <t>190401442</t>
  </si>
  <si>
    <t>周宝钰</t>
  </si>
  <si>
    <t>190401443</t>
  </si>
  <si>
    <t>张洋</t>
  </si>
  <si>
    <t>190401444</t>
  </si>
  <si>
    <t>彭子康</t>
  </si>
  <si>
    <t>190401445</t>
  </si>
  <si>
    <t>周显宇</t>
  </si>
  <si>
    <t>20170552</t>
  </si>
  <si>
    <t>陈家鸣</t>
  </si>
  <si>
    <t>20171779</t>
  </si>
  <si>
    <t>徐景龙</t>
  </si>
  <si>
    <t>物联网综合应用实训</t>
  </si>
  <si>
    <t>物联网组网技术应用</t>
  </si>
  <si>
    <t>19物联1</t>
  </si>
  <si>
    <t>190404114</t>
  </si>
  <si>
    <t>王程</t>
  </si>
  <si>
    <t>190404228</t>
  </si>
  <si>
    <t>林治</t>
  </si>
  <si>
    <t>190602101</t>
  </si>
  <si>
    <t>王江琦</t>
  </si>
  <si>
    <t>190602102</t>
  </si>
  <si>
    <t>钱佳凌</t>
  </si>
  <si>
    <t>190602103</t>
  </si>
  <si>
    <t>马玉倩</t>
  </si>
  <si>
    <t>190602104</t>
  </si>
  <si>
    <t>梁庆超</t>
  </si>
  <si>
    <t>190602105</t>
  </si>
  <si>
    <t>凌宇凡</t>
  </si>
  <si>
    <t>190602106</t>
  </si>
  <si>
    <t>陈吉利</t>
  </si>
  <si>
    <t>190602107</t>
  </si>
  <si>
    <t>朱春柳</t>
  </si>
  <si>
    <t>190602108</t>
  </si>
  <si>
    <t>陈鑫磊</t>
  </si>
  <si>
    <t>190602109</t>
  </si>
  <si>
    <t>花豫申</t>
  </si>
  <si>
    <t>190602110</t>
  </si>
  <si>
    <t>杨琳磊</t>
  </si>
  <si>
    <t>190602111</t>
  </si>
  <si>
    <t>沈奇宇</t>
  </si>
  <si>
    <t>190602112</t>
  </si>
  <si>
    <t>吕卓婷</t>
  </si>
  <si>
    <t>190602113</t>
  </si>
  <si>
    <t>曹一鸣</t>
  </si>
  <si>
    <t>190602115</t>
  </si>
  <si>
    <t>马玉鑫</t>
  </si>
  <si>
    <t>190602116</t>
  </si>
  <si>
    <t>谢海童</t>
  </si>
  <si>
    <t>190602117</t>
  </si>
  <si>
    <t>田宇</t>
  </si>
  <si>
    <t>190602118</t>
  </si>
  <si>
    <t>王昱超</t>
  </si>
  <si>
    <t>190602119</t>
  </si>
  <si>
    <t>毛嘉伟</t>
  </si>
  <si>
    <t>190602120</t>
  </si>
  <si>
    <t>廖通彬</t>
  </si>
  <si>
    <t>190602121</t>
  </si>
  <si>
    <t>杨锦聪</t>
  </si>
  <si>
    <t>190602123</t>
  </si>
  <si>
    <t>陈永乐</t>
  </si>
  <si>
    <t>190602124</t>
  </si>
  <si>
    <t>杜家伟</t>
  </si>
  <si>
    <t>190602125</t>
  </si>
  <si>
    <t>陈树博</t>
  </si>
  <si>
    <t>190602126</t>
  </si>
  <si>
    <t>郑志航</t>
  </si>
  <si>
    <t>190602128</t>
  </si>
  <si>
    <t>周剑豪</t>
  </si>
  <si>
    <t>190602129</t>
  </si>
  <si>
    <t>游跃</t>
  </si>
  <si>
    <t>190602131</t>
  </si>
  <si>
    <t>何城浩</t>
  </si>
  <si>
    <t>190602134</t>
  </si>
  <si>
    <t>陈安林</t>
  </si>
  <si>
    <t>190602135</t>
  </si>
  <si>
    <t>舒钰洲</t>
  </si>
  <si>
    <t>190602136</t>
  </si>
  <si>
    <t>申天成</t>
  </si>
  <si>
    <t>190602138</t>
  </si>
  <si>
    <t>赵爽</t>
  </si>
  <si>
    <t>190602139</t>
  </si>
  <si>
    <t>刘延泽</t>
  </si>
  <si>
    <t>190602140</t>
  </si>
  <si>
    <t>郑群</t>
  </si>
  <si>
    <t>190602141</t>
  </si>
  <si>
    <t>周志昊</t>
  </si>
  <si>
    <t>190602142</t>
  </si>
  <si>
    <t>付春龙</t>
  </si>
  <si>
    <t>190602144</t>
  </si>
  <si>
    <t>李和山</t>
  </si>
  <si>
    <t>190602145</t>
  </si>
  <si>
    <t>王瀚文</t>
  </si>
  <si>
    <t>190602146</t>
  </si>
  <si>
    <t>边加奇</t>
  </si>
  <si>
    <t>190602147</t>
  </si>
  <si>
    <t>朱勇锋</t>
  </si>
  <si>
    <t>191805204</t>
  </si>
  <si>
    <t>孙嘉</t>
  </si>
  <si>
    <t>191805270</t>
  </si>
  <si>
    <t>马世杰</t>
  </si>
  <si>
    <t>191805273</t>
  </si>
  <si>
    <t>吴翊浩</t>
  </si>
  <si>
    <t>191805275</t>
  </si>
  <si>
    <t>张俊浩</t>
  </si>
  <si>
    <t>20171884</t>
  </si>
  <si>
    <t>任锦旭</t>
  </si>
  <si>
    <t>模式识别</t>
  </si>
  <si>
    <t>深入浅出人工神经网络</t>
  </si>
  <si>
    <t>计算机视觉教程</t>
  </si>
  <si>
    <t>19计应(人工智能)1</t>
  </si>
  <si>
    <t>190401110</t>
  </si>
  <si>
    <t>黄昊喆</t>
  </si>
  <si>
    <t>190429102</t>
  </si>
  <si>
    <t>190429103</t>
  </si>
  <si>
    <t>崔红运</t>
  </si>
  <si>
    <t>190429105</t>
  </si>
  <si>
    <t>姚传杰</t>
  </si>
  <si>
    <t>190429106</t>
  </si>
  <si>
    <t>单钰</t>
  </si>
  <si>
    <t>190429107</t>
  </si>
  <si>
    <t>李文龙</t>
  </si>
  <si>
    <t>190429108</t>
  </si>
  <si>
    <t>李钦海</t>
  </si>
  <si>
    <t>190429109</t>
  </si>
  <si>
    <t>王世昌</t>
  </si>
  <si>
    <t>190429110</t>
  </si>
  <si>
    <t>梁修顺</t>
  </si>
  <si>
    <t>190429111</t>
  </si>
  <si>
    <t>刘晓庆</t>
  </si>
  <si>
    <t>190429112</t>
  </si>
  <si>
    <t>李顺龙</t>
  </si>
  <si>
    <t>190429113</t>
  </si>
  <si>
    <t>王正阳</t>
  </si>
  <si>
    <t>190429114</t>
  </si>
  <si>
    <t>邬华伟</t>
  </si>
  <si>
    <t>190429115</t>
  </si>
  <si>
    <t>张玉文</t>
  </si>
  <si>
    <t>190429116</t>
  </si>
  <si>
    <t>王璐梁</t>
  </si>
  <si>
    <t>190429118</t>
  </si>
  <si>
    <t>罗海龙</t>
  </si>
  <si>
    <t>190429119</t>
  </si>
  <si>
    <t>陈旭辉</t>
  </si>
  <si>
    <t>190429122</t>
  </si>
  <si>
    <t>戴天</t>
  </si>
  <si>
    <t>190429124</t>
  </si>
  <si>
    <t>贾丰源</t>
  </si>
  <si>
    <t>190429126</t>
  </si>
  <si>
    <t>高一朝</t>
  </si>
  <si>
    <t>190429127</t>
  </si>
  <si>
    <t>史雯瑞</t>
  </si>
  <si>
    <t>190429128</t>
  </si>
  <si>
    <t>190429129</t>
  </si>
  <si>
    <t>何正</t>
  </si>
  <si>
    <t>190429131</t>
  </si>
  <si>
    <t>刘卿宁</t>
  </si>
  <si>
    <t>190429132</t>
  </si>
  <si>
    <t>李杨基</t>
  </si>
  <si>
    <t>190429133</t>
  </si>
  <si>
    <t>郭恒玉</t>
  </si>
  <si>
    <t>190429134</t>
  </si>
  <si>
    <t>李乐山</t>
  </si>
  <si>
    <t>190429137</t>
  </si>
  <si>
    <t>李龙华</t>
  </si>
  <si>
    <t>190429139</t>
  </si>
  <si>
    <t>梁朕玮</t>
  </si>
  <si>
    <t>190429140</t>
  </si>
  <si>
    <t>刘欣岩</t>
  </si>
  <si>
    <t>190429141</t>
  </si>
  <si>
    <t>方涵</t>
  </si>
  <si>
    <t>190429142</t>
  </si>
  <si>
    <t>王大海</t>
  </si>
  <si>
    <t>190429143</t>
  </si>
  <si>
    <t>黄殿涵</t>
  </si>
  <si>
    <t>190429144</t>
  </si>
  <si>
    <t>张轩鸣</t>
  </si>
  <si>
    <t>190429145</t>
  </si>
  <si>
    <t>吴昊岩</t>
  </si>
  <si>
    <t>190429146</t>
  </si>
  <si>
    <t>赵鑫洋</t>
  </si>
  <si>
    <t>190429147</t>
  </si>
  <si>
    <t>李雨欣</t>
  </si>
  <si>
    <t>190429149</t>
  </si>
  <si>
    <t>杭叙睿</t>
  </si>
  <si>
    <t>190602127</t>
  </si>
  <si>
    <t>袁伊雨</t>
  </si>
  <si>
    <t>191805227</t>
  </si>
  <si>
    <t>李海林</t>
  </si>
  <si>
    <t>191805264</t>
  </si>
  <si>
    <t>施博理</t>
  </si>
  <si>
    <t>192805023</t>
  </si>
  <si>
    <t>陆忻宇</t>
  </si>
  <si>
    <t>旅游线路设计</t>
  </si>
  <si>
    <t xml:space="preserve">人力资源管理                  </t>
  </si>
  <si>
    <t>实用公共关系学（第三版）</t>
  </si>
  <si>
    <t>奖励旅游策划与组织</t>
  </si>
  <si>
    <t>民航地勤服务</t>
  </si>
  <si>
    <t>定制旅行服务与技能</t>
  </si>
  <si>
    <t>19旅游1</t>
  </si>
  <si>
    <t>180224128</t>
  </si>
  <si>
    <t>谭文昱</t>
  </si>
  <si>
    <t>190303102</t>
  </si>
  <si>
    <t>倪佳宇</t>
  </si>
  <si>
    <t>190303103</t>
  </si>
  <si>
    <t>周肄颉</t>
  </si>
  <si>
    <t>190303104</t>
  </si>
  <si>
    <t>赵经天</t>
  </si>
  <si>
    <t>190303106</t>
  </si>
  <si>
    <t>李影影</t>
  </si>
  <si>
    <t>190303107</t>
  </si>
  <si>
    <t>赵艳</t>
  </si>
  <si>
    <t>190303108</t>
  </si>
  <si>
    <t>陈远</t>
  </si>
  <si>
    <t>190303109</t>
  </si>
  <si>
    <t>鲁静</t>
  </si>
  <si>
    <t>190303110</t>
  </si>
  <si>
    <t>张超</t>
  </si>
  <si>
    <t>190303111</t>
  </si>
  <si>
    <t>陈嘉琰</t>
  </si>
  <si>
    <t>190303112</t>
  </si>
  <si>
    <t>朱伟</t>
  </si>
  <si>
    <t>190303113</t>
  </si>
  <si>
    <t>赵渟</t>
  </si>
  <si>
    <t>190303114</t>
  </si>
  <si>
    <t>吴海伦</t>
  </si>
  <si>
    <t>190303115</t>
  </si>
  <si>
    <t>陈永方</t>
  </si>
  <si>
    <t>190303116</t>
  </si>
  <si>
    <t>邬昕悦</t>
  </si>
  <si>
    <t>190303117</t>
  </si>
  <si>
    <t>苏晓冉</t>
  </si>
  <si>
    <t>190303118</t>
  </si>
  <si>
    <t>胡乐乐</t>
  </si>
  <si>
    <t>190303119</t>
  </si>
  <si>
    <t>高嘉瑞</t>
  </si>
  <si>
    <t>190303120</t>
  </si>
  <si>
    <t>卢晓珺</t>
  </si>
  <si>
    <t>190303121</t>
  </si>
  <si>
    <t>闫宇晴</t>
  </si>
  <si>
    <t>190303122</t>
  </si>
  <si>
    <t>倪思凡</t>
  </si>
  <si>
    <t>190303124</t>
  </si>
  <si>
    <t>夏圣璐</t>
  </si>
  <si>
    <t>190303125</t>
  </si>
  <si>
    <t>丁柯佳</t>
  </si>
  <si>
    <t>191805234</t>
  </si>
  <si>
    <t>诸嘉怡</t>
  </si>
  <si>
    <t>191903404</t>
  </si>
  <si>
    <t>沈蒂纳</t>
  </si>
  <si>
    <t>19旅游2</t>
  </si>
  <si>
    <t>180803112</t>
  </si>
  <si>
    <t>李莲华</t>
  </si>
  <si>
    <t>180803118</t>
  </si>
  <si>
    <t>施晓蓓</t>
  </si>
  <si>
    <t>190209134</t>
  </si>
  <si>
    <t>叶思梦</t>
  </si>
  <si>
    <t>190303201</t>
  </si>
  <si>
    <t>沈昕怡</t>
  </si>
  <si>
    <t>190303202</t>
  </si>
  <si>
    <t>何洁</t>
  </si>
  <si>
    <t>190303203</t>
  </si>
  <si>
    <t>严敏颉</t>
  </si>
  <si>
    <t>190303204</t>
  </si>
  <si>
    <t>张俊豪</t>
  </si>
  <si>
    <t>190303205</t>
  </si>
  <si>
    <t>沈靖儒</t>
  </si>
  <si>
    <t>190303206</t>
  </si>
  <si>
    <t>汤姿秋</t>
  </si>
  <si>
    <t>190303207</t>
  </si>
  <si>
    <t>易秋</t>
  </si>
  <si>
    <t>190303208</t>
  </si>
  <si>
    <t>魏欣怡</t>
  </si>
  <si>
    <t>190303209</t>
  </si>
  <si>
    <t>薛佩雨</t>
  </si>
  <si>
    <t>190303210</t>
  </si>
  <si>
    <t>杨俊豪</t>
  </si>
  <si>
    <t>190303213</t>
  </si>
  <si>
    <t>阴怡明</t>
  </si>
  <si>
    <t>190303215</t>
  </si>
  <si>
    <t>杨昊哲</t>
  </si>
  <si>
    <t>190303216</t>
  </si>
  <si>
    <t>吴虹阳</t>
  </si>
  <si>
    <t>190303217</t>
  </si>
  <si>
    <t>陈浩</t>
  </si>
  <si>
    <t>190303219</t>
  </si>
  <si>
    <t>吴雨欣</t>
  </si>
  <si>
    <t>190303221</t>
  </si>
  <si>
    <t>曾志德</t>
  </si>
  <si>
    <t>190303225</t>
  </si>
  <si>
    <t>唐文琳</t>
  </si>
  <si>
    <t>190303226</t>
  </si>
  <si>
    <t>王梓懿</t>
  </si>
  <si>
    <t>192805006</t>
  </si>
  <si>
    <t>罗伊妮</t>
  </si>
  <si>
    <t>160303101</t>
  </si>
  <si>
    <t>张林</t>
  </si>
  <si>
    <t>物流系统规划与设计（第2版）</t>
  </si>
  <si>
    <t>物流成本分析与控制</t>
  </si>
  <si>
    <t>国际船舶代理实务</t>
  </si>
  <si>
    <t>物联网技术及应用教程</t>
  </si>
  <si>
    <t>19物流1</t>
  </si>
  <si>
    <t>180221138</t>
  </si>
  <si>
    <t>单佳滢</t>
  </si>
  <si>
    <t>190302101</t>
  </si>
  <si>
    <t>刘惠蓝</t>
  </si>
  <si>
    <t>190302102</t>
  </si>
  <si>
    <t>黄怡雯</t>
  </si>
  <si>
    <t>190302103</t>
  </si>
  <si>
    <t>王曦恒</t>
  </si>
  <si>
    <t>190302104</t>
  </si>
  <si>
    <t>杨佳伟</t>
  </si>
  <si>
    <t>190302105</t>
  </si>
  <si>
    <t>张婷</t>
  </si>
  <si>
    <t>190302108</t>
  </si>
  <si>
    <t>赵虎</t>
  </si>
  <si>
    <t>190302109</t>
  </si>
  <si>
    <t>陈林</t>
  </si>
  <si>
    <t>190302110</t>
  </si>
  <si>
    <t>庄徐晖</t>
  </si>
  <si>
    <t>190302111</t>
  </si>
  <si>
    <t>陈业健</t>
  </si>
  <si>
    <t>190302112</t>
  </si>
  <si>
    <t>洪文晴</t>
  </si>
  <si>
    <t>190302113</t>
  </si>
  <si>
    <t>陈祥东</t>
  </si>
  <si>
    <t>190302114</t>
  </si>
  <si>
    <t>陆佳伟</t>
  </si>
  <si>
    <t>190302115</t>
  </si>
  <si>
    <t>邱薛成</t>
  </si>
  <si>
    <t>190302116</t>
  </si>
  <si>
    <t>郝泽成</t>
  </si>
  <si>
    <t>190302117</t>
  </si>
  <si>
    <t>顾丞昊</t>
  </si>
  <si>
    <t>190302118</t>
  </si>
  <si>
    <t>倪志勇</t>
  </si>
  <si>
    <t>190302119</t>
  </si>
  <si>
    <t>单国祥</t>
  </si>
  <si>
    <t>190302120</t>
  </si>
  <si>
    <t>戈俊豪</t>
  </si>
  <si>
    <t>190302121</t>
  </si>
  <si>
    <t>夏静怡</t>
  </si>
  <si>
    <t>190302122</t>
  </si>
  <si>
    <t>王培婷</t>
  </si>
  <si>
    <t>190302123</t>
  </si>
  <si>
    <t>王辰艺</t>
  </si>
  <si>
    <t>190302124</t>
  </si>
  <si>
    <t>朱竹蓉</t>
  </si>
  <si>
    <t>190302125</t>
  </si>
  <si>
    <t>沈斯盈</t>
  </si>
  <si>
    <t>190302209</t>
  </si>
  <si>
    <t>沈笑君</t>
  </si>
  <si>
    <t>190401233</t>
  </si>
  <si>
    <t>陈涛</t>
  </si>
  <si>
    <t>191805223</t>
  </si>
  <si>
    <t>徐施铭</t>
  </si>
  <si>
    <t>191805260</t>
  </si>
  <si>
    <t>沈豪</t>
  </si>
  <si>
    <t>191805261</t>
  </si>
  <si>
    <t>郑萌萌</t>
  </si>
  <si>
    <t>191805263</t>
  </si>
  <si>
    <t>徐斌</t>
  </si>
  <si>
    <t>191805265</t>
  </si>
  <si>
    <t>李露露</t>
  </si>
  <si>
    <t>191805281</t>
  </si>
  <si>
    <t>顾嘉城</t>
  </si>
  <si>
    <t>191805290</t>
  </si>
  <si>
    <t>戚明涛</t>
  </si>
  <si>
    <t>20170423</t>
  </si>
  <si>
    <t>李忠凡</t>
  </si>
  <si>
    <t>19物流2</t>
  </si>
  <si>
    <t>190201131</t>
  </si>
  <si>
    <t>欧阳子欣</t>
  </si>
  <si>
    <t>190302201</t>
  </si>
  <si>
    <t>倪博文</t>
  </si>
  <si>
    <t>190302202</t>
  </si>
  <si>
    <t>马东宇</t>
  </si>
  <si>
    <t>190302203</t>
  </si>
  <si>
    <t>蒋晨凯</t>
  </si>
  <si>
    <t>190302204</t>
  </si>
  <si>
    <t>冯佳艺</t>
  </si>
  <si>
    <t>190302205</t>
  </si>
  <si>
    <t>瞿煜捷</t>
  </si>
  <si>
    <t>190302206</t>
  </si>
  <si>
    <t>陈嘉炜</t>
  </si>
  <si>
    <t>190302207</t>
  </si>
  <si>
    <t>叶瑢</t>
  </si>
  <si>
    <t>190302208</t>
  </si>
  <si>
    <t>汤天越</t>
  </si>
  <si>
    <t>190302210</t>
  </si>
  <si>
    <t>黄红程</t>
  </si>
  <si>
    <t>190302211</t>
  </si>
  <si>
    <t>汪翔</t>
  </si>
  <si>
    <t>190302212</t>
  </si>
  <si>
    <t>陈斯琪</t>
  </si>
  <si>
    <t>190302213</t>
  </si>
  <si>
    <t>张嗣楠</t>
  </si>
  <si>
    <t>190302214</t>
  </si>
  <si>
    <t>熊晓龙</t>
  </si>
  <si>
    <t>190302215</t>
  </si>
  <si>
    <t>谭昊文</t>
  </si>
  <si>
    <t>190302216</t>
  </si>
  <si>
    <t>陈宇涛</t>
  </si>
  <si>
    <t>190302217</t>
  </si>
  <si>
    <t>陈建</t>
  </si>
  <si>
    <t>190302220</t>
  </si>
  <si>
    <t>周智超</t>
  </si>
  <si>
    <t>190302221</t>
  </si>
  <si>
    <t>马志千</t>
  </si>
  <si>
    <t>190302222</t>
  </si>
  <si>
    <t>张伟荣</t>
  </si>
  <si>
    <t>190302224</t>
  </si>
  <si>
    <t>沈于潇</t>
  </si>
  <si>
    <t>190302225</t>
  </si>
  <si>
    <t>胡佳佳</t>
  </si>
  <si>
    <t>190302226</t>
  </si>
  <si>
    <t>倪小茹</t>
  </si>
  <si>
    <t>190302227</t>
  </si>
  <si>
    <t>潘欣宇</t>
  </si>
  <si>
    <t>190302228</t>
  </si>
  <si>
    <t>罗鹏子</t>
  </si>
  <si>
    <t>190302229</t>
  </si>
  <si>
    <t>张杰</t>
  </si>
  <si>
    <t>190302230</t>
  </si>
  <si>
    <t>毛紫依</t>
  </si>
  <si>
    <t>190302233</t>
  </si>
  <si>
    <t>齐鑫倍</t>
  </si>
  <si>
    <t>192805018</t>
  </si>
  <si>
    <t>朱佳怡</t>
  </si>
  <si>
    <t>192805019</t>
  </si>
  <si>
    <t>曹徐</t>
  </si>
  <si>
    <t>20170286</t>
  </si>
  <si>
    <t>项恒</t>
  </si>
  <si>
    <t>项目管理</t>
  </si>
  <si>
    <t>现代物流基础（微课版·第四版）</t>
  </si>
  <si>
    <t>客户关系管理</t>
  </si>
  <si>
    <t>商务与管理沟通</t>
  </si>
  <si>
    <t>19工商1</t>
  </si>
  <si>
    <t>工商管理系</t>
  </si>
  <si>
    <t>20170084</t>
  </si>
  <si>
    <t>刘海琦</t>
  </si>
  <si>
    <t>180220109</t>
  </si>
  <si>
    <t>王一啸</t>
  </si>
  <si>
    <t>190203134</t>
  </si>
  <si>
    <t>马婷婷</t>
  </si>
  <si>
    <t>190301101</t>
  </si>
  <si>
    <t>赵君杰</t>
  </si>
  <si>
    <t>190301102</t>
  </si>
  <si>
    <t>周长炫</t>
  </si>
  <si>
    <t>190301103</t>
  </si>
  <si>
    <t>吴佳杰</t>
  </si>
  <si>
    <t>190301104</t>
  </si>
  <si>
    <t>丁佳乐</t>
  </si>
  <si>
    <t>190301105</t>
  </si>
  <si>
    <t>吴家浩</t>
  </si>
  <si>
    <t>190301106</t>
  </si>
  <si>
    <t>张伟杰</t>
  </si>
  <si>
    <t>190301107</t>
  </si>
  <si>
    <t>俞雯霞</t>
  </si>
  <si>
    <t>190301108</t>
  </si>
  <si>
    <t>施芸蝶</t>
  </si>
  <si>
    <t>190301109</t>
  </si>
  <si>
    <t>顾佳妮</t>
  </si>
  <si>
    <t>190301110</t>
  </si>
  <si>
    <t>朱霄</t>
  </si>
  <si>
    <t>190301111</t>
  </si>
  <si>
    <t>陈茜</t>
  </si>
  <si>
    <t>190301112</t>
  </si>
  <si>
    <t>潘佳仪</t>
  </si>
  <si>
    <t>190301113</t>
  </si>
  <si>
    <t>钱魏康</t>
  </si>
  <si>
    <t>190301115</t>
  </si>
  <si>
    <t>魏国振</t>
  </si>
  <si>
    <t>190301116</t>
  </si>
  <si>
    <t>王志涛</t>
  </si>
  <si>
    <t>190301117</t>
  </si>
  <si>
    <t>盛俏妍</t>
  </si>
  <si>
    <t>190301120</t>
  </si>
  <si>
    <t>190301121</t>
  </si>
  <si>
    <t>汤致远</t>
  </si>
  <si>
    <t>190301122</t>
  </si>
  <si>
    <t>黄朱婕</t>
  </si>
  <si>
    <t>190301123</t>
  </si>
  <si>
    <t>盛海鸿</t>
  </si>
  <si>
    <t>190301124</t>
  </si>
  <si>
    <t>陆思佳</t>
  </si>
  <si>
    <t>190301125</t>
  </si>
  <si>
    <t>岳姿润</t>
  </si>
  <si>
    <t>190301126</t>
  </si>
  <si>
    <t>吴嘉楠</t>
  </si>
  <si>
    <t>190301127</t>
  </si>
  <si>
    <t>吴明杭</t>
  </si>
  <si>
    <t>190301128</t>
  </si>
  <si>
    <t>凌蓝</t>
  </si>
  <si>
    <t>190301129</t>
  </si>
  <si>
    <t>杨佳雯</t>
  </si>
  <si>
    <t>190301130</t>
  </si>
  <si>
    <t>胡心怡</t>
  </si>
  <si>
    <t>190301133</t>
  </si>
  <si>
    <t>杨毅</t>
  </si>
  <si>
    <t>190301134</t>
  </si>
  <si>
    <t>胡可扬</t>
  </si>
  <si>
    <t>190301136</t>
  </si>
  <si>
    <t>陈晨</t>
  </si>
  <si>
    <t>190301137</t>
  </si>
  <si>
    <t>周鹏飞</t>
  </si>
  <si>
    <t>190301140</t>
  </si>
  <si>
    <t>崔月</t>
  </si>
  <si>
    <t>190301144</t>
  </si>
  <si>
    <t>高伟健</t>
  </si>
  <si>
    <t>191805241</t>
  </si>
  <si>
    <t>焦圣聪</t>
  </si>
  <si>
    <t>191805254</t>
  </si>
  <si>
    <t>钟志平</t>
  </si>
  <si>
    <t>191805266</t>
  </si>
  <si>
    <t>王闯</t>
  </si>
  <si>
    <t>191805278</t>
  </si>
  <si>
    <t>李成文</t>
  </si>
  <si>
    <t>191805298</t>
  </si>
  <si>
    <t>顾晨阳</t>
  </si>
  <si>
    <t>191805299</t>
  </si>
  <si>
    <t>蔡雨杰</t>
  </si>
  <si>
    <t>191903450</t>
  </si>
  <si>
    <t>吴汝夷</t>
  </si>
  <si>
    <t>191903458</t>
  </si>
  <si>
    <t>华世超</t>
  </si>
  <si>
    <t>191903470</t>
  </si>
  <si>
    <t>王慧姿</t>
  </si>
  <si>
    <t>20170097</t>
  </si>
  <si>
    <t>赖晓玲</t>
  </si>
  <si>
    <t>20170107</t>
  </si>
  <si>
    <t>罗彤</t>
  </si>
  <si>
    <t>19工商2</t>
  </si>
  <si>
    <t>180220202</t>
  </si>
  <si>
    <t>范悦文</t>
  </si>
  <si>
    <t>180220211</t>
  </si>
  <si>
    <t>席世豪</t>
  </si>
  <si>
    <t>190209234</t>
  </si>
  <si>
    <t>凌佳欢</t>
  </si>
  <si>
    <t>190210139</t>
  </si>
  <si>
    <t>孟繁丽</t>
  </si>
  <si>
    <t>190210320</t>
  </si>
  <si>
    <t>林嘉诚</t>
  </si>
  <si>
    <t>190301201</t>
  </si>
  <si>
    <t>张博宁</t>
  </si>
  <si>
    <t>190301202</t>
  </si>
  <si>
    <t>姜涛</t>
  </si>
  <si>
    <t>190301203</t>
  </si>
  <si>
    <t>孙淇</t>
  </si>
  <si>
    <t>190301204</t>
  </si>
  <si>
    <t>王歆宇</t>
  </si>
  <si>
    <t>190301205</t>
  </si>
  <si>
    <t>宋国康</t>
  </si>
  <si>
    <t>190301206</t>
  </si>
  <si>
    <t>张馨心</t>
  </si>
  <si>
    <t>190301207</t>
  </si>
  <si>
    <t>王跃</t>
  </si>
  <si>
    <t>190301211</t>
  </si>
  <si>
    <t>夏涛</t>
  </si>
  <si>
    <t>190301212</t>
  </si>
  <si>
    <t>190301213</t>
  </si>
  <si>
    <t>付深超</t>
  </si>
  <si>
    <t>190301214</t>
  </si>
  <si>
    <t>周凯敏</t>
  </si>
  <si>
    <t>190301215</t>
  </si>
  <si>
    <t>张小英</t>
  </si>
  <si>
    <t>190301216</t>
  </si>
  <si>
    <t>许贤昊</t>
  </si>
  <si>
    <t>190301217</t>
  </si>
  <si>
    <t>赖钰</t>
  </si>
  <si>
    <t>190301218</t>
  </si>
  <si>
    <t>彭勋</t>
  </si>
  <si>
    <t>190301220</t>
  </si>
  <si>
    <t>全文宣</t>
  </si>
  <si>
    <t>190301222</t>
  </si>
  <si>
    <t>王松梅</t>
  </si>
  <si>
    <t>190301223</t>
  </si>
  <si>
    <t>宋清羽</t>
  </si>
  <si>
    <t>190301225</t>
  </si>
  <si>
    <t>辛富康</t>
  </si>
  <si>
    <t>190301226</t>
  </si>
  <si>
    <t>张瑾瑜</t>
  </si>
  <si>
    <t>190301227</t>
  </si>
  <si>
    <t>林恒</t>
  </si>
  <si>
    <t>190301229</t>
  </si>
  <si>
    <t>高雯</t>
  </si>
  <si>
    <t>190301230</t>
  </si>
  <si>
    <t>张紫妍</t>
  </si>
  <si>
    <t>190301231</t>
  </si>
  <si>
    <t>钱俊安</t>
  </si>
  <si>
    <t>190301232</t>
  </si>
  <si>
    <t>刘建业</t>
  </si>
  <si>
    <t>190301233</t>
  </si>
  <si>
    <t>吴昊泽</t>
  </si>
  <si>
    <t>190301235</t>
  </si>
  <si>
    <t>黎子渝</t>
  </si>
  <si>
    <t>190301236</t>
  </si>
  <si>
    <t>王子淇</t>
  </si>
  <si>
    <t>190301238</t>
  </si>
  <si>
    <t>龙麒衣</t>
  </si>
  <si>
    <t>190301240</t>
  </si>
  <si>
    <t>杜凯涛</t>
  </si>
  <si>
    <t>190301241</t>
  </si>
  <si>
    <t>钱溢琳</t>
  </si>
  <si>
    <t>190301243</t>
  </si>
  <si>
    <t>梁馨雨</t>
  </si>
  <si>
    <t>190301246</t>
  </si>
  <si>
    <t>何仪倩</t>
  </si>
  <si>
    <t>190301247</t>
  </si>
  <si>
    <t>杨毯</t>
  </si>
  <si>
    <t>190301249</t>
  </si>
  <si>
    <t>姜贺童</t>
  </si>
  <si>
    <t>190301250</t>
  </si>
  <si>
    <t>吴雪梅</t>
  </si>
  <si>
    <t>190301251</t>
  </si>
  <si>
    <t>张鑫桐</t>
  </si>
  <si>
    <t>190301252</t>
  </si>
  <si>
    <t>吉新瑞</t>
  </si>
  <si>
    <t>190301254</t>
  </si>
  <si>
    <t>张富豪</t>
  </si>
  <si>
    <t>190301255</t>
  </si>
  <si>
    <t>郭梓涵</t>
  </si>
  <si>
    <t>190301256</t>
  </si>
  <si>
    <t>张馨予</t>
  </si>
  <si>
    <t>190301257</t>
  </si>
  <si>
    <t>胡一杨</t>
  </si>
  <si>
    <t>190301258</t>
  </si>
  <si>
    <t>赵流宇</t>
  </si>
  <si>
    <t>190404244</t>
  </si>
  <si>
    <t>甄然淇</t>
  </si>
  <si>
    <t>160204119</t>
  </si>
  <si>
    <t>王硕</t>
  </si>
  <si>
    <t>投资与理财</t>
  </si>
  <si>
    <t>外贸跟单实务</t>
  </si>
  <si>
    <t>电子商务概论</t>
  </si>
  <si>
    <t>国际多式联运实务（第2版）</t>
  </si>
  <si>
    <t>商务秘书实务（第三版）</t>
  </si>
  <si>
    <t>19报关1</t>
  </si>
  <si>
    <t>190203101</t>
  </si>
  <si>
    <t>杨扬</t>
  </si>
  <si>
    <t>190203102</t>
  </si>
  <si>
    <t>王诗盈</t>
  </si>
  <si>
    <t>190203103</t>
  </si>
  <si>
    <t>谢伊</t>
  </si>
  <si>
    <t>190203104</t>
  </si>
  <si>
    <t>张夏怡</t>
  </si>
  <si>
    <t>190203105</t>
  </si>
  <si>
    <t>王康屹</t>
  </si>
  <si>
    <t>190203106</t>
  </si>
  <si>
    <t>姚杰</t>
  </si>
  <si>
    <t>190203107</t>
  </si>
  <si>
    <t>沈怡婷</t>
  </si>
  <si>
    <t>190203109</t>
  </si>
  <si>
    <t>许坤炜</t>
  </si>
  <si>
    <t>190203110</t>
  </si>
  <si>
    <t>陈新彦</t>
  </si>
  <si>
    <t>190203111</t>
  </si>
  <si>
    <t>张雨</t>
  </si>
  <si>
    <t>190203112</t>
  </si>
  <si>
    <t>冯允文</t>
  </si>
  <si>
    <t>190203113</t>
  </si>
  <si>
    <t>何涛</t>
  </si>
  <si>
    <t>190203114</t>
  </si>
  <si>
    <t>朱玉洁</t>
  </si>
  <si>
    <t>190203116</t>
  </si>
  <si>
    <t>郭宏伟</t>
  </si>
  <si>
    <t>190203117</t>
  </si>
  <si>
    <t>高源</t>
  </si>
  <si>
    <t>190203118</t>
  </si>
  <si>
    <t>黎玉龙</t>
  </si>
  <si>
    <t>190203119</t>
  </si>
  <si>
    <t>朱皓星</t>
  </si>
  <si>
    <t>190203120</t>
  </si>
  <si>
    <t>艾依婕</t>
  </si>
  <si>
    <t>190203121</t>
  </si>
  <si>
    <t>杨轶晖</t>
  </si>
  <si>
    <t>190203122</t>
  </si>
  <si>
    <t>沈张艾</t>
  </si>
  <si>
    <t>190203123</t>
  </si>
  <si>
    <t>骆瀚栩</t>
  </si>
  <si>
    <t>190203124</t>
  </si>
  <si>
    <t>张怡婷</t>
  </si>
  <si>
    <t>190203125</t>
  </si>
  <si>
    <t>周炀</t>
  </si>
  <si>
    <t>190203126</t>
  </si>
  <si>
    <t>樊文锦</t>
  </si>
  <si>
    <t>190203127</t>
  </si>
  <si>
    <t>杨芸</t>
  </si>
  <si>
    <t>190203128</t>
  </si>
  <si>
    <t>王莹</t>
  </si>
  <si>
    <t>190203129</t>
  </si>
  <si>
    <t>陈丽楠</t>
  </si>
  <si>
    <t>190203131</t>
  </si>
  <si>
    <t>陈宛淇</t>
  </si>
  <si>
    <t>190203132</t>
  </si>
  <si>
    <t>马嘉悦</t>
  </si>
  <si>
    <t>190203133</t>
  </si>
  <si>
    <t>刘一慧</t>
  </si>
  <si>
    <t>190203135</t>
  </si>
  <si>
    <t>张粤</t>
  </si>
  <si>
    <t>190203137</t>
  </si>
  <si>
    <t>张鸾</t>
  </si>
  <si>
    <t>190203138</t>
  </si>
  <si>
    <t>卞丽丽</t>
  </si>
  <si>
    <t>190203139</t>
  </si>
  <si>
    <t>龙信成</t>
  </si>
  <si>
    <t>190203141</t>
  </si>
  <si>
    <t>李温凯</t>
  </si>
  <si>
    <t>190203143</t>
  </si>
  <si>
    <t>王浩栋</t>
  </si>
  <si>
    <t>190203145</t>
  </si>
  <si>
    <t>童佳豪</t>
  </si>
  <si>
    <t>190203146</t>
  </si>
  <si>
    <t>余元鸿</t>
  </si>
  <si>
    <t>190203150</t>
  </si>
  <si>
    <t>殷依彤</t>
  </si>
  <si>
    <t>190203151</t>
  </si>
  <si>
    <t>王绘</t>
  </si>
  <si>
    <t>190203152</t>
  </si>
  <si>
    <t>代金龙</t>
  </si>
  <si>
    <t>190203153</t>
  </si>
  <si>
    <t>吕欣欣</t>
  </si>
  <si>
    <t>190203154</t>
  </si>
  <si>
    <t>任丹丹</t>
  </si>
  <si>
    <t>190602143</t>
  </si>
  <si>
    <t>李萌</t>
  </si>
  <si>
    <t>191805305</t>
  </si>
  <si>
    <t>薛枫</t>
  </si>
  <si>
    <t>160203103</t>
  </si>
  <si>
    <t>新编金融理论与实务</t>
  </si>
  <si>
    <t>19国际商务</t>
  </si>
  <si>
    <t>190201101</t>
  </si>
  <si>
    <t>潘如怡</t>
  </si>
  <si>
    <t>190201102</t>
  </si>
  <si>
    <t>杨凡</t>
  </si>
  <si>
    <t>190201103</t>
  </si>
  <si>
    <t>赵纬辰</t>
  </si>
  <si>
    <t>190201104</t>
  </si>
  <si>
    <t>张国庆</t>
  </si>
  <si>
    <t>190201105</t>
  </si>
  <si>
    <t>陈家乐</t>
  </si>
  <si>
    <t>190201106</t>
  </si>
  <si>
    <t>王优</t>
  </si>
  <si>
    <t>190201107</t>
  </si>
  <si>
    <t>马含笑</t>
  </si>
  <si>
    <t>190201108</t>
  </si>
  <si>
    <t>张恬</t>
  </si>
  <si>
    <t>190201109</t>
  </si>
  <si>
    <t>姚泽楷</t>
  </si>
  <si>
    <t>190201110</t>
  </si>
  <si>
    <t>周宇祥</t>
  </si>
  <si>
    <t>190201111</t>
  </si>
  <si>
    <t>郭纪龙</t>
  </si>
  <si>
    <t>190201112</t>
  </si>
  <si>
    <t>高丽丽</t>
  </si>
  <si>
    <t>190201113</t>
  </si>
  <si>
    <t>陶莉娜</t>
  </si>
  <si>
    <t>190201114</t>
  </si>
  <si>
    <t>徐子杰</t>
  </si>
  <si>
    <t>190201115</t>
  </si>
  <si>
    <t>陈珑</t>
  </si>
  <si>
    <t>190201116</t>
  </si>
  <si>
    <t>王佳磊</t>
  </si>
  <si>
    <t>190201117</t>
  </si>
  <si>
    <t>金泰伦</t>
  </si>
  <si>
    <t>190201118</t>
  </si>
  <si>
    <t>姚欣雨</t>
  </si>
  <si>
    <t>190201119</t>
  </si>
  <si>
    <t>俞岚靓</t>
  </si>
  <si>
    <t>190201120</t>
  </si>
  <si>
    <t>方品杰</t>
  </si>
  <si>
    <t>190201121</t>
  </si>
  <si>
    <t>朱欣怡</t>
  </si>
  <si>
    <t>190201122</t>
  </si>
  <si>
    <t>张海英</t>
  </si>
  <si>
    <t>190201123</t>
  </si>
  <si>
    <t>张欣</t>
  </si>
  <si>
    <t>190201125</t>
  </si>
  <si>
    <t>崔松</t>
  </si>
  <si>
    <t>190201126</t>
  </si>
  <si>
    <t>黄子航</t>
  </si>
  <si>
    <t>190201128</t>
  </si>
  <si>
    <t>马云曼</t>
  </si>
  <si>
    <t>190201129</t>
  </si>
  <si>
    <t>孙子茹</t>
  </si>
  <si>
    <t>190201130</t>
  </si>
  <si>
    <t>王超颖</t>
  </si>
  <si>
    <t>190201133</t>
  </si>
  <si>
    <t>陈俞润</t>
  </si>
  <si>
    <t>190201134</t>
  </si>
  <si>
    <t>杨博</t>
  </si>
  <si>
    <t>190201136</t>
  </si>
  <si>
    <t>留佳祺</t>
  </si>
  <si>
    <t>190201137</t>
  </si>
  <si>
    <t>岑雨纯</t>
  </si>
  <si>
    <t>190201138</t>
  </si>
  <si>
    <t>邱圳宇</t>
  </si>
  <si>
    <t>190201140</t>
  </si>
  <si>
    <t>林禹含</t>
  </si>
  <si>
    <t>190201141</t>
  </si>
  <si>
    <t>钱希凡</t>
  </si>
  <si>
    <t>190201142</t>
  </si>
  <si>
    <t>周纪</t>
  </si>
  <si>
    <t>190201143</t>
  </si>
  <si>
    <t>190201144</t>
  </si>
  <si>
    <t>蔡雨萱</t>
  </si>
  <si>
    <t>190201145</t>
  </si>
  <si>
    <t>金仕辉</t>
  </si>
  <si>
    <t>190201148</t>
  </si>
  <si>
    <t>王佳琪</t>
  </si>
  <si>
    <t>190201149</t>
  </si>
  <si>
    <t>陈金笛</t>
  </si>
  <si>
    <t>190201150</t>
  </si>
  <si>
    <t>张子正</t>
  </si>
  <si>
    <t>190203144</t>
  </si>
  <si>
    <t>陈妍</t>
  </si>
  <si>
    <t>192805022</t>
  </si>
  <si>
    <t>朱来燕</t>
  </si>
  <si>
    <t>192805034</t>
  </si>
  <si>
    <t>童佳祺</t>
  </si>
  <si>
    <t>20170729</t>
  </si>
  <si>
    <t>都晨琪</t>
  </si>
  <si>
    <t>审计实务</t>
  </si>
  <si>
    <t>行业会计比较</t>
  </si>
  <si>
    <t>财务报表分析</t>
  </si>
  <si>
    <t>涉外会计实务</t>
  </si>
  <si>
    <t>管理会计学</t>
  </si>
  <si>
    <t>商务礼仪</t>
  </si>
  <si>
    <t>19会计1</t>
  </si>
  <si>
    <t>190209101</t>
  </si>
  <si>
    <t>施昀奕</t>
  </si>
  <si>
    <t>190209102</t>
  </si>
  <si>
    <t>陈静怡</t>
  </si>
  <si>
    <t>190209103</t>
  </si>
  <si>
    <t>肖怡琳</t>
  </si>
  <si>
    <t>190209104</t>
  </si>
  <si>
    <t>陆吉平</t>
  </si>
  <si>
    <t>190209105</t>
  </si>
  <si>
    <t>唐庆雯</t>
  </si>
  <si>
    <t>190209106</t>
  </si>
  <si>
    <t>王巳冰</t>
  </si>
  <si>
    <t>190209107</t>
  </si>
  <si>
    <t>高婕</t>
  </si>
  <si>
    <t>190209108</t>
  </si>
  <si>
    <t>范艺婷</t>
  </si>
  <si>
    <t>190209109</t>
  </si>
  <si>
    <t>吴益婷</t>
  </si>
  <si>
    <t>190209110</t>
  </si>
  <si>
    <t>许诗芸</t>
  </si>
  <si>
    <t>190209111</t>
  </si>
  <si>
    <t>王羽晨</t>
  </si>
  <si>
    <t>190209112</t>
  </si>
  <si>
    <t>凌佳雯</t>
  </si>
  <si>
    <t>190209113</t>
  </si>
  <si>
    <t>张诗雨</t>
  </si>
  <si>
    <t>190209114</t>
  </si>
  <si>
    <t>毛欣瑜</t>
  </si>
  <si>
    <t>190209115</t>
  </si>
  <si>
    <t>彭家毅</t>
  </si>
  <si>
    <t>190209116</t>
  </si>
  <si>
    <t>金鑫</t>
  </si>
  <si>
    <t>190209117</t>
  </si>
  <si>
    <t>季文强</t>
  </si>
  <si>
    <t>190209118</t>
  </si>
  <si>
    <t>刘润安</t>
  </si>
  <si>
    <t>190209119</t>
  </si>
  <si>
    <t>孙浩元</t>
  </si>
  <si>
    <t>190209120</t>
  </si>
  <si>
    <t>金宣成</t>
  </si>
  <si>
    <t>190209121</t>
  </si>
  <si>
    <t>钱培雯</t>
  </si>
  <si>
    <t>190209122</t>
  </si>
  <si>
    <t>李梦园</t>
  </si>
  <si>
    <t>190209123</t>
  </si>
  <si>
    <t>钟纪元</t>
  </si>
  <si>
    <t>190209124</t>
  </si>
  <si>
    <t>寿炎妍</t>
  </si>
  <si>
    <t>190209125</t>
  </si>
  <si>
    <t>张若冰</t>
  </si>
  <si>
    <t>190209126</t>
  </si>
  <si>
    <t>钱佳妮</t>
  </si>
  <si>
    <t>190209127</t>
  </si>
  <si>
    <t>孟嘉奕</t>
  </si>
  <si>
    <t>190209128</t>
  </si>
  <si>
    <t>庞乐凡</t>
  </si>
  <si>
    <t>190209129</t>
  </si>
  <si>
    <t>潘冰艳</t>
  </si>
  <si>
    <t>190209130</t>
  </si>
  <si>
    <t>林紫倩</t>
  </si>
  <si>
    <t>190209131</t>
  </si>
  <si>
    <t>沈宛亭</t>
  </si>
  <si>
    <t>190209132</t>
  </si>
  <si>
    <t>赵丽滔</t>
  </si>
  <si>
    <t>190209133</t>
  </si>
  <si>
    <t>蒋晨辰</t>
  </si>
  <si>
    <t>190209136</t>
  </si>
  <si>
    <t>夏倩倩</t>
  </si>
  <si>
    <t>190209137</t>
  </si>
  <si>
    <t>陈章洺</t>
  </si>
  <si>
    <t>190209138</t>
  </si>
  <si>
    <t>王洛开</t>
  </si>
  <si>
    <t>190209139</t>
  </si>
  <si>
    <t>莫秋懿</t>
  </si>
  <si>
    <t>190209402</t>
  </si>
  <si>
    <t>张佳楠</t>
  </si>
  <si>
    <t>190209403</t>
  </si>
  <si>
    <t>丁柯浩</t>
  </si>
  <si>
    <t>190209405</t>
  </si>
  <si>
    <t>陶乐映</t>
  </si>
  <si>
    <t>190209407</t>
  </si>
  <si>
    <t>陈涵琪</t>
  </si>
  <si>
    <t>190209409</t>
  </si>
  <si>
    <t>陈慧斐</t>
  </si>
  <si>
    <t>190209410</t>
  </si>
  <si>
    <t>李芳慧</t>
  </si>
  <si>
    <t>190209411</t>
  </si>
  <si>
    <t>黎建鑫</t>
  </si>
  <si>
    <t>190209413</t>
  </si>
  <si>
    <t>徐露</t>
  </si>
  <si>
    <t>20170755</t>
  </si>
  <si>
    <t>胡海卫</t>
  </si>
  <si>
    <t>19会计2</t>
  </si>
  <si>
    <t>180209208</t>
  </si>
  <si>
    <t>梅怡</t>
  </si>
  <si>
    <t>190209201</t>
  </si>
  <si>
    <t>李子豪</t>
  </si>
  <si>
    <t>190209202</t>
  </si>
  <si>
    <t>黄蕙婷</t>
  </si>
  <si>
    <t>190209203</t>
  </si>
  <si>
    <t>郭婉婉</t>
  </si>
  <si>
    <t>190209204</t>
  </si>
  <si>
    <t>黄辉</t>
  </si>
  <si>
    <t>190209206</t>
  </si>
  <si>
    <t>王若欣</t>
  </si>
  <si>
    <t>190209208</t>
  </si>
  <si>
    <t>刘钰炜</t>
  </si>
  <si>
    <t>190209209</t>
  </si>
  <si>
    <t>韩敏</t>
  </si>
  <si>
    <t>190209210</t>
  </si>
  <si>
    <t>田亚娟</t>
  </si>
  <si>
    <t>190209211</t>
  </si>
  <si>
    <t>黄瑜辉</t>
  </si>
  <si>
    <t>190209212</t>
  </si>
  <si>
    <t>陆彬妍</t>
  </si>
  <si>
    <t>190209213</t>
  </si>
  <si>
    <t>戚徐辉</t>
  </si>
  <si>
    <t>190209214</t>
  </si>
  <si>
    <t>许珍燕</t>
  </si>
  <si>
    <t>190209215</t>
  </si>
  <si>
    <t>张美燕</t>
  </si>
  <si>
    <t>190209218</t>
  </si>
  <si>
    <t>戚坦</t>
  </si>
  <si>
    <t>190209220</t>
  </si>
  <si>
    <t>马榆琪</t>
  </si>
  <si>
    <t>190209221</t>
  </si>
  <si>
    <t>周琦</t>
  </si>
  <si>
    <t>190209222</t>
  </si>
  <si>
    <t>蒋猛</t>
  </si>
  <si>
    <t>190209223</t>
  </si>
  <si>
    <t>刘正伟</t>
  </si>
  <si>
    <t>190209224</t>
  </si>
  <si>
    <t>牟玮璇</t>
  </si>
  <si>
    <t>190209225</t>
  </si>
  <si>
    <t>刘畅</t>
  </si>
  <si>
    <t>190209226</t>
  </si>
  <si>
    <t>刘硕</t>
  </si>
  <si>
    <t>190209227</t>
  </si>
  <si>
    <t>李贞</t>
  </si>
  <si>
    <t>190209228</t>
  </si>
  <si>
    <t>何枳晔</t>
  </si>
  <si>
    <t>190209229</t>
  </si>
  <si>
    <t>李欣洋</t>
  </si>
  <si>
    <t>190209230</t>
  </si>
  <si>
    <t>沈玲</t>
  </si>
  <si>
    <t>190209231</t>
  </si>
  <si>
    <t>项伊琳</t>
  </si>
  <si>
    <t>190209232</t>
  </si>
  <si>
    <t>项阳</t>
  </si>
  <si>
    <t>190209233</t>
  </si>
  <si>
    <t>王甜</t>
  </si>
  <si>
    <t>190209235</t>
  </si>
  <si>
    <t>丁贤琪</t>
  </si>
  <si>
    <t>190209236</t>
  </si>
  <si>
    <t>胡欣兰</t>
  </si>
  <si>
    <t>190209414</t>
  </si>
  <si>
    <t>徐洪睿</t>
  </si>
  <si>
    <t>190209415</t>
  </si>
  <si>
    <t>张若男</t>
  </si>
  <si>
    <t>190209416</t>
  </si>
  <si>
    <t>刘雨桐</t>
  </si>
  <si>
    <t>190209417</t>
  </si>
  <si>
    <t>杨龙慧</t>
  </si>
  <si>
    <t>190209418</t>
  </si>
  <si>
    <t>蔡宜杉</t>
  </si>
  <si>
    <t>190209422</t>
  </si>
  <si>
    <t>古丽妮尕尔·依明托合提</t>
  </si>
  <si>
    <t>190209423</t>
  </si>
  <si>
    <t>美合日班·麦麦提阿卜杜拉</t>
  </si>
  <si>
    <t>190209424</t>
  </si>
  <si>
    <t>乔泽宇</t>
  </si>
  <si>
    <t>190209425</t>
  </si>
  <si>
    <t>李成艳</t>
  </si>
  <si>
    <t>190209426</t>
  </si>
  <si>
    <t>陈彦滨</t>
  </si>
  <si>
    <t>190209427</t>
  </si>
  <si>
    <t>申强强</t>
  </si>
  <si>
    <t>190209428</t>
  </si>
  <si>
    <t>刘佳鑫</t>
  </si>
  <si>
    <t>190209430</t>
  </si>
  <si>
    <t>马缘源</t>
  </si>
  <si>
    <t>190209433</t>
  </si>
  <si>
    <t>王哲辰</t>
  </si>
  <si>
    <t>190209434</t>
  </si>
  <si>
    <t>杨文雅</t>
  </si>
  <si>
    <t>19会计3</t>
  </si>
  <si>
    <t>190209301</t>
  </si>
  <si>
    <t>肖宇</t>
  </si>
  <si>
    <t>190209302</t>
  </si>
  <si>
    <t>赵文静</t>
  </si>
  <si>
    <t>190209303</t>
  </si>
  <si>
    <t>190209305</t>
  </si>
  <si>
    <t>韩瑜晴</t>
  </si>
  <si>
    <t>190209306</t>
  </si>
  <si>
    <t>张佳辉</t>
  </si>
  <si>
    <t>190209307</t>
  </si>
  <si>
    <t>俞清</t>
  </si>
  <si>
    <t>190209308</t>
  </si>
  <si>
    <t>沈佳慧</t>
  </si>
  <si>
    <t>190209309</t>
  </si>
  <si>
    <t>俞佳浩</t>
  </si>
  <si>
    <t>190209310</t>
  </si>
  <si>
    <t>姜雯</t>
  </si>
  <si>
    <t>190209311</t>
  </si>
  <si>
    <t>陈佳敏</t>
  </si>
  <si>
    <t>190209312</t>
  </si>
  <si>
    <t>姚雨静</t>
  </si>
  <si>
    <t>190209313</t>
  </si>
  <si>
    <t>沈一辰</t>
  </si>
  <si>
    <t>190209315</t>
  </si>
  <si>
    <t>顾滢禕</t>
  </si>
  <si>
    <t>190209316</t>
  </si>
  <si>
    <t>沈毅轩</t>
  </si>
  <si>
    <t>190209319</t>
  </si>
  <si>
    <t>郑海枫</t>
  </si>
  <si>
    <t>190209320</t>
  </si>
  <si>
    <t>洪文欣</t>
  </si>
  <si>
    <t>190209321</t>
  </si>
  <si>
    <t>张家豪</t>
  </si>
  <si>
    <t>190209323</t>
  </si>
  <si>
    <t>胡杨麒</t>
  </si>
  <si>
    <t>190209324</t>
  </si>
  <si>
    <t>薄雨欣</t>
  </si>
  <si>
    <t>190209325</t>
  </si>
  <si>
    <t>赵郁雯</t>
  </si>
  <si>
    <t>190209326</t>
  </si>
  <si>
    <t>侯樋</t>
  </si>
  <si>
    <t>190209327</t>
  </si>
  <si>
    <t>王静</t>
  </si>
  <si>
    <t>190209328</t>
  </si>
  <si>
    <t>洪雨欣</t>
  </si>
  <si>
    <t>190209330</t>
  </si>
  <si>
    <t>杨明如</t>
  </si>
  <si>
    <t>190209331</t>
  </si>
  <si>
    <t>李灿</t>
  </si>
  <si>
    <t>190209333</t>
  </si>
  <si>
    <t>成安妮</t>
  </si>
  <si>
    <t>190209334</t>
  </si>
  <si>
    <t>高镇</t>
  </si>
  <si>
    <t>190209335</t>
  </si>
  <si>
    <t>刁统涛</t>
  </si>
  <si>
    <t>190209336</t>
  </si>
  <si>
    <t>张晓晓</t>
  </si>
  <si>
    <t>190209337</t>
  </si>
  <si>
    <t>曹可湿</t>
  </si>
  <si>
    <t>190209340</t>
  </si>
  <si>
    <t>莫秋怡</t>
  </si>
  <si>
    <t>190209341</t>
  </si>
  <si>
    <t>贺瑶婷</t>
  </si>
  <si>
    <t>190209342</t>
  </si>
  <si>
    <t>姚嘉</t>
  </si>
  <si>
    <t>190209436</t>
  </si>
  <si>
    <t>代琨琨</t>
  </si>
  <si>
    <t>190209437</t>
  </si>
  <si>
    <t>王若云</t>
  </si>
  <si>
    <t>190209439</t>
  </si>
  <si>
    <t>郭鑫垚</t>
  </si>
  <si>
    <t>190209440</t>
  </si>
  <si>
    <t>孟思宇</t>
  </si>
  <si>
    <t>190210129</t>
  </si>
  <si>
    <t>廖跟发</t>
  </si>
  <si>
    <t>190210230</t>
  </si>
  <si>
    <t>郑可薇</t>
  </si>
  <si>
    <t>190401334</t>
  </si>
  <si>
    <t>沈宇阳</t>
  </si>
  <si>
    <t>191805218</t>
  </si>
  <si>
    <t>胡江权</t>
  </si>
  <si>
    <t>191805233</t>
  </si>
  <si>
    <t>191903412</t>
  </si>
  <si>
    <t>刘星雨</t>
  </si>
  <si>
    <t>191903424</t>
  </si>
  <si>
    <t>张阳</t>
  </si>
  <si>
    <t>191903477</t>
  </si>
  <si>
    <t>刘清峰</t>
  </si>
  <si>
    <t>现代商业银行经营管理原理与实务(第3版）</t>
  </si>
  <si>
    <t>新编金融英语教程</t>
  </si>
  <si>
    <t>金融服务礼仪(第二版)</t>
  </si>
  <si>
    <t>19证券</t>
  </si>
  <si>
    <t>190202101</t>
  </si>
  <si>
    <t>杨嘉铭</t>
  </si>
  <si>
    <t>190202102</t>
  </si>
  <si>
    <t>李洋平</t>
  </si>
  <si>
    <t>190202103</t>
  </si>
  <si>
    <t>王铃玥</t>
  </si>
  <si>
    <t>190202104</t>
  </si>
  <si>
    <t>唐炅</t>
  </si>
  <si>
    <t>190202105</t>
  </si>
  <si>
    <t>张永</t>
  </si>
  <si>
    <t>190202106</t>
  </si>
  <si>
    <t>樊彬</t>
  </si>
  <si>
    <t>190202107</t>
  </si>
  <si>
    <t>李昱</t>
  </si>
  <si>
    <t>190202108</t>
  </si>
  <si>
    <t>吴钰静</t>
  </si>
  <si>
    <t>190202109</t>
  </si>
  <si>
    <t>唐妍</t>
  </si>
  <si>
    <t>190202110</t>
  </si>
  <si>
    <t>沈文瑶</t>
  </si>
  <si>
    <t>190202111</t>
  </si>
  <si>
    <t>倪嘉奖</t>
  </si>
  <si>
    <t>190202112</t>
  </si>
  <si>
    <t>唐筱雨</t>
  </si>
  <si>
    <t>190202113</t>
  </si>
  <si>
    <t>金冰亚</t>
  </si>
  <si>
    <t>190202115</t>
  </si>
  <si>
    <t>张鸿沣</t>
  </si>
  <si>
    <t>190202116</t>
  </si>
  <si>
    <t>樊芹</t>
  </si>
  <si>
    <t>19证券1</t>
  </si>
  <si>
    <t>金融与贸易系</t>
  </si>
  <si>
    <t>20171215</t>
  </si>
  <si>
    <t>徐鸿运</t>
  </si>
  <si>
    <t>20171196</t>
  </si>
  <si>
    <t>刘家昊</t>
  </si>
  <si>
    <t>创业学：成功创业的新思维</t>
  </si>
  <si>
    <t>19金融1</t>
  </si>
  <si>
    <t>180210132</t>
  </si>
  <si>
    <t>金文豪</t>
  </si>
  <si>
    <t>180210157</t>
  </si>
  <si>
    <t>沈陈晗</t>
  </si>
  <si>
    <t>19金融2</t>
  </si>
  <si>
    <t>20171135</t>
  </si>
  <si>
    <t>姬鹏宇</t>
  </si>
  <si>
    <t>19金融3</t>
  </si>
  <si>
    <t>20171002</t>
  </si>
  <si>
    <t>叶泽如</t>
  </si>
  <si>
    <t>180210210</t>
  </si>
  <si>
    <t>高皓楠</t>
  </si>
  <si>
    <t>20171550</t>
  </si>
  <si>
    <t>丁晨</t>
  </si>
  <si>
    <t>19金融管理1</t>
  </si>
  <si>
    <t>190210101</t>
  </si>
  <si>
    <t>龙海晖</t>
  </si>
  <si>
    <t>190210102</t>
  </si>
  <si>
    <t>张欣悦</t>
  </si>
  <si>
    <t>190210103</t>
  </si>
  <si>
    <t>储屹涵</t>
  </si>
  <si>
    <t>190210105</t>
  </si>
  <si>
    <t>陈知易</t>
  </si>
  <si>
    <t>190210106</t>
  </si>
  <si>
    <t>吴海斌</t>
  </si>
  <si>
    <t>190210107</t>
  </si>
  <si>
    <t>蔡晓强</t>
  </si>
  <si>
    <t>190210108</t>
  </si>
  <si>
    <t>吴泽懿</t>
  </si>
  <si>
    <t>190210110</t>
  </si>
  <si>
    <t>朱逸飞</t>
  </si>
  <si>
    <t>190210111</t>
  </si>
  <si>
    <t>陈怿洁</t>
  </si>
  <si>
    <t>190210112</t>
  </si>
  <si>
    <t>黄劭天</t>
  </si>
  <si>
    <t>190210113</t>
  </si>
  <si>
    <t>王刚</t>
  </si>
  <si>
    <t>190210114</t>
  </si>
  <si>
    <t>胡丞寅</t>
  </si>
  <si>
    <t>190210116</t>
  </si>
  <si>
    <t>孙雪</t>
  </si>
  <si>
    <t>190210117</t>
  </si>
  <si>
    <t>薛佳辰</t>
  </si>
  <si>
    <t>190210119</t>
  </si>
  <si>
    <t>项凯强</t>
  </si>
  <si>
    <t>190210120</t>
  </si>
  <si>
    <t>王弈皓</t>
  </si>
  <si>
    <t>190210121</t>
  </si>
  <si>
    <t>王伟业</t>
  </si>
  <si>
    <t>190210122</t>
  </si>
  <si>
    <t>柏嘉麒</t>
  </si>
  <si>
    <t>190210123</t>
  </si>
  <si>
    <t>张雯雯</t>
  </si>
  <si>
    <t>190210124</t>
  </si>
  <si>
    <t>李佳怡</t>
  </si>
  <si>
    <t>190210125</t>
  </si>
  <si>
    <t>范婧</t>
  </si>
  <si>
    <t>190210126</t>
  </si>
  <si>
    <t>李伊雯</t>
  </si>
  <si>
    <t>190210127</t>
  </si>
  <si>
    <t>丁圣佳</t>
  </si>
  <si>
    <t>190210128</t>
  </si>
  <si>
    <t>姜彬</t>
  </si>
  <si>
    <t>190210130</t>
  </si>
  <si>
    <t>赵佳慧</t>
  </si>
  <si>
    <t>190210131</t>
  </si>
  <si>
    <t>孟从凯悦</t>
  </si>
  <si>
    <t>190210133</t>
  </si>
  <si>
    <t>陈力</t>
  </si>
  <si>
    <t>190210134</t>
  </si>
  <si>
    <t>周雨晨</t>
  </si>
  <si>
    <t>190210136</t>
  </si>
  <si>
    <t>周子皓</t>
  </si>
  <si>
    <t>190210137</t>
  </si>
  <si>
    <t>蔡继祥</t>
  </si>
  <si>
    <t>190210141</t>
  </si>
  <si>
    <t>王佩伦</t>
  </si>
  <si>
    <t>190210142</t>
  </si>
  <si>
    <t>范华驰</t>
  </si>
  <si>
    <t>20171746</t>
  </si>
  <si>
    <t>刘逸潇</t>
  </si>
  <si>
    <t>19金融管理2</t>
  </si>
  <si>
    <t>190210201</t>
  </si>
  <si>
    <t>吴易笑</t>
  </si>
  <si>
    <t>190210202</t>
  </si>
  <si>
    <t>孟德龙</t>
  </si>
  <si>
    <t>190210203</t>
  </si>
  <si>
    <t>何佳伊</t>
  </si>
  <si>
    <t>190210204</t>
  </si>
  <si>
    <t>郭煜辉</t>
  </si>
  <si>
    <t>190210205</t>
  </si>
  <si>
    <t>190210206</t>
  </si>
  <si>
    <t>曹沁</t>
  </si>
  <si>
    <t>190210207</t>
  </si>
  <si>
    <t>彭丽霖</t>
  </si>
  <si>
    <t>190210208</t>
  </si>
  <si>
    <t>单翠荣</t>
  </si>
  <si>
    <t>190210209</t>
  </si>
  <si>
    <t>杨姗</t>
  </si>
  <si>
    <t>190210210</t>
  </si>
  <si>
    <t>高兴</t>
  </si>
  <si>
    <t>190210211</t>
  </si>
  <si>
    <t>许磊</t>
  </si>
  <si>
    <t>190210212</t>
  </si>
  <si>
    <t>朱文杰</t>
  </si>
  <si>
    <t>190210214</t>
  </si>
  <si>
    <t>田甜</t>
  </si>
  <si>
    <t>190210216</t>
  </si>
  <si>
    <t>仲元月</t>
  </si>
  <si>
    <t>190210218</t>
  </si>
  <si>
    <t>高宁晨</t>
  </si>
  <si>
    <t>190210221</t>
  </si>
  <si>
    <t>应梦洁</t>
  </si>
  <si>
    <t>190210222</t>
  </si>
  <si>
    <t>杨赞</t>
  </si>
  <si>
    <t>190210223</t>
  </si>
  <si>
    <t>杨涵</t>
  </si>
  <si>
    <t>190210225</t>
  </si>
  <si>
    <t>张骁</t>
  </si>
  <si>
    <t>190210226</t>
  </si>
  <si>
    <t>董佳丽</t>
  </si>
  <si>
    <t>190210227</t>
  </si>
  <si>
    <t>李信哲</t>
  </si>
  <si>
    <t>190210228</t>
  </si>
  <si>
    <t>黄怡</t>
  </si>
  <si>
    <t>190210231</t>
  </si>
  <si>
    <t>束景宇</t>
  </si>
  <si>
    <t>190210232</t>
  </si>
  <si>
    <t>曾思映</t>
  </si>
  <si>
    <t>190210235</t>
  </si>
  <si>
    <t>马雪莲</t>
  </si>
  <si>
    <t>190210236</t>
  </si>
  <si>
    <t>胡雅茹</t>
  </si>
  <si>
    <t>190210237</t>
  </si>
  <si>
    <t>方静静</t>
  </si>
  <si>
    <t>190210238</t>
  </si>
  <si>
    <t>胡冰洁</t>
  </si>
  <si>
    <t>190210239</t>
  </si>
  <si>
    <t>陈刘喜</t>
  </si>
  <si>
    <t>190210215</t>
  </si>
  <si>
    <t>高宇韬</t>
  </si>
  <si>
    <t>19金融管理3</t>
  </si>
  <si>
    <t>180209242</t>
  </si>
  <si>
    <t>曲扎</t>
  </si>
  <si>
    <t>180210104</t>
  </si>
  <si>
    <t>方晟晔</t>
  </si>
  <si>
    <t>190209429</t>
  </si>
  <si>
    <t>畅智杰</t>
  </si>
  <si>
    <t>190210301</t>
  </si>
  <si>
    <t>张新奥</t>
  </si>
  <si>
    <t>190210304</t>
  </si>
  <si>
    <t>付志明</t>
  </si>
  <si>
    <t>190210305</t>
  </si>
  <si>
    <t>李健增</t>
  </si>
  <si>
    <t>190210306</t>
  </si>
  <si>
    <t>侯港台</t>
  </si>
  <si>
    <t>190210307</t>
  </si>
  <si>
    <t>江世豪</t>
  </si>
  <si>
    <t>190210308</t>
  </si>
  <si>
    <t>谢冰洋</t>
  </si>
  <si>
    <t>190210309</t>
  </si>
  <si>
    <t>解奥</t>
  </si>
  <si>
    <t>190210310</t>
  </si>
  <si>
    <t>魏小淳</t>
  </si>
  <si>
    <t>190210311</t>
  </si>
  <si>
    <t>马雯欣</t>
  </si>
  <si>
    <t>190210312</t>
  </si>
  <si>
    <t>郑瑞环</t>
  </si>
  <si>
    <t>190210315</t>
  </si>
  <si>
    <t>杨永滔</t>
  </si>
  <si>
    <t>190210316</t>
  </si>
  <si>
    <t>张宇晴</t>
  </si>
  <si>
    <t>190210317</t>
  </si>
  <si>
    <t>金怡</t>
  </si>
  <si>
    <t>190210318</t>
  </si>
  <si>
    <t>林瑞轩</t>
  </si>
  <si>
    <t>190210319</t>
  </si>
  <si>
    <t>王建</t>
  </si>
  <si>
    <t>190210323</t>
  </si>
  <si>
    <t>陈静</t>
  </si>
  <si>
    <t>190210332</t>
  </si>
  <si>
    <t>丁宁</t>
  </si>
  <si>
    <t>190210333</t>
  </si>
  <si>
    <t>崔保燊</t>
  </si>
  <si>
    <t>190210334</t>
  </si>
  <si>
    <t>王凯锋</t>
  </si>
  <si>
    <t>190210336</t>
  </si>
  <si>
    <t>赵杰</t>
  </si>
  <si>
    <t>190210339</t>
  </si>
  <si>
    <t>星月</t>
  </si>
  <si>
    <t>190210341</t>
  </si>
  <si>
    <t>刘昌明</t>
  </si>
  <si>
    <t>190210342</t>
  </si>
  <si>
    <t>党才多杰</t>
  </si>
  <si>
    <t>20170758</t>
  </si>
  <si>
    <t>阮成涛</t>
  </si>
  <si>
    <t>食品感官检验技术</t>
  </si>
  <si>
    <t>食品质量安全管理</t>
  </si>
  <si>
    <t>餐饮运营与管理</t>
  </si>
  <si>
    <t>营养与膳食</t>
  </si>
  <si>
    <t>19食品营养1</t>
  </si>
  <si>
    <t>190802101</t>
  </si>
  <si>
    <t>孙诗韵</t>
  </si>
  <si>
    <t>190802102</t>
  </si>
  <si>
    <t>唐名珺</t>
  </si>
  <si>
    <t>190802103</t>
  </si>
  <si>
    <t>张艺彬</t>
  </si>
  <si>
    <t>190802104</t>
  </si>
  <si>
    <t>陈诗怡</t>
  </si>
  <si>
    <t>190802106</t>
  </si>
  <si>
    <t>赵彦斐</t>
  </si>
  <si>
    <t>190802107</t>
  </si>
  <si>
    <t>杨琳依</t>
  </si>
  <si>
    <t>190802108</t>
  </si>
  <si>
    <t>唐亮</t>
  </si>
  <si>
    <t>190802109</t>
  </si>
  <si>
    <t>江怡婕</t>
  </si>
  <si>
    <t>190802110</t>
  </si>
  <si>
    <t>吴承英</t>
  </si>
  <si>
    <t>190802111</t>
  </si>
  <si>
    <t>张宇杰</t>
  </si>
  <si>
    <t>190802112</t>
  </si>
  <si>
    <t>杨旭</t>
  </si>
  <si>
    <t>190802113</t>
  </si>
  <si>
    <t>胡智垣</t>
  </si>
  <si>
    <t>190802114</t>
  </si>
  <si>
    <t>王屿萱</t>
  </si>
  <si>
    <t>190802115</t>
  </si>
  <si>
    <t>蔡雯华</t>
  </si>
  <si>
    <t>190802116</t>
  </si>
  <si>
    <t>朱思媛</t>
  </si>
  <si>
    <t>190802117</t>
  </si>
  <si>
    <t>吉秋羽</t>
  </si>
  <si>
    <t>190802118</t>
  </si>
  <si>
    <t>赵雪</t>
  </si>
  <si>
    <t>190802119</t>
  </si>
  <si>
    <t>马云慧</t>
  </si>
  <si>
    <t>190802121</t>
  </si>
  <si>
    <t>张清杨</t>
  </si>
  <si>
    <t>190802122</t>
  </si>
  <si>
    <t>生瀚中</t>
  </si>
  <si>
    <t>190802123</t>
  </si>
  <si>
    <t>王雪晴</t>
  </si>
  <si>
    <t>190802124</t>
  </si>
  <si>
    <t>张莹莹</t>
  </si>
  <si>
    <t>190802125</t>
  </si>
  <si>
    <t>蔡进翔</t>
  </si>
  <si>
    <t>190802126</t>
  </si>
  <si>
    <t>匡星翰</t>
  </si>
  <si>
    <t>190802127</t>
  </si>
  <si>
    <t>191805214</t>
  </si>
  <si>
    <t>张琳芸</t>
  </si>
  <si>
    <t>191805229</t>
  </si>
  <si>
    <t>张锦朋</t>
  </si>
  <si>
    <t>191805236</t>
  </si>
  <si>
    <t>陆烈轩</t>
  </si>
  <si>
    <t>192805025</t>
  </si>
  <si>
    <t>徐炜雯</t>
  </si>
  <si>
    <t>192805026</t>
  </si>
  <si>
    <t>何怡清</t>
  </si>
  <si>
    <t>190804126</t>
  </si>
  <si>
    <t>孟祥云</t>
  </si>
  <si>
    <t>190301119</t>
  </si>
  <si>
    <t>刘文乐</t>
  </si>
  <si>
    <t>食品安全学</t>
  </si>
  <si>
    <t>食品安全导论</t>
  </si>
  <si>
    <t>19食品质量1</t>
  </si>
  <si>
    <t>180805107</t>
  </si>
  <si>
    <t>黄铮</t>
  </si>
  <si>
    <t>180805109</t>
  </si>
  <si>
    <t>曹宇</t>
  </si>
  <si>
    <t>190805101</t>
  </si>
  <si>
    <t>朱超宇</t>
  </si>
  <si>
    <t>190805103</t>
  </si>
  <si>
    <t>张绪</t>
  </si>
  <si>
    <t>190805104</t>
  </si>
  <si>
    <t>王佳棋</t>
  </si>
  <si>
    <t>190805105</t>
  </si>
  <si>
    <t>廖嘉毅</t>
  </si>
  <si>
    <t>190805106</t>
  </si>
  <si>
    <t>费雯玗</t>
  </si>
  <si>
    <t>190805107</t>
  </si>
  <si>
    <t>郑可</t>
  </si>
  <si>
    <t>190805108</t>
  </si>
  <si>
    <t>徐胜艳</t>
  </si>
  <si>
    <t>190805109</t>
  </si>
  <si>
    <t>诸咏晖</t>
  </si>
  <si>
    <t>190805110</t>
  </si>
  <si>
    <t>蔡雨艳</t>
  </si>
  <si>
    <t>190805112</t>
  </si>
  <si>
    <t>殷铭</t>
  </si>
  <si>
    <t>190805113</t>
  </si>
  <si>
    <t>凡舒宇</t>
  </si>
  <si>
    <t>190805114</t>
  </si>
  <si>
    <t>张哲豪</t>
  </si>
  <si>
    <t>190805115</t>
  </si>
  <si>
    <t>胡樱之</t>
  </si>
  <si>
    <t>190805116</t>
  </si>
  <si>
    <t>孙思瑜</t>
  </si>
  <si>
    <t>190805118</t>
  </si>
  <si>
    <t>宁哲</t>
  </si>
  <si>
    <t>190805119</t>
  </si>
  <si>
    <t>甘奕钦</t>
  </si>
  <si>
    <t>190805120</t>
  </si>
  <si>
    <t>林湘湘</t>
  </si>
  <si>
    <t>191805208</t>
  </si>
  <si>
    <t>杨富成</t>
  </si>
  <si>
    <t>191805213</t>
  </si>
  <si>
    <t>王懿辉</t>
  </si>
  <si>
    <t>191805215</t>
  </si>
  <si>
    <t>陈奕逍</t>
  </si>
  <si>
    <t>191805217</t>
  </si>
  <si>
    <t>金宇磊</t>
  </si>
  <si>
    <t>191805219</t>
  </si>
  <si>
    <t>印海峰</t>
  </si>
  <si>
    <t>191805220</t>
  </si>
  <si>
    <t>陈成</t>
  </si>
  <si>
    <t>191805224</t>
  </si>
  <si>
    <t>王源野</t>
  </si>
  <si>
    <t>191805225</t>
  </si>
  <si>
    <t>胡方浩</t>
  </si>
  <si>
    <t>191805228</t>
  </si>
  <si>
    <t>陈一霖</t>
  </si>
  <si>
    <t>191805237</t>
  </si>
  <si>
    <t>黄烨</t>
  </si>
  <si>
    <t>192805005</t>
  </si>
  <si>
    <t>王朱毅</t>
  </si>
  <si>
    <t>192805028</t>
  </si>
  <si>
    <t>张诗琪</t>
  </si>
  <si>
    <t>192805040</t>
  </si>
  <si>
    <t>陆丰杰</t>
  </si>
  <si>
    <t>192805042</t>
  </si>
  <si>
    <t>秦蓉</t>
  </si>
  <si>
    <t>19食品质量2</t>
  </si>
  <si>
    <t>191805201</t>
  </si>
  <si>
    <t>周峻丞</t>
  </si>
  <si>
    <t>191805202</t>
  </si>
  <si>
    <t>樊蓉</t>
  </si>
  <si>
    <t>191805238</t>
  </si>
  <si>
    <t>王雨轩</t>
  </si>
  <si>
    <t>191805240</t>
  </si>
  <si>
    <t>张欣雨</t>
  </si>
  <si>
    <t>191805243</t>
  </si>
  <si>
    <t>夏震</t>
  </si>
  <si>
    <t>191805246</t>
  </si>
  <si>
    <t>王任杰</t>
  </si>
  <si>
    <t>191805248</t>
  </si>
  <si>
    <t>傅开星</t>
  </si>
  <si>
    <t>191805249</t>
  </si>
  <si>
    <t>张逸盛</t>
  </si>
  <si>
    <t>191805251</t>
  </si>
  <si>
    <t>陈俊伟</t>
  </si>
  <si>
    <t>191805252</t>
  </si>
  <si>
    <t>高超</t>
  </si>
  <si>
    <t>191805255</t>
  </si>
  <si>
    <t>庄紊昕</t>
  </si>
  <si>
    <t>191805257</t>
  </si>
  <si>
    <t>何伟刚</t>
  </si>
  <si>
    <t>191805274</t>
  </si>
  <si>
    <t>周佳铭</t>
  </si>
  <si>
    <t>191805277</t>
  </si>
  <si>
    <t>杨宇浩</t>
  </si>
  <si>
    <t>191805279</t>
  </si>
  <si>
    <t>杨泽涛</t>
  </si>
  <si>
    <t>191805282</t>
  </si>
  <si>
    <t>沈程</t>
  </si>
  <si>
    <t>191805288</t>
  </si>
  <si>
    <t>朱依婷</t>
  </si>
  <si>
    <t>191805289</t>
  </si>
  <si>
    <t>董婉妮</t>
  </si>
  <si>
    <t>191805291</t>
  </si>
  <si>
    <t>郑俊旺</t>
  </si>
  <si>
    <t>191805292</t>
  </si>
  <si>
    <t>闵宇杰</t>
  </si>
  <si>
    <t>191805293</t>
  </si>
  <si>
    <t>羌亚伟</t>
  </si>
  <si>
    <t>191805300</t>
  </si>
  <si>
    <t>孙缙</t>
  </si>
  <si>
    <t>191805302</t>
  </si>
  <si>
    <t>李思凯</t>
  </si>
  <si>
    <t>191805308</t>
  </si>
  <si>
    <t>朱宇超</t>
  </si>
  <si>
    <t>191805309</t>
  </si>
  <si>
    <t>陈佳伟</t>
  </si>
  <si>
    <t>192805001</t>
  </si>
  <si>
    <t>许奥</t>
  </si>
  <si>
    <t>192805015</t>
  </si>
  <si>
    <t>何溪</t>
  </si>
  <si>
    <t>192805020</t>
  </si>
  <si>
    <t>孙谢东</t>
  </si>
  <si>
    <t>192805033</t>
  </si>
  <si>
    <t>沈天一</t>
  </si>
  <si>
    <t>192805037</t>
  </si>
  <si>
    <t>高雨轩</t>
  </si>
  <si>
    <t>19食品安全1</t>
  </si>
  <si>
    <t>食品学院</t>
  </si>
  <si>
    <t>140801104</t>
  </si>
  <si>
    <t>殷超</t>
  </si>
  <si>
    <t>19食品加工(安全)1</t>
  </si>
  <si>
    <t>190804101</t>
  </si>
  <si>
    <t>吴诗妤</t>
  </si>
  <si>
    <t>190804102</t>
  </si>
  <si>
    <t>黄一之</t>
  </si>
  <si>
    <t>190804103</t>
  </si>
  <si>
    <t>王佳鸣</t>
  </si>
  <si>
    <t>190804104</t>
  </si>
  <si>
    <t>曹喆仁</t>
  </si>
  <si>
    <t>190804105</t>
  </si>
  <si>
    <t>顾博懿</t>
  </si>
  <si>
    <t>190804106</t>
  </si>
  <si>
    <t>蔡斐而</t>
  </si>
  <si>
    <t>190804107</t>
  </si>
  <si>
    <t>王佳怡</t>
  </si>
  <si>
    <t>190804108</t>
  </si>
  <si>
    <t>龚泽轩</t>
  </si>
  <si>
    <t>190804109</t>
  </si>
  <si>
    <t>鲁嘉</t>
  </si>
  <si>
    <t>190804110</t>
  </si>
  <si>
    <t>顾雯丽</t>
  </si>
  <si>
    <t>190804111</t>
  </si>
  <si>
    <t>莫倩怡</t>
  </si>
  <si>
    <t>190804112</t>
  </si>
  <si>
    <t>蔡文彬</t>
  </si>
  <si>
    <t>190804113</t>
  </si>
  <si>
    <t>叶德海</t>
  </si>
  <si>
    <t>190804114</t>
  </si>
  <si>
    <t>许莹莹</t>
  </si>
  <si>
    <t>190804115</t>
  </si>
  <si>
    <t>陈世友</t>
  </si>
  <si>
    <t>190804116</t>
  </si>
  <si>
    <t>严星宇</t>
  </si>
  <si>
    <t>190804117</t>
  </si>
  <si>
    <t>陆婷</t>
  </si>
  <si>
    <t>190804118</t>
  </si>
  <si>
    <t>李妍</t>
  </si>
  <si>
    <t>190804120</t>
  </si>
  <si>
    <t>毛毅峰</t>
  </si>
  <si>
    <t>190804121</t>
  </si>
  <si>
    <t>范永科</t>
  </si>
  <si>
    <t>190804124</t>
  </si>
  <si>
    <t>毛博垚</t>
  </si>
  <si>
    <t>190804127</t>
  </si>
  <si>
    <t>191903406</t>
  </si>
  <si>
    <t>沈雨扬</t>
  </si>
  <si>
    <t>西式面点师（三级）</t>
  </si>
  <si>
    <t>19食品加工(烘焙)1</t>
  </si>
  <si>
    <t>190803101</t>
  </si>
  <si>
    <t>张楷欣</t>
  </si>
  <si>
    <t>190803102</t>
  </si>
  <si>
    <t>唐凯</t>
  </si>
  <si>
    <t>190803104</t>
  </si>
  <si>
    <t>陈哲瀚</t>
  </si>
  <si>
    <t>190803105</t>
  </si>
  <si>
    <t>沈婧雅</t>
  </si>
  <si>
    <t>190803107</t>
  </si>
  <si>
    <t>张希萌</t>
  </si>
  <si>
    <t>190803108</t>
  </si>
  <si>
    <t>谢李海</t>
  </si>
  <si>
    <t>190803109</t>
  </si>
  <si>
    <t>张佳丽</t>
  </si>
  <si>
    <t>190803111</t>
  </si>
  <si>
    <t>李思捷</t>
  </si>
  <si>
    <t>190803112</t>
  </si>
  <si>
    <t>张聪捷</t>
  </si>
  <si>
    <t>190803113</t>
  </si>
  <si>
    <t>祁贇皓</t>
  </si>
  <si>
    <t>190803114</t>
  </si>
  <si>
    <t>刘海霞</t>
  </si>
  <si>
    <t>190803116</t>
  </si>
  <si>
    <t>黄珂琴</t>
  </si>
  <si>
    <t>190803117</t>
  </si>
  <si>
    <t>孙智成</t>
  </si>
  <si>
    <t>190803118</t>
  </si>
  <si>
    <t>薛长乐</t>
  </si>
  <si>
    <t>190803119</t>
  </si>
  <si>
    <t>徐瀛珑</t>
  </si>
  <si>
    <t>190803120</t>
  </si>
  <si>
    <t>甘希娟</t>
  </si>
  <si>
    <t>190803121</t>
  </si>
  <si>
    <t>张怡雯</t>
  </si>
  <si>
    <t>190803122</t>
  </si>
  <si>
    <t>唐桢</t>
  </si>
  <si>
    <t>190803123</t>
  </si>
  <si>
    <t>黄懿雯</t>
  </si>
  <si>
    <t>190803124</t>
  </si>
  <si>
    <t>陈宇航</t>
  </si>
  <si>
    <t>190803125</t>
  </si>
  <si>
    <t>王舒琪</t>
  </si>
  <si>
    <t>190803126</t>
  </si>
  <si>
    <t>黄心语</t>
  </si>
  <si>
    <t>191805203</t>
  </si>
  <si>
    <t>林田静</t>
  </si>
  <si>
    <t>191805205</t>
  </si>
  <si>
    <t>戴佳</t>
  </si>
  <si>
    <t>191805231</t>
  </si>
  <si>
    <t>杨皓任</t>
  </si>
  <si>
    <t>191805286</t>
  </si>
  <si>
    <t>管佳蓓</t>
  </si>
  <si>
    <t>19食品加工(烘焙)2</t>
  </si>
  <si>
    <t>180801109</t>
  </si>
  <si>
    <t>徐弘敉</t>
  </si>
  <si>
    <t>190803201</t>
  </si>
  <si>
    <t>吴佳妮</t>
  </si>
  <si>
    <t>190803202</t>
  </si>
  <si>
    <t>谢宇恒</t>
  </si>
  <si>
    <t>190803203</t>
  </si>
  <si>
    <t>杨立春</t>
  </si>
  <si>
    <t>190803204</t>
  </si>
  <si>
    <t>倪雨田</t>
  </si>
  <si>
    <t>190803205</t>
  </si>
  <si>
    <t>朱嘉炜</t>
  </si>
  <si>
    <t>190803206</t>
  </si>
  <si>
    <t>吴海溶</t>
  </si>
  <si>
    <t>190803207</t>
  </si>
  <si>
    <t>朱诗敏</t>
  </si>
  <si>
    <t>190803208</t>
  </si>
  <si>
    <t>祁亦扬</t>
  </si>
  <si>
    <t>190803209</t>
  </si>
  <si>
    <t>杨洋</t>
  </si>
  <si>
    <t>190803210</t>
  </si>
  <si>
    <t>孙孟</t>
  </si>
  <si>
    <t>190803211</t>
  </si>
  <si>
    <t>韩冰</t>
  </si>
  <si>
    <t>190803212</t>
  </si>
  <si>
    <t>张翌阳</t>
  </si>
  <si>
    <t>190803213</t>
  </si>
  <si>
    <t>陆奕晨</t>
  </si>
  <si>
    <t>190803214</t>
  </si>
  <si>
    <t>陆奕俊</t>
  </si>
  <si>
    <t>190803215</t>
  </si>
  <si>
    <t>陈源鸿</t>
  </si>
  <si>
    <t>190803217</t>
  </si>
  <si>
    <t>陶薇</t>
  </si>
  <si>
    <t>190803222</t>
  </si>
  <si>
    <t>李小龙</t>
  </si>
  <si>
    <t>190803226</t>
  </si>
  <si>
    <t>庄瑞雪</t>
  </si>
  <si>
    <t>190803228</t>
  </si>
  <si>
    <t>杨清然</t>
  </si>
  <si>
    <t>190803229</t>
  </si>
  <si>
    <t>关于</t>
  </si>
  <si>
    <t>192805039</t>
  </si>
  <si>
    <t>火佳妮</t>
  </si>
  <si>
    <t>20171248</t>
  </si>
  <si>
    <t>濮云飞</t>
  </si>
  <si>
    <t>汽车法规概论</t>
  </si>
  <si>
    <t>汽车自动变速器原理与检修</t>
  </si>
  <si>
    <t>汽车车身修复技术</t>
  </si>
  <si>
    <t>汽车诊断检测仪器与设备使用指南</t>
  </si>
  <si>
    <t>汽车故障诊断技术</t>
  </si>
  <si>
    <t>19汽车1</t>
  </si>
  <si>
    <t>智能制造学院</t>
  </si>
  <si>
    <t>190201151</t>
  </si>
  <si>
    <t>张玉龙</t>
  </si>
  <si>
    <t>190301245</t>
  </si>
  <si>
    <t>杨子懿</t>
  </si>
  <si>
    <t>190308125</t>
  </si>
  <si>
    <t>张梦哲</t>
  </si>
  <si>
    <t>190415101</t>
  </si>
  <si>
    <t>孙文涛</t>
  </si>
  <si>
    <t>190415102</t>
  </si>
  <si>
    <t>杨翌晨</t>
  </si>
  <si>
    <t>190415103</t>
  </si>
  <si>
    <t>马家卫</t>
  </si>
  <si>
    <t>190415104</t>
  </si>
  <si>
    <t>姜越仁</t>
  </si>
  <si>
    <t>190415105</t>
  </si>
  <si>
    <t>孙显志</t>
  </si>
  <si>
    <t>190415107</t>
  </si>
  <si>
    <t>刘含涛</t>
  </si>
  <si>
    <t>190415108</t>
  </si>
  <si>
    <t>潘浩然</t>
  </si>
  <si>
    <t>190415110</t>
  </si>
  <si>
    <t>汝丁顺</t>
  </si>
  <si>
    <t>190415112</t>
  </si>
  <si>
    <t>吴晨晖</t>
  </si>
  <si>
    <t>190415113</t>
  </si>
  <si>
    <t>朱志豪</t>
  </si>
  <si>
    <t>190415114</t>
  </si>
  <si>
    <t>周威</t>
  </si>
  <si>
    <t>190415115</t>
  </si>
  <si>
    <t>廖纯龙</t>
  </si>
  <si>
    <t>190415116</t>
  </si>
  <si>
    <t>吴高清</t>
  </si>
  <si>
    <t>190415118</t>
  </si>
  <si>
    <t>潘江涛</t>
  </si>
  <si>
    <t>190415121</t>
  </si>
  <si>
    <t>李金鹏</t>
  </si>
  <si>
    <t>190415123</t>
  </si>
  <si>
    <t>殷伽诺</t>
  </si>
  <si>
    <t>191805267</t>
  </si>
  <si>
    <t>朱俊杰</t>
  </si>
  <si>
    <t>191805284</t>
  </si>
  <si>
    <t>姚振绪</t>
  </si>
  <si>
    <t>191903448</t>
  </si>
  <si>
    <t>张英杰</t>
  </si>
  <si>
    <t>192805027</t>
  </si>
  <si>
    <t>潘家泽</t>
  </si>
  <si>
    <t>20170635</t>
  </si>
  <si>
    <t>陈铮炜</t>
  </si>
  <si>
    <t>自动化生产线安装与调试（三菱FX系列）</t>
  </si>
  <si>
    <t>变频器技术及应用</t>
  </si>
  <si>
    <t>SolidWorks2017基础与实例教程</t>
  </si>
  <si>
    <t>触摸屏组态控制技术</t>
  </si>
  <si>
    <t>19机电1</t>
  </si>
  <si>
    <t>机电工程系</t>
  </si>
  <si>
    <t>20170628</t>
  </si>
  <si>
    <t>赵行超</t>
  </si>
  <si>
    <t>180404218</t>
  </si>
  <si>
    <t>李万航</t>
  </si>
  <si>
    <t>180404223</t>
  </si>
  <si>
    <t>张强</t>
  </si>
  <si>
    <t>190209219</t>
  </si>
  <si>
    <t>王嘉盛</t>
  </si>
  <si>
    <t>190404102</t>
  </si>
  <si>
    <t>姚雨恒</t>
  </si>
  <si>
    <t>190404103</t>
  </si>
  <si>
    <t>陆金昊</t>
  </si>
  <si>
    <t>190404106</t>
  </si>
  <si>
    <t>赵黄磊</t>
  </si>
  <si>
    <t>190404107</t>
  </si>
  <si>
    <t>徐世豪</t>
  </si>
  <si>
    <t>190404108</t>
  </si>
  <si>
    <t>池夏辉</t>
  </si>
  <si>
    <t>190404109</t>
  </si>
  <si>
    <t>刘世明</t>
  </si>
  <si>
    <t>190404110</t>
  </si>
  <si>
    <t>戴鸣越</t>
  </si>
  <si>
    <t>190404111</t>
  </si>
  <si>
    <t>孙江</t>
  </si>
  <si>
    <t>190404112</t>
  </si>
  <si>
    <t>赵佳震</t>
  </si>
  <si>
    <t>190404113</t>
  </si>
  <si>
    <t>周文韬</t>
  </si>
  <si>
    <t>190404115</t>
  </si>
  <si>
    <t>张绍杰</t>
  </si>
  <si>
    <t>190404116</t>
  </si>
  <si>
    <t>邵诗绮</t>
  </si>
  <si>
    <t>190404117</t>
  </si>
  <si>
    <t>高飞焱</t>
  </si>
  <si>
    <t>190404118</t>
  </si>
  <si>
    <t>屠向阳</t>
  </si>
  <si>
    <t>190404119</t>
  </si>
  <si>
    <t>何创佳</t>
  </si>
  <si>
    <t>190404120</t>
  </si>
  <si>
    <t>赵飞烨</t>
  </si>
  <si>
    <t>190404121</t>
  </si>
  <si>
    <t>胡顺炯</t>
  </si>
  <si>
    <t>190404122</t>
  </si>
  <si>
    <t>陈绩</t>
  </si>
  <si>
    <t>190404123</t>
  </si>
  <si>
    <t>190404124</t>
  </si>
  <si>
    <t>诸青怡</t>
  </si>
  <si>
    <t>190404125</t>
  </si>
  <si>
    <t>孙永琪</t>
  </si>
  <si>
    <t>190404126</t>
  </si>
  <si>
    <t>高俊杰</t>
  </si>
  <si>
    <t>190404127</t>
  </si>
  <si>
    <t>丁旭</t>
  </si>
  <si>
    <t>190404128</t>
  </si>
  <si>
    <t>赵佳怡</t>
  </si>
  <si>
    <t>190404129</t>
  </si>
  <si>
    <t>顾军辉</t>
  </si>
  <si>
    <t>190404130</t>
  </si>
  <si>
    <t>俞周顺</t>
  </si>
  <si>
    <t>190404131</t>
  </si>
  <si>
    <t>黄灵福</t>
  </si>
  <si>
    <t>190404132</t>
  </si>
  <si>
    <t>黄欣淳</t>
  </si>
  <si>
    <t>190404133</t>
  </si>
  <si>
    <t>曹善斌</t>
  </si>
  <si>
    <t>190404134</t>
  </si>
  <si>
    <t>张龙兴</t>
  </si>
  <si>
    <t>190404135</t>
  </si>
  <si>
    <t>蒋奕杰</t>
  </si>
  <si>
    <t>190404136</t>
  </si>
  <si>
    <t>单昶霖</t>
  </si>
  <si>
    <t>190404137</t>
  </si>
  <si>
    <t>盛铭</t>
  </si>
  <si>
    <t>190404138</t>
  </si>
  <si>
    <t>李奕铭</t>
  </si>
  <si>
    <t>190404139</t>
  </si>
  <si>
    <t>蔡俊杰</t>
  </si>
  <si>
    <t>190404140</t>
  </si>
  <si>
    <t>夏依曼尼·沙丹</t>
  </si>
  <si>
    <t>190404141</t>
  </si>
  <si>
    <t>旦增珠扎</t>
  </si>
  <si>
    <t>190429130</t>
  </si>
  <si>
    <t>邵湫</t>
  </si>
  <si>
    <t>190903214</t>
  </si>
  <si>
    <t>陆思哲</t>
  </si>
  <si>
    <t>192805016</t>
  </si>
  <si>
    <t>曹鑫</t>
  </si>
  <si>
    <t>192805017</t>
  </si>
  <si>
    <t>董雨浩</t>
  </si>
  <si>
    <t>20170472</t>
  </si>
  <si>
    <t>骆木兰</t>
  </si>
  <si>
    <t>20170519</t>
  </si>
  <si>
    <t>周梓衡</t>
  </si>
  <si>
    <t>19机电2</t>
  </si>
  <si>
    <t>190302218</t>
  </si>
  <si>
    <t>邹青池</t>
  </si>
  <si>
    <t>190404201</t>
  </si>
  <si>
    <t>丁伟豪</t>
  </si>
  <si>
    <t>190404202</t>
  </si>
  <si>
    <t>倪扬</t>
  </si>
  <si>
    <t>190404204</t>
  </si>
  <si>
    <t>沈枫</t>
  </si>
  <si>
    <t>190404205</t>
  </si>
  <si>
    <t>王帅</t>
  </si>
  <si>
    <t>190404206</t>
  </si>
  <si>
    <t>蒋如霞</t>
  </si>
  <si>
    <t>190404207</t>
  </si>
  <si>
    <t>陆谢俊</t>
  </si>
  <si>
    <t>190404209</t>
  </si>
  <si>
    <t>徐梦雪</t>
  </si>
  <si>
    <t>190404210</t>
  </si>
  <si>
    <t>宋奇</t>
  </si>
  <si>
    <t>190404211</t>
  </si>
  <si>
    <t>胡麟鹰</t>
  </si>
  <si>
    <t>190404212</t>
  </si>
  <si>
    <t>何金龙</t>
  </si>
  <si>
    <t>190404213</t>
  </si>
  <si>
    <t>胡斌杰</t>
  </si>
  <si>
    <t>190404214</t>
  </si>
  <si>
    <t>都世玉</t>
  </si>
  <si>
    <t>190404215</t>
  </si>
  <si>
    <t>胡辰禹</t>
  </si>
  <si>
    <t>190404217</t>
  </si>
  <si>
    <t>杨光</t>
  </si>
  <si>
    <t>190404218</t>
  </si>
  <si>
    <t>毛宇杰</t>
  </si>
  <si>
    <t>190404219</t>
  </si>
  <si>
    <t>张彧</t>
  </si>
  <si>
    <t>190404220</t>
  </si>
  <si>
    <t>火天伟</t>
  </si>
  <si>
    <t>190404222</t>
  </si>
  <si>
    <t>蒋一帆</t>
  </si>
  <si>
    <t>190404223</t>
  </si>
  <si>
    <t>卞卓越</t>
  </si>
  <si>
    <t>190404224</t>
  </si>
  <si>
    <t>张文波</t>
  </si>
  <si>
    <t>190404226</t>
  </si>
  <si>
    <t>王世龙</t>
  </si>
  <si>
    <t>190404227</t>
  </si>
  <si>
    <t>张科</t>
  </si>
  <si>
    <t>190404229</t>
  </si>
  <si>
    <t>张酉赓</t>
  </si>
  <si>
    <t>190404230</t>
  </si>
  <si>
    <t>李方新</t>
  </si>
  <si>
    <t>190404231</t>
  </si>
  <si>
    <t>郑栀雨睿</t>
  </si>
  <si>
    <t>190404232</t>
  </si>
  <si>
    <t>林定泽</t>
  </si>
  <si>
    <t>190404234</t>
  </si>
  <si>
    <t>张文杰</t>
  </si>
  <si>
    <t>190404235</t>
  </si>
  <si>
    <t>江龙善</t>
  </si>
  <si>
    <t>190404236</t>
  </si>
  <si>
    <t>苗海涛</t>
  </si>
  <si>
    <t>190404238</t>
  </si>
  <si>
    <t>林望杰</t>
  </si>
  <si>
    <t>190404241</t>
  </si>
  <si>
    <t>秦昊</t>
  </si>
  <si>
    <t>190404242</t>
  </si>
  <si>
    <t>阮胜俊</t>
  </si>
  <si>
    <t>190404243</t>
  </si>
  <si>
    <t>郭庆龙</t>
  </si>
  <si>
    <t>190415119</t>
  </si>
  <si>
    <t>章家皓</t>
  </si>
  <si>
    <t>20170468</t>
  </si>
  <si>
    <t>刘丛坤</t>
  </si>
  <si>
    <t>20170479</t>
  </si>
  <si>
    <t>20170197</t>
  </si>
  <si>
    <t>王雄</t>
  </si>
  <si>
    <t>老年人辅助器具应用</t>
  </si>
  <si>
    <t>智慧养老</t>
  </si>
  <si>
    <t>中医药膳学</t>
  </si>
  <si>
    <t>19老年服务1</t>
  </si>
  <si>
    <t>护理与健康学院</t>
  </si>
  <si>
    <t>190902101</t>
  </si>
  <si>
    <t>尤陆佳</t>
  </si>
  <si>
    <t>190902102</t>
  </si>
  <si>
    <t>徐佳敏</t>
  </si>
  <si>
    <t>190902103</t>
  </si>
  <si>
    <t>沈佳琪</t>
  </si>
  <si>
    <t>190902104</t>
  </si>
  <si>
    <t>潘郅阳</t>
  </si>
  <si>
    <t>190902105</t>
  </si>
  <si>
    <t>王晓东</t>
  </si>
  <si>
    <t>190902106</t>
  </si>
  <si>
    <t>陈依依</t>
  </si>
  <si>
    <t>190902107</t>
  </si>
  <si>
    <t>黄彬叶</t>
  </si>
  <si>
    <t>190902108</t>
  </si>
  <si>
    <t>孙童洋</t>
  </si>
  <si>
    <t>190902111</t>
  </si>
  <si>
    <t>蒋冰怡</t>
  </si>
  <si>
    <t>190902114</t>
  </si>
  <si>
    <t>刘毅</t>
  </si>
  <si>
    <t>2022全国护士执业资格考试 轻松过（配增值）</t>
  </si>
  <si>
    <t>2022全国护士执业资格考试指导（配增值）</t>
  </si>
  <si>
    <t>2022全国护士执业资格考试 模拟试卷（配增值）</t>
  </si>
  <si>
    <t>19护理1</t>
  </si>
  <si>
    <t>190111114</t>
  </si>
  <si>
    <t>张郴</t>
  </si>
  <si>
    <t>190415117</t>
  </si>
  <si>
    <t>金浩杰</t>
  </si>
  <si>
    <t>190901101</t>
  </si>
  <si>
    <t>黄薇</t>
  </si>
  <si>
    <t>190901102</t>
  </si>
  <si>
    <t>周胜男</t>
  </si>
  <si>
    <t>190901103</t>
  </si>
  <si>
    <t>陈晓昕</t>
  </si>
  <si>
    <t>190901104</t>
  </si>
  <si>
    <t>周静嫣</t>
  </si>
  <si>
    <t>190901105</t>
  </si>
  <si>
    <t>胡怡</t>
  </si>
  <si>
    <t>190901106</t>
  </si>
  <si>
    <t>吴静雯</t>
  </si>
  <si>
    <t>190901107</t>
  </si>
  <si>
    <t>陈思佳</t>
  </si>
  <si>
    <t>190901108</t>
  </si>
  <si>
    <t>李金荣</t>
  </si>
  <si>
    <t>190901109</t>
  </si>
  <si>
    <t>王诗慧</t>
  </si>
  <si>
    <t>190901110</t>
  </si>
  <si>
    <t>谢文娟</t>
  </si>
  <si>
    <t>190901111</t>
  </si>
  <si>
    <t>谢堯</t>
  </si>
  <si>
    <t>190901113</t>
  </si>
  <si>
    <t>陆雨婷</t>
  </si>
  <si>
    <t>190901114</t>
  </si>
  <si>
    <t>沈天怡</t>
  </si>
  <si>
    <t>190901115</t>
  </si>
  <si>
    <t>杨佳怡</t>
  </si>
  <si>
    <t>190901116</t>
  </si>
  <si>
    <t>陈颜</t>
  </si>
  <si>
    <t>190901117</t>
  </si>
  <si>
    <t>李一卿</t>
  </si>
  <si>
    <t>190901118</t>
  </si>
  <si>
    <t>王远志</t>
  </si>
  <si>
    <t>190901119</t>
  </si>
  <si>
    <t>马佳俊</t>
  </si>
  <si>
    <t>190901120</t>
  </si>
  <si>
    <t>尤雨凤</t>
  </si>
  <si>
    <t>190901121</t>
  </si>
  <si>
    <t>金庄洁</t>
  </si>
  <si>
    <t>190901122</t>
  </si>
  <si>
    <t>190901123</t>
  </si>
  <si>
    <t>金佳佳</t>
  </si>
  <si>
    <t>190901124</t>
  </si>
  <si>
    <t>陈慧琳</t>
  </si>
  <si>
    <t>190901125</t>
  </si>
  <si>
    <t>高欣雨</t>
  </si>
  <si>
    <t>190901126</t>
  </si>
  <si>
    <t>任悦</t>
  </si>
  <si>
    <t>190901127</t>
  </si>
  <si>
    <t>陈书凡</t>
  </si>
  <si>
    <t>190901128</t>
  </si>
  <si>
    <t>黎敏</t>
  </si>
  <si>
    <t>190901129</t>
  </si>
  <si>
    <t>丁依霓</t>
  </si>
  <si>
    <t>190901130</t>
  </si>
  <si>
    <t>劳琪莲</t>
  </si>
  <si>
    <t>190901131</t>
  </si>
  <si>
    <t>张馨</t>
  </si>
  <si>
    <t>190901133</t>
  </si>
  <si>
    <t>李洁</t>
  </si>
  <si>
    <t>190901134</t>
  </si>
  <si>
    <t>丁奕文</t>
  </si>
  <si>
    <t>191805259</t>
  </si>
  <si>
    <t>易百万</t>
  </si>
  <si>
    <t>191805268</t>
  </si>
  <si>
    <t>刘远</t>
  </si>
  <si>
    <t>19康复1</t>
  </si>
  <si>
    <t>180903127</t>
  </si>
  <si>
    <t>任一鸣</t>
  </si>
  <si>
    <t>190903101</t>
  </si>
  <si>
    <t>吴婕</t>
  </si>
  <si>
    <t>190903102</t>
  </si>
  <si>
    <t>姚尧</t>
  </si>
  <si>
    <t>190903103</t>
  </si>
  <si>
    <t>金思怡</t>
  </si>
  <si>
    <t>190903104</t>
  </si>
  <si>
    <t>邵佳倩</t>
  </si>
  <si>
    <t>190903105</t>
  </si>
  <si>
    <t>张婧</t>
  </si>
  <si>
    <t>190903106</t>
  </si>
  <si>
    <t>张逸雯</t>
  </si>
  <si>
    <t>190903107</t>
  </si>
  <si>
    <t>陆茗</t>
  </si>
  <si>
    <t>190903108</t>
  </si>
  <si>
    <t>赵华</t>
  </si>
  <si>
    <t>190903109</t>
  </si>
  <si>
    <t>邵嘉文</t>
  </si>
  <si>
    <t>190903110</t>
  </si>
  <si>
    <t>陈希文</t>
  </si>
  <si>
    <t>190903111</t>
  </si>
  <si>
    <t>杨一帆</t>
  </si>
  <si>
    <t>190903112</t>
  </si>
  <si>
    <t>钱晨</t>
  </si>
  <si>
    <t>190903113</t>
  </si>
  <si>
    <t>周璇</t>
  </si>
  <si>
    <t>190903114</t>
  </si>
  <si>
    <t>刘伊杰</t>
  </si>
  <si>
    <t>190903115</t>
  </si>
  <si>
    <t>陶鑫宇</t>
  </si>
  <si>
    <t>190903116</t>
  </si>
  <si>
    <t>金佳颖</t>
  </si>
  <si>
    <t>190903117</t>
  </si>
  <si>
    <t>张艺婷</t>
  </si>
  <si>
    <t>190903118</t>
  </si>
  <si>
    <t>黎亚</t>
  </si>
  <si>
    <t>190903119</t>
  </si>
  <si>
    <t>张申荟</t>
  </si>
  <si>
    <t>190903121</t>
  </si>
  <si>
    <t>邢寒琪</t>
  </si>
  <si>
    <t>190903122</t>
  </si>
  <si>
    <t>徐依铭</t>
  </si>
  <si>
    <t>190903123</t>
  </si>
  <si>
    <t>金宇轩</t>
  </si>
  <si>
    <t>190903124</t>
  </si>
  <si>
    <t>钱芝怡</t>
  </si>
  <si>
    <t>190903125</t>
  </si>
  <si>
    <t>缪千慧</t>
  </si>
  <si>
    <t>190903126</t>
  </si>
  <si>
    <t>顾艳婷</t>
  </si>
  <si>
    <t>190903127</t>
  </si>
  <si>
    <t>刘丹仪</t>
  </si>
  <si>
    <t>190903128</t>
  </si>
  <si>
    <t>陈琪琪</t>
  </si>
  <si>
    <t>190903129</t>
  </si>
  <si>
    <t>190903130</t>
  </si>
  <si>
    <t>顾佳艺</t>
  </si>
  <si>
    <t>190903131</t>
  </si>
  <si>
    <t>顾灵怡</t>
  </si>
  <si>
    <t>190903132</t>
  </si>
  <si>
    <t>包紫怡</t>
  </si>
  <si>
    <t>190903133</t>
  </si>
  <si>
    <t>李烨雯</t>
  </si>
  <si>
    <t>190903134</t>
  </si>
  <si>
    <t>唐慧颍</t>
  </si>
  <si>
    <t>190903135</t>
  </si>
  <si>
    <t>尤怡瑾</t>
  </si>
  <si>
    <t>190903136</t>
  </si>
  <si>
    <t>吴怡敏</t>
  </si>
  <si>
    <t>190903137</t>
  </si>
  <si>
    <t>干艳雯</t>
  </si>
  <si>
    <t>190903138</t>
  </si>
  <si>
    <t>虞志雯</t>
  </si>
  <si>
    <t>192805053</t>
  </si>
  <si>
    <t>杨佳慧</t>
  </si>
  <si>
    <t>192805056</t>
  </si>
  <si>
    <t>赵梓豪</t>
  </si>
  <si>
    <t>192805059</t>
  </si>
  <si>
    <t>陈沈丁</t>
  </si>
  <si>
    <t>19康复2</t>
  </si>
  <si>
    <t>180209142</t>
  </si>
  <si>
    <t>卢珍蕾</t>
  </si>
  <si>
    <t>180903114</t>
  </si>
  <si>
    <t>王伟</t>
  </si>
  <si>
    <t>190903139</t>
  </si>
  <si>
    <t>杨心怡</t>
  </si>
  <si>
    <t>190903140</t>
  </si>
  <si>
    <t>费沁</t>
  </si>
  <si>
    <t>190903141</t>
  </si>
  <si>
    <t>侯文杰</t>
  </si>
  <si>
    <t>190903142</t>
  </si>
  <si>
    <t>李梦珊</t>
  </si>
  <si>
    <t>190903143</t>
  </si>
  <si>
    <t>邢诗熠</t>
  </si>
  <si>
    <t>190903201</t>
  </si>
  <si>
    <t>林姝怡</t>
  </si>
  <si>
    <t>190903203</t>
  </si>
  <si>
    <t>张若辰</t>
  </si>
  <si>
    <t>190903204</t>
  </si>
  <si>
    <t>沈家宜</t>
  </si>
  <si>
    <t>190903205</t>
  </si>
  <si>
    <t>俞晓艺</t>
  </si>
  <si>
    <t>190903206</t>
  </si>
  <si>
    <t>张欣怡</t>
  </si>
  <si>
    <t>190903207</t>
  </si>
  <si>
    <t>张高慧</t>
  </si>
  <si>
    <t>190903208</t>
  </si>
  <si>
    <t>陆凌宇</t>
  </si>
  <si>
    <t>190903209</t>
  </si>
  <si>
    <t>李雯</t>
  </si>
  <si>
    <t>190903210</t>
  </si>
  <si>
    <t>周峥翊</t>
  </si>
  <si>
    <t>190903211</t>
  </si>
  <si>
    <t>汤怿辰</t>
  </si>
  <si>
    <t>190903212</t>
  </si>
  <si>
    <t>余烨</t>
  </si>
  <si>
    <t>190903213</t>
  </si>
  <si>
    <t>钱晨远</t>
  </si>
  <si>
    <t>190903215</t>
  </si>
  <si>
    <t>赵华义</t>
  </si>
  <si>
    <t>190903216</t>
  </si>
  <si>
    <t>张雨薇</t>
  </si>
  <si>
    <t>190903217</t>
  </si>
  <si>
    <t>胡梓杰</t>
  </si>
  <si>
    <t>190903219</t>
  </si>
  <si>
    <t>张逸韦</t>
  </si>
  <si>
    <t>190903220</t>
  </si>
  <si>
    <t>常伟琳</t>
  </si>
  <si>
    <t>190903221</t>
  </si>
  <si>
    <t>金邱怡</t>
  </si>
  <si>
    <t>190903222</t>
  </si>
  <si>
    <t>连佳宇</t>
  </si>
  <si>
    <t>190903223</t>
  </si>
  <si>
    <t>王岚</t>
  </si>
  <si>
    <t>190903224</t>
  </si>
  <si>
    <t>奚皓洁</t>
  </si>
  <si>
    <t>190903225</t>
  </si>
  <si>
    <t>刘少波</t>
  </si>
  <si>
    <t>190903226</t>
  </si>
  <si>
    <t>卡力比努尔·阿布都西库尔</t>
  </si>
  <si>
    <t>190903227</t>
  </si>
  <si>
    <t>何咏欣</t>
  </si>
  <si>
    <t>190903228</t>
  </si>
  <si>
    <t>丁硕</t>
  </si>
  <si>
    <t>190903229</t>
  </si>
  <si>
    <t>马天乐</t>
  </si>
  <si>
    <t>190903230</t>
  </si>
  <si>
    <t>智兰慧</t>
  </si>
  <si>
    <t>190903231</t>
  </si>
  <si>
    <t>刘素素</t>
  </si>
  <si>
    <t>190903232</t>
  </si>
  <si>
    <t>张浩楠</t>
  </si>
  <si>
    <t>190903233</t>
  </si>
  <si>
    <t>张驰</t>
  </si>
  <si>
    <t>192805047</t>
  </si>
  <si>
    <t>周艺洁</t>
  </si>
  <si>
    <t>192805058</t>
  </si>
  <si>
    <t>徐娅楠</t>
  </si>
  <si>
    <t>20170361</t>
  </si>
  <si>
    <t>陈龙</t>
  </si>
  <si>
    <t>19康复3</t>
  </si>
  <si>
    <t>180901127</t>
  </si>
  <si>
    <t>依力亚斯·图热吉</t>
  </si>
  <si>
    <t>190203142</t>
  </si>
  <si>
    <t>陈星宇</t>
  </si>
  <si>
    <t>190209406</t>
  </si>
  <si>
    <t>190301138</t>
  </si>
  <si>
    <t>暨敏辉</t>
  </si>
  <si>
    <t>190308128</t>
  </si>
  <si>
    <t>唐亚梅</t>
  </si>
  <si>
    <t>190401436</t>
  </si>
  <si>
    <t>陈慧</t>
  </si>
  <si>
    <t>190803218</t>
  </si>
  <si>
    <t>黄薪霖</t>
  </si>
  <si>
    <t>190901135</t>
  </si>
  <si>
    <t>王莉</t>
  </si>
  <si>
    <t>190903144</t>
  </si>
  <si>
    <t>郭洪靼</t>
  </si>
  <si>
    <t>190903145</t>
  </si>
  <si>
    <t>190903146</t>
  </si>
  <si>
    <t>黄星铭</t>
  </si>
  <si>
    <t>190903147</t>
  </si>
  <si>
    <t>陈婷</t>
  </si>
  <si>
    <t>190903148</t>
  </si>
  <si>
    <t>王箐</t>
  </si>
  <si>
    <t>191903402</t>
  </si>
  <si>
    <t>姚昌明</t>
  </si>
  <si>
    <t>191903403</t>
  </si>
  <si>
    <t>杨姜明</t>
  </si>
  <si>
    <t>191903405</t>
  </si>
  <si>
    <t>滕艺红</t>
  </si>
  <si>
    <t>191903407</t>
  </si>
  <si>
    <t>李亦凡</t>
  </si>
  <si>
    <t>191903409</t>
  </si>
  <si>
    <t>周天豪</t>
  </si>
  <si>
    <t>191903410</t>
  </si>
  <si>
    <t>宋雨豪</t>
  </si>
  <si>
    <t>191903411</t>
  </si>
  <si>
    <t>刘静雯</t>
  </si>
  <si>
    <t>191903413</t>
  </si>
  <si>
    <t>张靖雯</t>
  </si>
  <si>
    <t>191903416</t>
  </si>
  <si>
    <t>徐静怡</t>
  </si>
  <si>
    <t>191903417</t>
  </si>
  <si>
    <t>沈心慧</t>
  </si>
  <si>
    <t>191903420</t>
  </si>
  <si>
    <t>王佳妮</t>
  </si>
  <si>
    <t>191903421</t>
  </si>
  <si>
    <t>戚佳芯</t>
  </si>
  <si>
    <t>191903422</t>
  </si>
  <si>
    <t>周婷婷</t>
  </si>
  <si>
    <t>191903423</t>
  </si>
  <si>
    <t>陆静怡</t>
  </si>
  <si>
    <t>191903425</t>
  </si>
  <si>
    <t>黄晨</t>
  </si>
  <si>
    <t>191903426</t>
  </si>
  <si>
    <t>黄佳宁</t>
  </si>
  <si>
    <t>191903427</t>
  </si>
  <si>
    <t>吴琳怡</t>
  </si>
  <si>
    <t>191903428</t>
  </si>
  <si>
    <t>刘佳慧</t>
  </si>
  <si>
    <t>191903429</t>
  </si>
  <si>
    <t>李晨浩</t>
  </si>
  <si>
    <t>191903449</t>
  </si>
  <si>
    <t>吴佳伟</t>
  </si>
  <si>
    <t>192805044</t>
  </si>
  <si>
    <t>王佳俊</t>
  </si>
  <si>
    <t>192805048</t>
  </si>
  <si>
    <t>董艳玲</t>
  </si>
  <si>
    <t>192805049</t>
  </si>
  <si>
    <t>吴嘉伊</t>
  </si>
  <si>
    <t>192805051</t>
  </si>
  <si>
    <t>吴新蕾</t>
  </si>
  <si>
    <t>192805054</t>
  </si>
  <si>
    <t>马欣媛</t>
  </si>
  <si>
    <t>192805055</t>
  </si>
  <si>
    <t>顾棋</t>
  </si>
  <si>
    <t>20170394</t>
  </si>
  <si>
    <t>郭俊</t>
  </si>
  <si>
    <t>20171277</t>
  </si>
  <si>
    <t>施凯</t>
  </si>
  <si>
    <t>19康复4</t>
  </si>
  <si>
    <t>191903430</t>
  </si>
  <si>
    <t>盛凯欣</t>
  </si>
  <si>
    <t>191903431</t>
  </si>
  <si>
    <t>金晟</t>
  </si>
  <si>
    <t>191903432</t>
  </si>
  <si>
    <t>钱洁</t>
  </si>
  <si>
    <t>191903433</t>
  </si>
  <si>
    <t>金依婷</t>
  </si>
  <si>
    <t>191903434</t>
  </si>
  <si>
    <t>高学澄</t>
  </si>
  <si>
    <t>191903435</t>
  </si>
  <si>
    <t>沈佳韩</t>
  </si>
  <si>
    <t>191903437</t>
  </si>
  <si>
    <t>阮鑫炜</t>
  </si>
  <si>
    <t>191903438</t>
  </si>
  <si>
    <t>顾喆</t>
  </si>
  <si>
    <t>191903439</t>
  </si>
  <si>
    <t>华夏</t>
  </si>
  <si>
    <t>191903441</t>
  </si>
  <si>
    <t>蒋思佳</t>
  </si>
  <si>
    <t>191903442</t>
  </si>
  <si>
    <t>黄燕萍</t>
  </si>
  <si>
    <t>191903443</t>
  </si>
  <si>
    <t>黄宇轩</t>
  </si>
  <si>
    <t>191903444</t>
  </si>
  <si>
    <t>沈忆雯</t>
  </si>
  <si>
    <t>191903445</t>
  </si>
  <si>
    <t>沈玉</t>
  </si>
  <si>
    <t>191903446</t>
  </si>
  <si>
    <t>191903447</t>
  </si>
  <si>
    <t>陈钱浩</t>
  </si>
  <si>
    <t>191903451</t>
  </si>
  <si>
    <t>张禹吉</t>
  </si>
  <si>
    <t>191903453</t>
  </si>
  <si>
    <t>曹星妍</t>
  </si>
  <si>
    <t>191903454</t>
  </si>
  <si>
    <t>方麒铖</t>
  </si>
  <si>
    <t>191903455</t>
  </si>
  <si>
    <t>徐晏然</t>
  </si>
  <si>
    <t>191903456</t>
  </si>
  <si>
    <t>周佳陈</t>
  </si>
  <si>
    <t>191903457</t>
  </si>
  <si>
    <t>曹仁宇</t>
  </si>
  <si>
    <t>191903459</t>
  </si>
  <si>
    <t>陈钰雯</t>
  </si>
  <si>
    <t>191903460</t>
  </si>
  <si>
    <t>卢宇阳</t>
  </si>
  <si>
    <t>191903461</t>
  </si>
  <si>
    <t>徐芸</t>
  </si>
  <si>
    <t>191903462</t>
  </si>
  <si>
    <t>徐周洁</t>
  </si>
  <si>
    <t>191903465</t>
  </si>
  <si>
    <t>谢景梅</t>
  </si>
  <si>
    <t>191903466</t>
  </si>
  <si>
    <t>洪莉莉</t>
  </si>
  <si>
    <t>191903467</t>
  </si>
  <si>
    <t>李雯静</t>
  </si>
  <si>
    <t>191903468</t>
  </si>
  <si>
    <t>陈欣怡</t>
  </si>
  <si>
    <t>191903469</t>
  </si>
  <si>
    <t>罗海莲</t>
  </si>
  <si>
    <t>191903471</t>
  </si>
  <si>
    <t>康家敏</t>
  </si>
  <si>
    <t>191903473</t>
  </si>
  <si>
    <t>罗智玲</t>
  </si>
  <si>
    <t>191903474</t>
  </si>
  <si>
    <t>杨顺磊</t>
  </si>
  <si>
    <t>191903476</t>
  </si>
  <si>
    <t>杨鑫磊</t>
  </si>
  <si>
    <t>191903478</t>
  </si>
  <si>
    <t>朱玉玉</t>
  </si>
  <si>
    <t>192805035</t>
  </si>
  <si>
    <t>陈彦瑄</t>
  </si>
  <si>
    <t>192805043</t>
  </si>
  <si>
    <t>肖可欣</t>
  </si>
  <si>
    <t>192805046</t>
  </si>
  <si>
    <t>张紫怡</t>
  </si>
  <si>
    <t>192805050</t>
  </si>
  <si>
    <t>卫钱凯</t>
  </si>
  <si>
    <t>192805052</t>
  </si>
  <si>
    <t>王晨麟</t>
  </si>
  <si>
    <t>192805060</t>
  </si>
  <si>
    <t>石玉雯</t>
  </si>
  <si>
    <t>192805061</t>
  </si>
  <si>
    <t>谭任怡</t>
  </si>
  <si>
    <t>服装设计基础与创意</t>
  </si>
  <si>
    <t>古风化妆造型从入门到精通</t>
  </si>
  <si>
    <t>19人物</t>
  </si>
  <si>
    <t>艺术学院</t>
  </si>
  <si>
    <t>190510225</t>
  </si>
  <si>
    <t>陈开慧</t>
  </si>
  <si>
    <t>190513211</t>
  </si>
  <si>
    <t>胡佳琦</t>
  </si>
  <si>
    <t>190515101</t>
  </si>
  <si>
    <t>陈雪</t>
  </si>
  <si>
    <t>190515103</t>
  </si>
  <si>
    <t>金雨虹</t>
  </si>
  <si>
    <t>190515104</t>
  </si>
  <si>
    <t>张悦焱</t>
  </si>
  <si>
    <t>190515105</t>
  </si>
  <si>
    <t>桂婉亭</t>
  </si>
  <si>
    <t>190515106</t>
  </si>
  <si>
    <t>浩一尹</t>
  </si>
  <si>
    <t>190515107</t>
  </si>
  <si>
    <t>孙敏</t>
  </si>
  <si>
    <t>190515108</t>
  </si>
  <si>
    <t>杨楠</t>
  </si>
  <si>
    <t>190515109</t>
  </si>
  <si>
    <t>钱云</t>
  </si>
  <si>
    <t>190515110</t>
  </si>
  <si>
    <t>徐雯洁</t>
  </si>
  <si>
    <t>190515113</t>
  </si>
  <si>
    <t>常晶晶</t>
  </si>
  <si>
    <t>190515115</t>
  </si>
  <si>
    <t>卢佳宁</t>
  </si>
  <si>
    <t>190515116</t>
  </si>
  <si>
    <t>盛蕾</t>
  </si>
  <si>
    <t>190515118</t>
  </si>
  <si>
    <t>钱欣悦</t>
  </si>
  <si>
    <t>190515119</t>
  </si>
  <si>
    <t>杜杰</t>
  </si>
  <si>
    <t>190515120</t>
  </si>
  <si>
    <t>雷欣然</t>
  </si>
  <si>
    <t>190515123</t>
  </si>
  <si>
    <t>刘孟迪</t>
  </si>
  <si>
    <t>190515124</t>
  </si>
  <si>
    <t>唐赢</t>
  </si>
  <si>
    <t>190515125</t>
  </si>
  <si>
    <t>陈汇颖</t>
  </si>
  <si>
    <t>190515126</t>
  </si>
  <si>
    <t>沈婉婷</t>
  </si>
  <si>
    <t>190515128</t>
  </si>
  <si>
    <t>唐怡雯</t>
  </si>
  <si>
    <t>190515129</t>
  </si>
  <si>
    <t>梁乐一</t>
  </si>
  <si>
    <t>190515131</t>
  </si>
  <si>
    <t>欧阳梦扬</t>
  </si>
  <si>
    <t>190515132</t>
  </si>
  <si>
    <t>琚静</t>
  </si>
  <si>
    <t>190515133</t>
  </si>
  <si>
    <t>王潇渊</t>
  </si>
  <si>
    <t>190515136</t>
  </si>
  <si>
    <t>王世泷</t>
  </si>
  <si>
    <t>190515137</t>
  </si>
  <si>
    <t>刘雪静</t>
  </si>
  <si>
    <t>190515138</t>
  </si>
  <si>
    <t>王佳选</t>
  </si>
  <si>
    <t>190515139</t>
  </si>
  <si>
    <t>魏磊琴</t>
  </si>
  <si>
    <t>190515140</t>
  </si>
  <si>
    <t>邓明戈</t>
  </si>
  <si>
    <t>190515141</t>
  </si>
  <si>
    <t>杨洁</t>
  </si>
  <si>
    <t>190515143</t>
  </si>
  <si>
    <t>郭婉莹</t>
  </si>
  <si>
    <t>室内环境空间设计与表现</t>
  </si>
  <si>
    <t>室内设计实战指南</t>
  </si>
  <si>
    <t>园林景观设计与实训</t>
  </si>
  <si>
    <t>19室内1</t>
  </si>
  <si>
    <t>190513102</t>
  </si>
  <si>
    <t>项晴</t>
  </si>
  <si>
    <t>190513103</t>
  </si>
  <si>
    <t>施成皓</t>
  </si>
  <si>
    <t>190513104</t>
  </si>
  <si>
    <t>190513105</t>
  </si>
  <si>
    <t>顾伟</t>
  </si>
  <si>
    <t>190513106</t>
  </si>
  <si>
    <t>沈佳美</t>
  </si>
  <si>
    <t>190513107</t>
  </si>
  <si>
    <t>张家浩</t>
  </si>
  <si>
    <t>190513108</t>
  </si>
  <si>
    <t>芦钱萍</t>
  </si>
  <si>
    <t>190513109</t>
  </si>
  <si>
    <t>朱利</t>
  </si>
  <si>
    <t>190513110</t>
  </si>
  <si>
    <t>童新宇</t>
  </si>
  <si>
    <t>190513111</t>
  </si>
  <si>
    <t>靖怡</t>
  </si>
  <si>
    <t>190513112</t>
  </si>
  <si>
    <t>金冬梅</t>
  </si>
  <si>
    <t>190513113</t>
  </si>
  <si>
    <t>姚玲</t>
  </si>
  <si>
    <t>190513114</t>
  </si>
  <si>
    <t>戴志贤</t>
  </si>
  <si>
    <t>190513115</t>
  </si>
  <si>
    <t>朱珈辰</t>
  </si>
  <si>
    <t>190513116</t>
  </si>
  <si>
    <t>姚昀吉</t>
  </si>
  <si>
    <t>190513117</t>
  </si>
  <si>
    <t>施辰哲</t>
  </si>
  <si>
    <t>190513118</t>
  </si>
  <si>
    <t>吴世豪</t>
  </si>
  <si>
    <t>190513120</t>
  </si>
  <si>
    <t>陆文轩</t>
  </si>
  <si>
    <t>190513121</t>
  </si>
  <si>
    <t>张永琪</t>
  </si>
  <si>
    <t>190513122</t>
  </si>
  <si>
    <t>黄佳丽</t>
  </si>
  <si>
    <t>190513124</t>
  </si>
  <si>
    <t>190513125</t>
  </si>
  <si>
    <t>陈凯霆</t>
  </si>
  <si>
    <t>190513126</t>
  </si>
  <si>
    <t>黄世鑫</t>
  </si>
  <si>
    <t>190513127</t>
  </si>
  <si>
    <t>徐尧</t>
  </si>
  <si>
    <t>190513128</t>
  </si>
  <si>
    <t>吴志豪</t>
  </si>
  <si>
    <t>190513129</t>
  </si>
  <si>
    <t>金磊</t>
  </si>
  <si>
    <t>190513130</t>
  </si>
  <si>
    <t>朱晨</t>
  </si>
  <si>
    <t>190513131</t>
  </si>
  <si>
    <t>陈沁怡</t>
  </si>
  <si>
    <t>190513132</t>
  </si>
  <si>
    <t>陈亦婷</t>
  </si>
  <si>
    <t>190513134</t>
  </si>
  <si>
    <t>陈柯凡</t>
  </si>
  <si>
    <t>190513135</t>
  </si>
  <si>
    <t>徐卉婷</t>
  </si>
  <si>
    <t>190513136</t>
  </si>
  <si>
    <t>周雪妮</t>
  </si>
  <si>
    <t>190513137</t>
  </si>
  <si>
    <t>沈思琪</t>
  </si>
  <si>
    <t>20172044</t>
  </si>
  <si>
    <t>余学斌</t>
  </si>
  <si>
    <t>140508101</t>
  </si>
  <si>
    <t>李迪</t>
  </si>
  <si>
    <t>19室内2</t>
  </si>
  <si>
    <t>190501214</t>
  </si>
  <si>
    <t>李江庆</t>
  </si>
  <si>
    <t>190501217</t>
  </si>
  <si>
    <t>牛方方</t>
  </si>
  <si>
    <t>190501227</t>
  </si>
  <si>
    <t>颜熙康</t>
  </si>
  <si>
    <t>190510222</t>
  </si>
  <si>
    <t>张涛</t>
  </si>
  <si>
    <t>190513101</t>
  </si>
  <si>
    <t>190513201</t>
  </si>
  <si>
    <t>李若铭</t>
  </si>
  <si>
    <t>190513202</t>
  </si>
  <si>
    <t>韩晓坤</t>
  </si>
  <si>
    <t>190513203</t>
  </si>
  <si>
    <t>陶佳忆</t>
  </si>
  <si>
    <t>190513204</t>
  </si>
  <si>
    <t>仇雨煙</t>
  </si>
  <si>
    <t>190513205</t>
  </si>
  <si>
    <t>陆慧敏</t>
  </si>
  <si>
    <t>190513206</t>
  </si>
  <si>
    <t>茅冰婕</t>
  </si>
  <si>
    <t>190513208</t>
  </si>
  <si>
    <t>张怡</t>
  </si>
  <si>
    <t>190513210</t>
  </si>
  <si>
    <t>金琳琪</t>
  </si>
  <si>
    <t>190513215</t>
  </si>
  <si>
    <t>樊美霞</t>
  </si>
  <si>
    <t>190513217</t>
  </si>
  <si>
    <t>张雅雯</t>
  </si>
  <si>
    <t>190513219</t>
  </si>
  <si>
    <t>吕林慧</t>
  </si>
  <si>
    <t>190513221</t>
  </si>
  <si>
    <t>陈梦瑶</t>
  </si>
  <si>
    <t>190513222</t>
  </si>
  <si>
    <t>赵云龙</t>
  </si>
  <si>
    <t>190513223</t>
  </si>
  <si>
    <t>李羽珊</t>
  </si>
  <si>
    <t>190513224</t>
  </si>
  <si>
    <t>钟继敏</t>
  </si>
  <si>
    <t>190513225</t>
  </si>
  <si>
    <t>候学钰</t>
  </si>
  <si>
    <t>190513226</t>
  </si>
  <si>
    <t>赵赫</t>
  </si>
  <si>
    <t>190513227</t>
  </si>
  <si>
    <t>丁诺</t>
  </si>
  <si>
    <t>190513228</t>
  </si>
  <si>
    <t>程思瑶</t>
  </si>
  <si>
    <t>190513229</t>
  </si>
  <si>
    <t>魏旭冉</t>
  </si>
  <si>
    <t>190513230</t>
  </si>
  <si>
    <t>李晓婷</t>
  </si>
  <si>
    <t>190515134</t>
  </si>
  <si>
    <t>王维文</t>
  </si>
  <si>
    <t>20172058</t>
  </si>
  <si>
    <t>魏鸿帆</t>
  </si>
  <si>
    <t>20172138</t>
  </si>
  <si>
    <t>谈坤坤</t>
  </si>
  <si>
    <t>20172317</t>
  </si>
  <si>
    <t>Zbrush数字雕刻艺术</t>
  </si>
  <si>
    <t>19数字艺术1</t>
  </si>
  <si>
    <t>190512101</t>
  </si>
  <si>
    <t>陈辛懿</t>
  </si>
  <si>
    <t>190512102</t>
  </si>
  <si>
    <t>韩枫</t>
  </si>
  <si>
    <t>190512103</t>
  </si>
  <si>
    <t>徐腾</t>
  </si>
  <si>
    <t>190512104</t>
  </si>
  <si>
    <t>霍舜杰</t>
  </si>
  <si>
    <t>190512105</t>
  </si>
  <si>
    <t>江一粟</t>
  </si>
  <si>
    <t>190512106</t>
  </si>
  <si>
    <t>姚昕妍</t>
  </si>
  <si>
    <t>190512107</t>
  </si>
  <si>
    <t>谢鹏飞</t>
  </si>
  <si>
    <t>190512108</t>
  </si>
  <si>
    <t>190512109</t>
  </si>
  <si>
    <t>张智豪</t>
  </si>
  <si>
    <t>190512110</t>
  </si>
  <si>
    <t>魏宇</t>
  </si>
  <si>
    <t>190512111</t>
  </si>
  <si>
    <t>韩佳怡</t>
  </si>
  <si>
    <t>190512112</t>
  </si>
  <si>
    <t>王皓儒</t>
  </si>
  <si>
    <t>190512113</t>
  </si>
  <si>
    <t>陈雨君</t>
  </si>
  <si>
    <t>190512114</t>
  </si>
  <si>
    <t>潘逸凡</t>
  </si>
  <si>
    <t>190512115</t>
  </si>
  <si>
    <t>沈欣昱</t>
  </si>
  <si>
    <t>190512116</t>
  </si>
  <si>
    <t>缪文</t>
  </si>
  <si>
    <t>190512117</t>
  </si>
  <si>
    <t>钱嘉宇</t>
  </si>
  <si>
    <t>190512118</t>
  </si>
  <si>
    <t>付泽铭</t>
  </si>
  <si>
    <t>190512119</t>
  </si>
  <si>
    <t>沈宇豪</t>
  </si>
  <si>
    <t>190512120</t>
  </si>
  <si>
    <t>史润杰</t>
  </si>
  <si>
    <t>190512121</t>
  </si>
  <si>
    <t>杨旺</t>
  </si>
  <si>
    <t>190512122</t>
  </si>
  <si>
    <t>潘一鸣</t>
  </si>
  <si>
    <t>190512123</t>
  </si>
  <si>
    <t>沈昊</t>
  </si>
  <si>
    <t>190512124</t>
  </si>
  <si>
    <t>施杨洁</t>
  </si>
  <si>
    <t>190512125</t>
  </si>
  <si>
    <t>骆思懿</t>
  </si>
  <si>
    <t>20172173</t>
  </si>
  <si>
    <t>陈正霆</t>
  </si>
  <si>
    <t>20172192</t>
  </si>
  <si>
    <t>唐杰</t>
  </si>
  <si>
    <t>19数字艺术2</t>
  </si>
  <si>
    <t>190501208</t>
  </si>
  <si>
    <t>陆喜乐</t>
  </si>
  <si>
    <t>190501221</t>
  </si>
  <si>
    <t>何俐晓</t>
  </si>
  <si>
    <t>190510121</t>
  </si>
  <si>
    <t>徐鸿伟</t>
  </si>
  <si>
    <t>190510128</t>
  </si>
  <si>
    <t>朱容</t>
  </si>
  <si>
    <t>190512126</t>
  </si>
  <si>
    <t>张诗懿</t>
  </si>
  <si>
    <t>190512127</t>
  </si>
  <si>
    <t>顾致远</t>
  </si>
  <si>
    <t>190512128</t>
  </si>
  <si>
    <t>陆程斌</t>
  </si>
  <si>
    <t>190512129</t>
  </si>
  <si>
    <t>张德哲</t>
  </si>
  <si>
    <t>190512131</t>
  </si>
  <si>
    <t>王海吉</t>
  </si>
  <si>
    <t>190512132</t>
  </si>
  <si>
    <t>林雨泉</t>
  </si>
  <si>
    <t>190512133</t>
  </si>
  <si>
    <t>蒋梦海</t>
  </si>
  <si>
    <t>190512134</t>
  </si>
  <si>
    <t>陈嘉吉</t>
  </si>
  <si>
    <t>190512135</t>
  </si>
  <si>
    <t>应嘉懿</t>
  </si>
  <si>
    <t>190512136</t>
  </si>
  <si>
    <t>陶渊琳</t>
  </si>
  <si>
    <t>190512137</t>
  </si>
  <si>
    <t>吴瑞龙</t>
  </si>
  <si>
    <t>190512138</t>
  </si>
  <si>
    <t>190512140</t>
  </si>
  <si>
    <t>王思玮</t>
  </si>
  <si>
    <t>190512141</t>
  </si>
  <si>
    <t>高翠兰</t>
  </si>
  <si>
    <t>190512144</t>
  </si>
  <si>
    <t>江海威</t>
  </si>
  <si>
    <t>190512145</t>
  </si>
  <si>
    <t>汤嘉敏</t>
  </si>
  <si>
    <t>190512146</t>
  </si>
  <si>
    <t>阮小丹</t>
  </si>
  <si>
    <t>190512148</t>
  </si>
  <si>
    <t>林艺川</t>
  </si>
  <si>
    <t>190512149</t>
  </si>
  <si>
    <t>鲁斌</t>
  </si>
  <si>
    <t>190512150</t>
  </si>
  <si>
    <t>胡喆</t>
  </si>
  <si>
    <t>190515130</t>
  </si>
  <si>
    <t>章旭桐</t>
  </si>
  <si>
    <t>20172203</t>
  </si>
  <si>
    <t>秦家辉</t>
  </si>
  <si>
    <t>20172294</t>
  </si>
  <si>
    <t>黄修铭</t>
  </si>
  <si>
    <t>平面广告设计实用基础教程</t>
  </si>
  <si>
    <t>边练边学：网页UI商业项目设计实战</t>
  </si>
  <si>
    <t>包装设计教程（升级版）</t>
  </si>
  <si>
    <t>19广告1</t>
  </si>
  <si>
    <t>190501101</t>
  </si>
  <si>
    <t>姚心妍</t>
  </si>
  <si>
    <t>190501102</t>
  </si>
  <si>
    <t>190501103</t>
  </si>
  <si>
    <t>陈靓靓</t>
  </si>
  <si>
    <t>190501105</t>
  </si>
  <si>
    <t>徐子恒</t>
  </si>
  <si>
    <t>190501106</t>
  </si>
  <si>
    <t>计艺雯</t>
  </si>
  <si>
    <t>190501107</t>
  </si>
  <si>
    <t>臧天成</t>
  </si>
  <si>
    <t>190501108</t>
  </si>
  <si>
    <t>肖梦婷</t>
  </si>
  <si>
    <t>190501109</t>
  </si>
  <si>
    <t>盛思雯</t>
  </si>
  <si>
    <t>190501110</t>
  </si>
  <si>
    <t>刘忆雯</t>
  </si>
  <si>
    <t>190501111</t>
  </si>
  <si>
    <t>施佳俊</t>
  </si>
  <si>
    <t>190501112</t>
  </si>
  <si>
    <t>潘帆成</t>
  </si>
  <si>
    <t>190501113</t>
  </si>
  <si>
    <t>金平</t>
  </si>
  <si>
    <t>190501114</t>
  </si>
  <si>
    <t>林智浩</t>
  </si>
  <si>
    <t>190501115</t>
  </si>
  <si>
    <t>李韵</t>
  </si>
  <si>
    <t>190501116</t>
  </si>
  <si>
    <t>朱思懿</t>
  </si>
  <si>
    <t>190501117</t>
  </si>
  <si>
    <t>王子晨</t>
  </si>
  <si>
    <t>190501118</t>
  </si>
  <si>
    <t>王婷</t>
  </si>
  <si>
    <t>190501119</t>
  </si>
  <si>
    <t>戴欣蓝</t>
  </si>
  <si>
    <t>190501120</t>
  </si>
  <si>
    <t>肖佳</t>
  </si>
  <si>
    <t>190501121</t>
  </si>
  <si>
    <t>刘翁晨</t>
  </si>
  <si>
    <t>190501122</t>
  </si>
  <si>
    <t>金嘉懿</t>
  </si>
  <si>
    <t>190501123</t>
  </si>
  <si>
    <t>徐一凡</t>
  </si>
  <si>
    <t>190501124</t>
  </si>
  <si>
    <t>宛隽杰</t>
  </si>
  <si>
    <t>190501125</t>
  </si>
  <si>
    <t>张思怡</t>
  </si>
  <si>
    <t>190501126</t>
  </si>
  <si>
    <t>蔡智杰</t>
  </si>
  <si>
    <t>190501127</t>
  </si>
  <si>
    <t>王皓民</t>
  </si>
  <si>
    <t>190501128</t>
  </si>
  <si>
    <t>孟芸吉</t>
  </si>
  <si>
    <t>190501129</t>
  </si>
  <si>
    <t>孙庆</t>
  </si>
  <si>
    <t>190501130</t>
  </si>
  <si>
    <t>许星宇</t>
  </si>
  <si>
    <t>190501131</t>
  </si>
  <si>
    <t>190501133</t>
  </si>
  <si>
    <t>卢泠安</t>
  </si>
  <si>
    <t>20171944</t>
  </si>
  <si>
    <t>张顾晨</t>
  </si>
  <si>
    <t>20171977</t>
  </si>
  <si>
    <t>张鑫</t>
  </si>
  <si>
    <t>19广告2</t>
  </si>
  <si>
    <t>180501101</t>
  </si>
  <si>
    <t>莫英聪</t>
  </si>
  <si>
    <t>190501201</t>
  </si>
  <si>
    <t>190501202</t>
  </si>
  <si>
    <t>王子羽</t>
  </si>
  <si>
    <t>190501203</t>
  </si>
  <si>
    <t>郑之于</t>
  </si>
  <si>
    <t>190501204</t>
  </si>
  <si>
    <t>徐文静</t>
  </si>
  <si>
    <t>190501205</t>
  </si>
  <si>
    <t>赵以启</t>
  </si>
  <si>
    <t>190501209</t>
  </si>
  <si>
    <t>吕金金</t>
  </si>
  <si>
    <t>190501210</t>
  </si>
  <si>
    <t>陈娅</t>
  </si>
  <si>
    <t>190501211</t>
  </si>
  <si>
    <t>圣冰霞</t>
  </si>
  <si>
    <t>190501212</t>
  </si>
  <si>
    <t>陈艳</t>
  </si>
  <si>
    <t>190501213</t>
  </si>
  <si>
    <t>孟伟</t>
  </si>
  <si>
    <t>190501215</t>
  </si>
  <si>
    <t>张雯</t>
  </si>
  <si>
    <t>190501216</t>
  </si>
  <si>
    <t>周碧玉</t>
  </si>
  <si>
    <t>190501218</t>
  </si>
  <si>
    <t>田莉娟</t>
  </si>
  <si>
    <t>190501219</t>
  </si>
  <si>
    <t>袁才茸</t>
  </si>
  <si>
    <t>190501220</t>
  </si>
  <si>
    <t>郭慧子</t>
  </si>
  <si>
    <t>190501222</t>
  </si>
  <si>
    <t>林道鹏</t>
  </si>
  <si>
    <t>190501224</t>
  </si>
  <si>
    <t>张亚宁</t>
  </si>
  <si>
    <t>190501225</t>
  </si>
  <si>
    <t>居宸安</t>
  </si>
  <si>
    <t>190501226</t>
  </si>
  <si>
    <t>孙松山</t>
  </si>
  <si>
    <t>190501228</t>
  </si>
  <si>
    <t>刘鹏</t>
  </si>
  <si>
    <t>190501230</t>
  </si>
  <si>
    <t>林佳熠</t>
  </si>
  <si>
    <t>190501234</t>
  </si>
  <si>
    <t>郭莹莹</t>
  </si>
  <si>
    <t>190510126</t>
  </si>
  <si>
    <t>孙丽</t>
  </si>
  <si>
    <t>190512142</t>
  </si>
  <si>
    <t>马琳娜</t>
  </si>
  <si>
    <t>20171915</t>
  </si>
  <si>
    <t>薛振宇</t>
  </si>
  <si>
    <t>20171986</t>
  </si>
  <si>
    <t>杨国荣</t>
  </si>
  <si>
    <t>学前儿童数学教育与活动指导</t>
  </si>
  <si>
    <t>学前儿童语言教育与活动指导</t>
  </si>
  <si>
    <t>合唱指挥</t>
  </si>
  <si>
    <t>双语声乐弹唱教程</t>
  </si>
  <si>
    <t>舞蹈创编法</t>
  </si>
  <si>
    <t>幼儿教师口语</t>
  </si>
  <si>
    <t>19少儿1</t>
  </si>
  <si>
    <t>190510101</t>
  </si>
  <si>
    <t>周馨宇</t>
  </si>
  <si>
    <t>190510102</t>
  </si>
  <si>
    <t>阮嘉琪</t>
  </si>
  <si>
    <t>190510103</t>
  </si>
  <si>
    <t>程芷晴</t>
  </si>
  <si>
    <t>190510104</t>
  </si>
  <si>
    <t>胡雯璐</t>
  </si>
  <si>
    <t>190510105</t>
  </si>
  <si>
    <t>周文婷</t>
  </si>
  <si>
    <t>190510107</t>
  </si>
  <si>
    <t>王吉妮</t>
  </si>
  <si>
    <t>190510108</t>
  </si>
  <si>
    <t>吴瑜妃</t>
  </si>
  <si>
    <t>190510109</t>
  </si>
  <si>
    <t>茅蓓蕾</t>
  </si>
  <si>
    <t>190510110</t>
  </si>
  <si>
    <t>郑琦</t>
  </si>
  <si>
    <t>190510111</t>
  </si>
  <si>
    <t>金佳怡</t>
  </si>
  <si>
    <t>190510112</t>
  </si>
  <si>
    <t>万萍艳</t>
  </si>
  <si>
    <t>190510113</t>
  </si>
  <si>
    <t>蒋磊叶</t>
  </si>
  <si>
    <t>190510114</t>
  </si>
  <si>
    <t>陈旭蔚</t>
  </si>
  <si>
    <t>190510115</t>
  </si>
  <si>
    <t>周欣宇</t>
  </si>
  <si>
    <t>190510116</t>
  </si>
  <si>
    <t>毛倩倩</t>
  </si>
  <si>
    <t>190510117</t>
  </si>
  <si>
    <t>陆昕</t>
  </si>
  <si>
    <t>190510118</t>
  </si>
  <si>
    <t>车亦心</t>
  </si>
  <si>
    <t>190510119</t>
  </si>
  <si>
    <t>韩兆均</t>
  </si>
  <si>
    <t>190510120</t>
  </si>
  <si>
    <t>周典典</t>
  </si>
  <si>
    <t>190510122</t>
  </si>
  <si>
    <t>吕紫昕</t>
  </si>
  <si>
    <t>190510123</t>
  </si>
  <si>
    <t>徐璐宜</t>
  </si>
  <si>
    <t>190510124</t>
  </si>
  <si>
    <t>杨婷婷</t>
  </si>
  <si>
    <t>190510125</t>
  </si>
  <si>
    <t>王丹</t>
  </si>
  <si>
    <t>20172290</t>
  </si>
  <si>
    <t>高亦飞</t>
  </si>
  <si>
    <t>19少儿2</t>
  </si>
  <si>
    <t>190501132</t>
  </si>
  <si>
    <t>姜霁倍</t>
  </si>
  <si>
    <t>190510106</t>
  </si>
  <si>
    <t>夏晗旭</t>
  </si>
  <si>
    <t>190510201</t>
  </si>
  <si>
    <t>王筱慧</t>
  </si>
  <si>
    <t>190510202</t>
  </si>
  <si>
    <t>侯嘉琳</t>
  </si>
  <si>
    <t>190510203</t>
  </si>
  <si>
    <t>庞源</t>
  </si>
  <si>
    <t>190510204</t>
  </si>
  <si>
    <t>濮正熙</t>
  </si>
  <si>
    <t>190510205</t>
  </si>
  <si>
    <t>190510206</t>
  </si>
  <si>
    <t>马嘉怡</t>
  </si>
  <si>
    <t>190510207</t>
  </si>
  <si>
    <t>张家凤</t>
  </si>
  <si>
    <t>190510208</t>
  </si>
  <si>
    <t>沈越昊</t>
  </si>
  <si>
    <t>190510209</t>
  </si>
  <si>
    <t>苏宸</t>
  </si>
  <si>
    <t>190510210</t>
  </si>
  <si>
    <t>李馨远</t>
  </si>
  <si>
    <t>190510211</t>
  </si>
  <si>
    <t>张婷婷</t>
  </si>
  <si>
    <t>190510213</t>
  </si>
  <si>
    <t>胡佳琪</t>
  </si>
  <si>
    <t>190510214</t>
  </si>
  <si>
    <t>杨盈</t>
  </si>
  <si>
    <t>190510215</t>
  </si>
  <si>
    <t>苏霞</t>
  </si>
  <si>
    <t>190510216</t>
  </si>
  <si>
    <t>张越</t>
  </si>
  <si>
    <t>190510217</t>
  </si>
  <si>
    <t>夏贞悦</t>
  </si>
  <si>
    <t>190510218</t>
  </si>
  <si>
    <t>杨项静</t>
  </si>
  <si>
    <t>190510219</t>
  </si>
  <si>
    <t>俞佳慧</t>
  </si>
  <si>
    <t>190510220</t>
  </si>
  <si>
    <t>许琬婷</t>
  </si>
  <si>
    <t>190510223</t>
  </si>
  <si>
    <t>李华星</t>
  </si>
  <si>
    <t>190510224</t>
  </si>
  <si>
    <t>郝士华</t>
  </si>
  <si>
    <t>190510227</t>
  </si>
  <si>
    <t>郑玮娜</t>
  </si>
  <si>
    <t>190510228</t>
  </si>
  <si>
    <t>俞思静</t>
  </si>
  <si>
    <t>190510229</t>
  </si>
  <si>
    <t>李淑婷</t>
  </si>
  <si>
    <t>190510231</t>
  </si>
  <si>
    <t>高怡</t>
  </si>
  <si>
    <t>建设工程监理</t>
  </si>
  <si>
    <t>工程造价管理与控制</t>
  </si>
  <si>
    <t>工程项目管理</t>
  </si>
  <si>
    <t>建筑BIM技术应用基础</t>
  </si>
  <si>
    <t>装配式建筑概论</t>
  </si>
  <si>
    <t>19工程1</t>
  </si>
  <si>
    <t>建筑工程学院</t>
  </si>
  <si>
    <t>190308101</t>
  </si>
  <si>
    <t>朱嘉俊</t>
  </si>
  <si>
    <t>190308102</t>
  </si>
  <si>
    <t>殷彦冰</t>
  </si>
  <si>
    <t>190308103</t>
  </si>
  <si>
    <t>谈睿洋</t>
  </si>
  <si>
    <t>190308104</t>
  </si>
  <si>
    <t>陆俊杰</t>
  </si>
  <si>
    <t>190308105</t>
  </si>
  <si>
    <t>马亮亮</t>
  </si>
  <si>
    <t>190308106</t>
  </si>
  <si>
    <t>沈家伟</t>
  </si>
  <si>
    <t>190308107</t>
  </si>
  <si>
    <t>徐世纹</t>
  </si>
  <si>
    <t>190308109</t>
  </si>
  <si>
    <t>唐祎宸</t>
  </si>
  <si>
    <t>190308110</t>
  </si>
  <si>
    <t>张瑶</t>
  </si>
  <si>
    <t>190308111</t>
  </si>
  <si>
    <t>顾致晨</t>
  </si>
  <si>
    <t>190308112</t>
  </si>
  <si>
    <t>蔡佳其</t>
  </si>
  <si>
    <t>190308113</t>
  </si>
  <si>
    <t>宋鑫强</t>
  </si>
  <si>
    <t>190308114</t>
  </si>
  <si>
    <t>王傲文</t>
  </si>
  <si>
    <t>190308115</t>
  </si>
  <si>
    <t>焦国豪</t>
  </si>
  <si>
    <t>190308117</t>
  </si>
  <si>
    <t>陈波</t>
  </si>
  <si>
    <t>190308118</t>
  </si>
  <si>
    <t>林姝均</t>
  </si>
  <si>
    <t>190308119</t>
  </si>
  <si>
    <t>李心语</t>
  </si>
  <si>
    <t>190308120</t>
  </si>
  <si>
    <t>朱珠</t>
  </si>
  <si>
    <t>190308121</t>
  </si>
  <si>
    <t>肖燕</t>
  </si>
  <si>
    <t>190308122</t>
  </si>
  <si>
    <t>金秋宏</t>
  </si>
  <si>
    <t>190308123</t>
  </si>
  <si>
    <t>孙乐</t>
  </si>
  <si>
    <t>190308124</t>
  </si>
  <si>
    <t>宋富成</t>
  </si>
  <si>
    <t>190308126</t>
  </si>
  <si>
    <t>唐震</t>
  </si>
  <si>
    <t>190308127</t>
  </si>
  <si>
    <t>王宇</t>
  </si>
  <si>
    <t>190308129</t>
  </si>
  <si>
    <t>刘陈陈</t>
  </si>
  <si>
    <t>190308130</t>
  </si>
  <si>
    <t>尹国庆</t>
  </si>
  <si>
    <t>190308131</t>
  </si>
  <si>
    <t>高琳晓</t>
  </si>
  <si>
    <t>190309121</t>
  </si>
  <si>
    <t>李可依</t>
  </si>
  <si>
    <t>190404225</t>
  </si>
  <si>
    <t>孙凤恩</t>
  </si>
  <si>
    <t>190415120</t>
  </si>
  <si>
    <t>朱龙杰</t>
  </si>
  <si>
    <t>191805230</t>
  </si>
  <si>
    <t>潘远程</t>
  </si>
  <si>
    <t>191805242</t>
  </si>
  <si>
    <t>徐轶轩</t>
  </si>
  <si>
    <t>191805253</t>
  </si>
  <si>
    <t>郁家祺</t>
  </si>
  <si>
    <t>191805303</t>
  </si>
  <si>
    <t>李洪林</t>
  </si>
  <si>
    <t>191805304</t>
  </si>
  <si>
    <t>伍炼炼</t>
  </si>
  <si>
    <t>20170049</t>
  </si>
  <si>
    <t>何柯越</t>
  </si>
  <si>
    <t>140308125</t>
  </si>
  <si>
    <t>陆伟超</t>
  </si>
  <si>
    <t>19工程2</t>
  </si>
  <si>
    <t>20170009</t>
  </si>
  <si>
    <t>张玉杰</t>
  </si>
  <si>
    <t>20170014</t>
  </si>
  <si>
    <t>蹇虎声</t>
  </si>
  <si>
    <t>190308202</t>
  </si>
  <si>
    <t>余佳伟</t>
  </si>
  <si>
    <t>190308203</t>
  </si>
  <si>
    <t>黄浩</t>
  </si>
  <si>
    <t>190308204</t>
  </si>
  <si>
    <t>张徐麟</t>
  </si>
  <si>
    <t>190308206</t>
  </si>
  <si>
    <t>张雨卉</t>
  </si>
  <si>
    <t>190308207</t>
  </si>
  <si>
    <t>陈哲帆</t>
  </si>
  <si>
    <t>190308208</t>
  </si>
  <si>
    <t>黄金来</t>
  </si>
  <si>
    <t>190308209</t>
  </si>
  <si>
    <t>汪恒</t>
  </si>
  <si>
    <t>190308210</t>
  </si>
  <si>
    <t>顾佳鸿</t>
  </si>
  <si>
    <t>190308211</t>
  </si>
  <si>
    <t>赵佳敏</t>
  </si>
  <si>
    <t>190308212</t>
  </si>
  <si>
    <t>吴雯</t>
  </si>
  <si>
    <t>190308213</t>
  </si>
  <si>
    <t>胡凌云</t>
  </si>
  <si>
    <t>190308214</t>
  </si>
  <si>
    <t>何周聪</t>
  </si>
  <si>
    <t>190308217</t>
  </si>
  <si>
    <t>黄峥</t>
  </si>
  <si>
    <t>190308219</t>
  </si>
  <si>
    <t>刘文广</t>
  </si>
  <si>
    <t>190308220</t>
  </si>
  <si>
    <t>汪佳婧</t>
  </si>
  <si>
    <t>190308221</t>
  </si>
  <si>
    <t>诸宇捷</t>
  </si>
  <si>
    <t>190308222</t>
  </si>
  <si>
    <t>忻苗</t>
  </si>
  <si>
    <t>190308223</t>
  </si>
  <si>
    <t>周恬嘉</t>
  </si>
  <si>
    <t>190308224</t>
  </si>
  <si>
    <t>章陈民</t>
  </si>
  <si>
    <t>190308225</t>
  </si>
  <si>
    <t>郑黄凯</t>
  </si>
  <si>
    <t>190308226</t>
  </si>
  <si>
    <t>黄静柔</t>
  </si>
  <si>
    <t>190308227</t>
  </si>
  <si>
    <t>陈泉雨</t>
  </si>
  <si>
    <t>190308228</t>
  </si>
  <si>
    <t>梅思颖</t>
  </si>
  <si>
    <t>190308229</t>
  </si>
  <si>
    <t>罗泽琴</t>
  </si>
  <si>
    <t>190308230</t>
  </si>
  <si>
    <t>杜威</t>
  </si>
  <si>
    <t>190308231</t>
  </si>
  <si>
    <t>王沛龙</t>
  </si>
  <si>
    <t>190308232</t>
  </si>
  <si>
    <t>侯乃庆</t>
  </si>
  <si>
    <t>190308233</t>
  </si>
  <si>
    <t>吴越</t>
  </si>
  <si>
    <t>190308234</t>
  </si>
  <si>
    <t>牛童</t>
  </si>
  <si>
    <t>190308235</t>
  </si>
  <si>
    <t>邹晓艺</t>
  </si>
  <si>
    <t>190308236</t>
  </si>
  <si>
    <t>杨雪桐</t>
  </si>
  <si>
    <t>190308237</t>
  </si>
  <si>
    <t>阿依别克·阿曼</t>
  </si>
  <si>
    <t>190308238</t>
  </si>
  <si>
    <t>热依曼·居马</t>
  </si>
  <si>
    <t>192805021</t>
  </si>
  <si>
    <t>林杭</t>
  </si>
  <si>
    <t>192805029</t>
  </si>
  <si>
    <t>朱晨旭</t>
  </si>
  <si>
    <t>建筑法规概论</t>
  </si>
  <si>
    <t>建筑工程质量与安全管理</t>
  </si>
  <si>
    <t>19建筑1</t>
  </si>
  <si>
    <t>190209216</t>
  </si>
  <si>
    <t>赵锦满</t>
  </si>
  <si>
    <t>190210118</t>
  </si>
  <si>
    <t>杨皓天</t>
  </si>
  <si>
    <t>190210220</t>
  </si>
  <si>
    <t>向羽</t>
  </si>
  <si>
    <t>190309101</t>
  </si>
  <si>
    <t>张致知</t>
  </si>
  <si>
    <t>190309102</t>
  </si>
  <si>
    <t>孙中孚</t>
  </si>
  <si>
    <t>190309103</t>
  </si>
  <si>
    <t>孙嘉昕</t>
  </si>
  <si>
    <t>190309104</t>
  </si>
  <si>
    <t>孔祥</t>
  </si>
  <si>
    <t>190309105</t>
  </si>
  <si>
    <t>夏嘉豪</t>
  </si>
  <si>
    <t>190309107</t>
  </si>
  <si>
    <t>胡文君</t>
  </si>
  <si>
    <t>190309108</t>
  </si>
  <si>
    <t>许志成</t>
  </si>
  <si>
    <t>190309109</t>
  </si>
  <si>
    <t>张能越</t>
  </si>
  <si>
    <t>190309111</t>
  </si>
  <si>
    <t>任洪昌</t>
  </si>
  <si>
    <t>190309112</t>
  </si>
  <si>
    <t>丁浩枫</t>
  </si>
  <si>
    <t>190309113</t>
  </si>
  <si>
    <t>王勤</t>
  </si>
  <si>
    <t>190309114</t>
  </si>
  <si>
    <t>190309116</t>
  </si>
  <si>
    <t>熊武</t>
  </si>
  <si>
    <t>190309117</t>
  </si>
  <si>
    <t>张文隆</t>
  </si>
  <si>
    <t>190309118</t>
  </si>
  <si>
    <t>赵明阳</t>
  </si>
  <si>
    <t>190309119</t>
  </si>
  <si>
    <t>廖荣岩</t>
  </si>
  <si>
    <t>190309120</t>
  </si>
  <si>
    <t>许亮</t>
  </si>
  <si>
    <t>190309122</t>
  </si>
  <si>
    <t>朱鹏</t>
  </si>
  <si>
    <t>190309123</t>
  </si>
  <si>
    <t>刘帅杰</t>
  </si>
  <si>
    <t>190309124</t>
  </si>
  <si>
    <t>方韬</t>
  </si>
  <si>
    <t>190309126</t>
  </si>
  <si>
    <t>梅表磊</t>
  </si>
  <si>
    <t>190309127</t>
  </si>
  <si>
    <t>李镇宇</t>
  </si>
  <si>
    <t>190309129</t>
  </si>
  <si>
    <t>国青</t>
  </si>
  <si>
    <t>190309131</t>
  </si>
  <si>
    <t>朱常昊</t>
  </si>
  <si>
    <t>190309133</t>
  </si>
  <si>
    <t>吴晨晨</t>
  </si>
  <si>
    <t>190309135</t>
  </si>
  <si>
    <t>李孝源</t>
  </si>
  <si>
    <t>190309136</t>
  </si>
  <si>
    <t>钟波</t>
  </si>
  <si>
    <t>190309137</t>
  </si>
  <si>
    <t>廖广龙</t>
  </si>
  <si>
    <t>190309138</t>
  </si>
  <si>
    <t>张劲</t>
  </si>
  <si>
    <t>190309139</t>
  </si>
  <si>
    <t>陈杨</t>
  </si>
  <si>
    <t>20170164</t>
  </si>
  <si>
    <t>代廷志</t>
  </si>
  <si>
    <t>20170185</t>
  </si>
  <si>
    <t>万绪沛</t>
  </si>
  <si>
    <t>市政工程概论</t>
  </si>
  <si>
    <t>3D Max/VRay环境空间设计实战篇</t>
  </si>
  <si>
    <t>园林工程监理</t>
  </si>
  <si>
    <t>19园林</t>
  </si>
  <si>
    <t>190209338</t>
  </si>
  <si>
    <t>王彬宇</t>
  </si>
  <si>
    <t>190310101</t>
  </si>
  <si>
    <t>王锴</t>
  </si>
  <si>
    <t>190310103</t>
  </si>
  <si>
    <t>徐家俊</t>
  </si>
  <si>
    <t>190310104</t>
  </si>
  <si>
    <t>王辰杰</t>
  </si>
  <si>
    <t>190310105</t>
  </si>
  <si>
    <t>张蕾</t>
  </si>
  <si>
    <t>190310106</t>
  </si>
  <si>
    <t>韩世宇</t>
  </si>
  <si>
    <t>190310107</t>
  </si>
  <si>
    <t>冯斌</t>
  </si>
  <si>
    <t>190310108</t>
  </si>
  <si>
    <t>胡高阳</t>
  </si>
  <si>
    <t>190310109</t>
  </si>
  <si>
    <t>李建朋</t>
  </si>
  <si>
    <t>190310110</t>
  </si>
  <si>
    <t>张晨曦</t>
  </si>
  <si>
    <t>190310111</t>
  </si>
  <si>
    <t>马文军</t>
  </si>
  <si>
    <t>190310113</t>
  </si>
  <si>
    <t>蒋思妍</t>
  </si>
  <si>
    <t>190310117</t>
  </si>
  <si>
    <t>张雯怡</t>
  </si>
  <si>
    <t>190310118</t>
  </si>
  <si>
    <t>谢宗宜</t>
  </si>
  <si>
    <t>190803219</t>
  </si>
  <si>
    <t>薛海辰</t>
  </si>
  <si>
    <t>20170585</t>
  </si>
  <si>
    <t>陆晨琰</t>
  </si>
  <si>
    <t>汽车网络技术</t>
  </si>
  <si>
    <t>汽车营销实务</t>
  </si>
  <si>
    <t>汽车故障诊断与典型案例分析</t>
  </si>
  <si>
    <t>新能源汽车结构与原理</t>
  </si>
  <si>
    <t>汽车保险与理赔实务第2版</t>
  </si>
  <si>
    <t>汽车维修质量检验 第3版</t>
  </si>
  <si>
    <t>大学生就业指导实务</t>
  </si>
  <si>
    <t>高级汽车维修工(国家职业资格三级)考评教程</t>
  </si>
  <si>
    <t>2020</t>
  </si>
  <si>
    <t>20汽车(中高贯通)</t>
  </si>
  <si>
    <t>180702101</t>
  </si>
  <si>
    <t>何淼</t>
  </si>
  <si>
    <t>200702101</t>
  </si>
  <si>
    <t>张耀龙</t>
  </si>
  <si>
    <t>200702102</t>
  </si>
  <si>
    <t>金康熙</t>
  </si>
  <si>
    <t>200702103</t>
  </si>
  <si>
    <t>谢爱健</t>
  </si>
  <si>
    <t>200702104</t>
  </si>
  <si>
    <t>徐沂清</t>
  </si>
  <si>
    <t>200702105</t>
  </si>
  <si>
    <t>潘鸿辉</t>
  </si>
  <si>
    <t>200702106</t>
  </si>
  <si>
    <t>沈磊</t>
  </si>
  <si>
    <t>200702107</t>
  </si>
  <si>
    <t>卢禹恒</t>
  </si>
  <si>
    <t>200702108</t>
  </si>
  <si>
    <t>徐宏杰</t>
  </si>
  <si>
    <t>200702109</t>
  </si>
  <si>
    <t>高铭骏</t>
  </si>
  <si>
    <t>200702111</t>
  </si>
  <si>
    <t>顾洋杰</t>
  </si>
  <si>
    <t>200702113</t>
  </si>
  <si>
    <t>刘越</t>
  </si>
  <si>
    <t>200702114</t>
  </si>
  <si>
    <t>200702115</t>
  </si>
  <si>
    <t>徐唐涛</t>
  </si>
  <si>
    <t>200702116</t>
  </si>
  <si>
    <t>王鑫</t>
  </si>
  <si>
    <t>200702117</t>
  </si>
  <si>
    <t>谈安平</t>
  </si>
  <si>
    <t>200702118</t>
  </si>
  <si>
    <t>朱磊</t>
  </si>
  <si>
    <t>200702119</t>
  </si>
  <si>
    <t>雷辰涛</t>
  </si>
  <si>
    <t>200702120</t>
  </si>
  <si>
    <t>陈佳峰</t>
  </si>
  <si>
    <t>200702121</t>
  </si>
  <si>
    <t>王磊</t>
  </si>
  <si>
    <t>200702122</t>
  </si>
  <si>
    <t>吴权锋</t>
  </si>
  <si>
    <t>200702123</t>
  </si>
  <si>
    <t>孙澄</t>
  </si>
  <si>
    <t>200702124</t>
  </si>
  <si>
    <t>蒲胜昌</t>
  </si>
  <si>
    <t>200702125</t>
  </si>
  <si>
    <t>李明</t>
  </si>
  <si>
    <t>200702126</t>
  </si>
  <si>
    <t>葛奕</t>
  </si>
  <si>
    <t>200702127</t>
  </si>
  <si>
    <t>顾骏杰</t>
  </si>
  <si>
    <t>200702128</t>
  </si>
  <si>
    <t>金晨浩</t>
  </si>
  <si>
    <t>200702129</t>
  </si>
  <si>
    <t>符乃成</t>
  </si>
  <si>
    <t>200702130</t>
  </si>
  <si>
    <t>曹欣悦</t>
  </si>
  <si>
    <t>200702131</t>
  </si>
  <si>
    <t>包韦佳</t>
  </si>
  <si>
    <t>200702132</t>
  </si>
  <si>
    <t>张瀛文</t>
  </si>
  <si>
    <t>20食品加工安全(中高贯通)1</t>
  </si>
  <si>
    <t>190811105</t>
  </si>
  <si>
    <t>李文隽</t>
  </si>
  <si>
    <t>20食品中高1</t>
  </si>
  <si>
    <t>200811101</t>
  </si>
  <si>
    <t>曹骏</t>
  </si>
  <si>
    <t>200811102</t>
  </si>
  <si>
    <t>陆仕鑫</t>
  </si>
  <si>
    <t>200811103</t>
  </si>
  <si>
    <t>吕东宁</t>
  </si>
  <si>
    <t>200811104</t>
  </si>
  <si>
    <t>沈印坤</t>
  </si>
  <si>
    <t>200811105</t>
  </si>
  <si>
    <t>王文超</t>
  </si>
  <si>
    <t>200811106</t>
  </si>
  <si>
    <t>杨彦涛</t>
  </si>
  <si>
    <t>200811107</t>
  </si>
  <si>
    <t>姚奕骏</t>
  </si>
  <si>
    <t>200811108</t>
  </si>
  <si>
    <t>洪宜诚</t>
  </si>
  <si>
    <t>200811109</t>
  </si>
  <si>
    <t>张喆</t>
  </si>
  <si>
    <t>200811110</t>
  </si>
  <si>
    <t>徐祝文</t>
  </si>
  <si>
    <t>200811111</t>
  </si>
  <si>
    <t>王永旭</t>
  </si>
  <si>
    <t>200811112</t>
  </si>
  <si>
    <t>吴啟龙</t>
  </si>
  <si>
    <t>200811113</t>
  </si>
  <si>
    <t>陈馨语</t>
  </si>
  <si>
    <t>200811114</t>
  </si>
  <si>
    <t>程蓓</t>
  </si>
  <si>
    <t>200811115</t>
  </si>
  <si>
    <t>戴思佳</t>
  </si>
  <si>
    <t>200811116</t>
  </si>
  <si>
    <t>顾昱琪</t>
  </si>
  <si>
    <t>200811117</t>
  </si>
  <si>
    <t>李坤芸</t>
  </si>
  <si>
    <t>200811118</t>
  </si>
  <si>
    <t>陆梦晴</t>
  </si>
  <si>
    <t>200811119</t>
  </si>
  <si>
    <t>施雯</t>
  </si>
  <si>
    <t>200811120</t>
  </si>
  <si>
    <t>孙晓郡</t>
  </si>
  <si>
    <t>200811121</t>
  </si>
  <si>
    <t>王旻珏</t>
  </si>
  <si>
    <t>200811122</t>
  </si>
  <si>
    <t>徐隽怡</t>
  </si>
  <si>
    <t>200811123</t>
  </si>
  <si>
    <t>姚文婧</t>
  </si>
  <si>
    <t>200811125</t>
  </si>
  <si>
    <t>叶璐瑶</t>
  </si>
  <si>
    <t>200811126</t>
  </si>
  <si>
    <t>陈佳妮</t>
  </si>
  <si>
    <t>200811127</t>
  </si>
  <si>
    <t>陈靓怡</t>
  </si>
  <si>
    <t>200811128</t>
  </si>
  <si>
    <t>陈思玮</t>
  </si>
  <si>
    <t>200811129</t>
  </si>
  <si>
    <t>黄佳玉</t>
  </si>
  <si>
    <t>200811130</t>
  </si>
  <si>
    <t>江慧洁</t>
  </si>
  <si>
    <t>20食品中高2</t>
  </si>
  <si>
    <t>200811202</t>
  </si>
  <si>
    <t>黄思茂</t>
  </si>
  <si>
    <t>200811203</t>
  </si>
  <si>
    <t>李敬涛</t>
  </si>
  <si>
    <t>200811204</t>
  </si>
  <si>
    <t>钱沫炀</t>
  </si>
  <si>
    <t>200811205</t>
  </si>
  <si>
    <t>陶晗骁</t>
  </si>
  <si>
    <t>200811206</t>
  </si>
  <si>
    <t>王思宇</t>
  </si>
  <si>
    <t>200811207</t>
  </si>
  <si>
    <t>徐昱昕</t>
  </si>
  <si>
    <t>200811208</t>
  </si>
  <si>
    <t>夏烨玮</t>
  </si>
  <si>
    <t>200811209</t>
  </si>
  <si>
    <t>袁涛</t>
  </si>
  <si>
    <t>200811210</t>
  </si>
  <si>
    <t>詹应昊</t>
  </si>
  <si>
    <t>200811211</t>
  </si>
  <si>
    <t>黄益鑫</t>
  </si>
  <si>
    <t>200811212</t>
  </si>
  <si>
    <t>尹文杰</t>
  </si>
  <si>
    <t>200811213</t>
  </si>
  <si>
    <t>刘珉嘉</t>
  </si>
  <si>
    <t>200811214</t>
  </si>
  <si>
    <t>潘谢芸</t>
  </si>
  <si>
    <t>200811215</t>
  </si>
  <si>
    <t>王伊蕾</t>
  </si>
  <si>
    <t>200811216</t>
  </si>
  <si>
    <t>武鲁渝</t>
  </si>
  <si>
    <t>200811217</t>
  </si>
  <si>
    <t>徐玲雯</t>
  </si>
  <si>
    <t>200811218</t>
  </si>
  <si>
    <t>徐雯莉</t>
  </si>
  <si>
    <t>200811219</t>
  </si>
  <si>
    <t>张天笑</t>
  </si>
  <si>
    <t>200811220</t>
  </si>
  <si>
    <t>周嘉妮</t>
  </si>
  <si>
    <t>200811221</t>
  </si>
  <si>
    <t>周玮</t>
  </si>
  <si>
    <t>200811222</t>
  </si>
  <si>
    <t>高璐萍</t>
  </si>
  <si>
    <t>200811223</t>
  </si>
  <si>
    <t>李春佳</t>
  </si>
  <si>
    <t>200811224</t>
  </si>
  <si>
    <t>李金蔓</t>
  </si>
  <si>
    <t>200811225</t>
  </si>
  <si>
    <t>刘大芳</t>
  </si>
  <si>
    <t>200811226</t>
  </si>
  <si>
    <t>200811227</t>
  </si>
  <si>
    <t>支艳玲</t>
  </si>
  <si>
    <t>200811228</t>
  </si>
  <si>
    <t>张悦</t>
  </si>
  <si>
    <t>200811229</t>
  </si>
  <si>
    <t>金晶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</si>
</sst>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indexed="63"/>
      <name val="Microsoft YaHei"/>
      <charset val="134"/>
    </font>
    <font>
      <sz val="11"/>
      <name val="Verdana"/>
      <charset val="0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1" fillId="0" borderId="0"/>
    <xf numFmtId="0" fontId="9" fillId="3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/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51" applyFont="1" applyFill="1" applyAlignment="1">
      <alignment horizontal="center" wrapText="1"/>
    </xf>
    <xf numFmtId="0" fontId="1" fillId="0" borderId="1" xfId="0" applyFont="1" applyFill="1" applyBorder="1" applyAlignment="1"/>
    <xf numFmtId="0" fontId="1" fillId="0" borderId="1" xfId="5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39" Type="http://schemas.openxmlformats.org/officeDocument/2006/relationships/styles" Target="styles.xml"/><Relationship Id="rId38" Type="http://schemas.openxmlformats.org/officeDocument/2006/relationships/theme" Target="theme/theme1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"/>
  <sheetViews>
    <sheetView topLeftCell="B1" workbookViewId="0">
      <selection activeCell="O12" sqref="O12"/>
    </sheetView>
  </sheetViews>
  <sheetFormatPr defaultColWidth="15.625" defaultRowHeight="12"/>
  <cols>
    <col min="1" max="5" width="15.625" style="1" customWidth="1"/>
    <col min="6" max="13" width="15.625" style="6" customWidth="1"/>
    <col min="14" max="16384" width="15.625" style="1" customWidth="1"/>
  </cols>
  <sheetData>
    <row r="1" s="1" customFormat="1" ht="41.25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</row>
    <row r="2" s="1" customFormat="1" spans="1:13">
      <c r="A2" s="3" t="s">
        <v>13</v>
      </c>
      <c r="B2" s="3" t="s">
        <v>14</v>
      </c>
      <c r="C2" s="3" t="s">
        <v>15</v>
      </c>
      <c r="D2" s="3" t="s">
        <v>16</v>
      </c>
      <c r="E2" s="3" t="s">
        <v>17</v>
      </c>
      <c r="F2" s="5">
        <v>46</v>
      </c>
      <c r="G2" s="5">
        <v>75</v>
      </c>
      <c r="H2" s="5">
        <v>35</v>
      </c>
      <c r="I2" s="5">
        <v>52</v>
      </c>
      <c r="J2" s="5">
        <f>SUM(F2:I2)</f>
        <v>208</v>
      </c>
      <c r="K2" s="5">
        <f>J2*0.8</f>
        <v>166.4</v>
      </c>
      <c r="L2" s="5">
        <v>2.9</v>
      </c>
      <c r="M2" s="5">
        <f>L2+K2</f>
        <v>169.3</v>
      </c>
    </row>
    <row r="3" s="1" customFormat="1" spans="1:13">
      <c r="A3" s="3" t="s">
        <v>13</v>
      </c>
      <c r="B3" s="3" t="s">
        <v>14</v>
      </c>
      <c r="C3" s="3" t="s">
        <v>15</v>
      </c>
      <c r="D3" s="3" t="s">
        <v>18</v>
      </c>
      <c r="E3" s="3" t="s">
        <v>19</v>
      </c>
      <c r="F3" s="5">
        <v>46</v>
      </c>
      <c r="G3" s="5">
        <v>75</v>
      </c>
      <c r="H3" s="5">
        <v>35</v>
      </c>
      <c r="I3" s="5">
        <v>52</v>
      </c>
      <c r="J3" s="5">
        <f t="shared" ref="J3:J38" si="0">SUM(F3:I3)</f>
        <v>208</v>
      </c>
      <c r="K3" s="5">
        <f t="shared" ref="K3:K38" si="1">J3*0.8</f>
        <v>166.4</v>
      </c>
      <c r="L3" s="5">
        <v>2.9</v>
      </c>
      <c r="M3" s="5">
        <f t="shared" ref="M3:M38" si="2">L3+K3</f>
        <v>169.3</v>
      </c>
    </row>
    <row r="4" s="1" customFormat="1" spans="1:13">
      <c r="A4" s="3" t="s">
        <v>13</v>
      </c>
      <c r="B4" s="3" t="s">
        <v>14</v>
      </c>
      <c r="C4" s="3" t="s">
        <v>15</v>
      </c>
      <c r="D4" s="3" t="s">
        <v>20</v>
      </c>
      <c r="E4" s="3" t="s">
        <v>21</v>
      </c>
      <c r="F4" s="5">
        <v>46</v>
      </c>
      <c r="G4" s="5">
        <v>75</v>
      </c>
      <c r="H4" s="5">
        <v>35</v>
      </c>
      <c r="I4" s="5">
        <v>52</v>
      </c>
      <c r="J4" s="5">
        <f t="shared" si="0"/>
        <v>208</v>
      </c>
      <c r="K4" s="5">
        <f t="shared" si="1"/>
        <v>166.4</v>
      </c>
      <c r="L4" s="5">
        <v>2.9</v>
      </c>
      <c r="M4" s="5">
        <f t="shared" si="2"/>
        <v>169.3</v>
      </c>
    </row>
    <row r="5" s="1" customFormat="1" spans="1:13">
      <c r="A5" s="3" t="s">
        <v>13</v>
      </c>
      <c r="B5" s="3" t="s">
        <v>14</v>
      </c>
      <c r="C5" s="3" t="s">
        <v>15</v>
      </c>
      <c r="D5" s="3" t="s">
        <v>22</v>
      </c>
      <c r="E5" s="3" t="s">
        <v>23</v>
      </c>
      <c r="F5" s="5">
        <v>46</v>
      </c>
      <c r="G5" s="5">
        <v>75</v>
      </c>
      <c r="H5" s="5">
        <v>35</v>
      </c>
      <c r="I5" s="5">
        <v>52</v>
      </c>
      <c r="J5" s="5">
        <f t="shared" si="0"/>
        <v>208</v>
      </c>
      <c r="K5" s="5">
        <f t="shared" si="1"/>
        <v>166.4</v>
      </c>
      <c r="L5" s="5">
        <v>2.9</v>
      </c>
      <c r="M5" s="5">
        <f t="shared" si="2"/>
        <v>169.3</v>
      </c>
    </row>
    <row r="6" s="1" customFormat="1" spans="1:13">
      <c r="A6" s="3" t="s">
        <v>13</v>
      </c>
      <c r="B6" s="3" t="s">
        <v>14</v>
      </c>
      <c r="C6" s="3" t="s">
        <v>15</v>
      </c>
      <c r="D6" s="3" t="s">
        <v>24</v>
      </c>
      <c r="E6" s="3" t="s">
        <v>25</v>
      </c>
      <c r="F6" s="5">
        <v>46</v>
      </c>
      <c r="G6" s="5">
        <v>75</v>
      </c>
      <c r="H6" s="5">
        <v>35</v>
      </c>
      <c r="I6" s="5">
        <v>52</v>
      </c>
      <c r="J6" s="5">
        <f t="shared" si="0"/>
        <v>208</v>
      </c>
      <c r="K6" s="5">
        <f t="shared" si="1"/>
        <v>166.4</v>
      </c>
      <c r="L6" s="5">
        <v>2.9</v>
      </c>
      <c r="M6" s="5">
        <f t="shared" si="2"/>
        <v>169.3</v>
      </c>
    </row>
    <row r="7" s="1" customFormat="1" spans="1:13">
      <c r="A7" s="3" t="s">
        <v>13</v>
      </c>
      <c r="B7" s="3" t="s">
        <v>14</v>
      </c>
      <c r="C7" s="3" t="s">
        <v>15</v>
      </c>
      <c r="D7" s="3" t="s">
        <v>26</v>
      </c>
      <c r="E7" s="3" t="s">
        <v>27</v>
      </c>
      <c r="F7" s="5">
        <v>46</v>
      </c>
      <c r="G7" s="5">
        <v>75</v>
      </c>
      <c r="H7" s="5">
        <v>35</v>
      </c>
      <c r="I7" s="5">
        <v>52</v>
      </c>
      <c r="J7" s="5">
        <f t="shared" si="0"/>
        <v>208</v>
      </c>
      <c r="K7" s="5">
        <f t="shared" si="1"/>
        <v>166.4</v>
      </c>
      <c r="L7" s="5">
        <v>2.9</v>
      </c>
      <c r="M7" s="5">
        <f t="shared" si="2"/>
        <v>169.3</v>
      </c>
    </row>
    <row r="8" s="1" customFormat="1" spans="1:13">
      <c r="A8" s="3" t="s">
        <v>13</v>
      </c>
      <c r="B8" s="3" t="s">
        <v>14</v>
      </c>
      <c r="C8" s="3" t="s">
        <v>15</v>
      </c>
      <c r="D8" s="3" t="s">
        <v>28</v>
      </c>
      <c r="E8" s="3" t="s">
        <v>29</v>
      </c>
      <c r="F8" s="5">
        <v>46</v>
      </c>
      <c r="G8" s="5">
        <v>75</v>
      </c>
      <c r="H8" s="5">
        <v>35</v>
      </c>
      <c r="I8" s="5">
        <v>52</v>
      </c>
      <c r="J8" s="5">
        <f t="shared" si="0"/>
        <v>208</v>
      </c>
      <c r="K8" s="5">
        <f t="shared" si="1"/>
        <v>166.4</v>
      </c>
      <c r="L8" s="5">
        <v>2.9</v>
      </c>
      <c r="M8" s="5">
        <f t="shared" si="2"/>
        <v>169.3</v>
      </c>
    </row>
    <row r="9" s="1" customFormat="1" spans="1:13">
      <c r="A9" s="3" t="s">
        <v>13</v>
      </c>
      <c r="B9" s="3" t="s">
        <v>14</v>
      </c>
      <c r="C9" s="3" t="s">
        <v>15</v>
      </c>
      <c r="D9" s="3" t="s">
        <v>30</v>
      </c>
      <c r="E9" s="3" t="s">
        <v>31</v>
      </c>
      <c r="F9" s="5">
        <v>46</v>
      </c>
      <c r="G9" s="5">
        <v>75</v>
      </c>
      <c r="H9" s="5">
        <v>35</v>
      </c>
      <c r="I9" s="5">
        <v>52</v>
      </c>
      <c r="J9" s="5">
        <f t="shared" si="0"/>
        <v>208</v>
      </c>
      <c r="K9" s="5">
        <f t="shared" si="1"/>
        <v>166.4</v>
      </c>
      <c r="L9" s="5">
        <v>2.9</v>
      </c>
      <c r="M9" s="5">
        <f t="shared" si="2"/>
        <v>169.3</v>
      </c>
    </row>
    <row r="10" s="1" customFormat="1" spans="1:13">
      <c r="A10" s="3" t="s">
        <v>13</v>
      </c>
      <c r="B10" s="3" t="s">
        <v>14</v>
      </c>
      <c r="C10" s="3" t="s">
        <v>15</v>
      </c>
      <c r="D10" s="3" t="s">
        <v>32</v>
      </c>
      <c r="E10" s="3" t="s">
        <v>33</v>
      </c>
      <c r="F10" s="5">
        <v>46</v>
      </c>
      <c r="G10" s="5">
        <v>75</v>
      </c>
      <c r="H10" s="5">
        <v>35</v>
      </c>
      <c r="I10" s="5">
        <v>52</v>
      </c>
      <c r="J10" s="5">
        <f t="shared" si="0"/>
        <v>208</v>
      </c>
      <c r="K10" s="5">
        <f t="shared" si="1"/>
        <v>166.4</v>
      </c>
      <c r="L10" s="5">
        <v>2.9</v>
      </c>
      <c r="M10" s="5">
        <f t="shared" si="2"/>
        <v>169.3</v>
      </c>
    </row>
    <row r="11" s="1" customFormat="1" spans="1:13">
      <c r="A11" s="3" t="s">
        <v>13</v>
      </c>
      <c r="B11" s="3" t="s">
        <v>14</v>
      </c>
      <c r="C11" s="3" t="s">
        <v>15</v>
      </c>
      <c r="D11" s="3" t="s">
        <v>34</v>
      </c>
      <c r="E11" s="3" t="s">
        <v>35</v>
      </c>
      <c r="F11" s="5">
        <v>46</v>
      </c>
      <c r="G11" s="5">
        <v>75</v>
      </c>
      <c r="H11" s="5">
        <v>35</v>
      </c>
      <c r="I11" s="5">
        <v>52</v>
      </c>
      <c r="J11" s="5">
        <f t="shared" si="0"/>
        <v>208</v>
      </c>
      <c r="K11" s="5">
        <f t="shared" si="1"/>
        <v>166.4</v>
      </c>
      <c r="L11" s="5">
        <v>2.9</v>
      </c>
      <c r="M11" s="5">
        <f t="shared" si="2"/>
        <v>169.3</v>
      </c>
    </row>
    <row r="12" s="1" customFormat="1" spans="1:13">
      <c r="A12" s="3" t="s">
        <v>13</v>
      </c>
      <c r="B12" s="3" t="s">
        <v>14</v>
      </c>
      <c r="C12" s="3" t="s">
        <v>15</v>
      </c>
      <c r="D12" s="3" t="s">
        <v>36</v>
      </c>
      <c r="E12" s="3" t="s">
        <v>37</v>
      </c>
      <c r="F12" s="5">
        <v>46</v>
      </c>
      <c r="G12" s="5">
        <v>75</v>
      </c>
      <c r="H12" s="5">
        <v>35</v>
      </c>
      <c r="I12" s="5">
        <v>52</v>
      </c>
      <c r="J12" s="5">
        <f t="shared" si="0"/>
        <v>208</v>
      </c>
      <c r="K12" s="5">
        <f t="shared" si="1"/>
        <v>166.4</v>
      </c>
      <c r="L12" s="5">
        <v>2.9</v>
      </c>
      <c r="M12" s="5">
        <f t="shared" si="2"/>
        <v>169.3</v>
      </c>
    </row>
    <row r="13" s="1" customFormat="1" spans="1:13">
      <c r="A13" s="3" t="s">
        <v>13</v>
      </c>
      <c r="B13" s="3" t="s">
        <v>14</v>
      </c>
      <c r="C13" s="3" t="s">
        <v>15</v>
      </c>
      <c r="D13" s="3" t="s">
        <v>38</v>
      </c>
      <c r="E13" s="3" t="s">
        <v>39</v>
      </c>
      <c r="F13" s="5">
        <v>46</v>
      </c>
      <c r="G13" s="5">
        <v>75</v>
      </c>
      <c r="H13" s="5">
        <v>35</v>
      </c>
      <c r="I13" s="5">
        <v>52</v>
      </c>
      <c r="J13" s="5">
        <f t="shared" si="0"/>
        <v>208</v>
      </c>
      <c r="K13" s="5">
        <f t="shared" si="1"/>
        <v>166.4</v>
      </c>
      <c r="L13" s="5">
        <v>2.9</v>
      </c>
      <c r="M13" s="5">
        <f t="shared" si="2"/>
        <v>169.3</v>
      </c>
    </row>
    <row r="14" s="1" customFormat="1" spans="1:13">
      <c r="A14" s="3" t="s">
        <v>13</v>
      </c>
      <c r="B14" s="3" t="s">
        <v>14</v>
      </c>
      <c r="C14" s="3" t="s">
        <v>15</v>
      </c>
      <c r="D14" s="3" t="s">
        <v>40</v>
      </c>
      <c r="E14" s="3" t="s">
        <v>41</v>
      </c>
      <c r="F14" s="5">
        <v>46</v>
      </c>
      <c r="G14" s="5">
        <v>75</v>
      </c>
      <c r="H14" s="5">
        <v>35</v>
      </c>
      <c r="I14" s="5">
        <v>52</v>
      </c>
      <c r="J14" s="5">
        <f t="shared" si="0"/>
        <v>208</v>
      </c>
      <c r="K14" s="5">
        <f t="shared" si="1"/>
        <v>166.4</v>
      </c>
      <c r="L14" s="5">
        <v>2.9</v>
      </c>
      <c r="M14" s="5">
        <f t="shared" si="2"/>
        <v>169.3</v>
      </c>
    </row>
    <row r="15" s="1" customFormat="1" spans="1:13">
      <c r="A15" s="3" t="s">
        <v>13</v>
      </c>
      <c r="B15" s="3" t="s">
        <v>14</v>
      </c>
      <c r="C15" s="3" t="s">
        <v>15</v>
      </c>
      <c r="D15" s="3" t="s">
        <v>42</v>
      </c>
      <c r="E15" s="3" t="s">
        <v>43</v>
      </c>
      <c r="F15" s="5">
        <v>46</v>
      </c>
      <c r="G15" s="5">
        <v>75</v>
      </c>
      <c r="H15" s="5">
        <v>35</v>
      </c>
      <c r="I15" s="5">
        <v>52</v>
      </c>
      <c r="J15" s="5">
        <f t="shared" si="0"/>
        <v>208</v>
      </c>
      <c r="K15" s="5">
        <f t="shared" si="1"/>
        <v>166.4</v>
      </c>
      <c r="L15" s="5">
        <v>2.9</v>
      </c>
      <c r="M15" s="5">
        <f t="shared" si="2"/>
        <v>169.3</v>
      </c>
    </row>
    <row r="16" s="1" customFormat="1" spans="1:13">
      <c r="A16" s="3" t="s">
        <v>13</v>
      </c>
      <c r="B16" s="3" t="s">
        <v>14</v>
      </c>
      <c r="C16" s="3" t="s">
        <v>15</v>
      </c>
      <c r="D16" s="3" t="s">
        <v>44</v>
      </c>
      <c r="E16" s="3" t="s">
        <v>45</v>
      </c>
      <c r="F16" s="5">
        <v>46</v>
      </c>
      <c r="G16" s="5">
        <v>75</v>
      </c>
      <c r="H16" s="5">
        <v>35</v>
      </c>
      <c r="I16" s="5">
        <v>52</v>
      </c>
      <c r="J16" s="5">
        <f t="shared" si="0"/>
        <v>208</v>
      </c>
      <c r="K16" s="5">
        <f t="shared" si="1"/>
        <v>166.4</v>
      </c>
      <c r="L16" s="5">
        <v>2.9</v>
      </c>
      <c r="M16" s="5">
        <f t="shared" si="2"/>
        <v>169.3</v>
      </c>
    </row>
    <row r="17" s="1" customFormat="1" spans="1:13">
      <c r="A17" s="3" t="s">
        <v>13</v>
      </c>
      <c r="B17" s="3" t="s">
        <v>14</v>
      </c>
      <c r="C17" s="3" t="s">
        <v>15</v>
      </c>
      <c r="D17" s="3" t="s">
        <v>46</v>
      </c>
      <c r="E17" s="3" t="s">
        <v>47</v>
      </c>
      <c r="F17" s="5">
        <v>46</v>
      </c>
      <c r="G17" s="5">
        <v>75</v>
      </c>
      <c r="H17" s="5">
        <v>35</v>
      </c>
      <c r="I17" s="5">
        <v>52</v>
      </c>
      <c r="J17" s="5">
        <f t="shared" si="0"/>
        <v>208</v>
      </c>
      <c r="K17" s="5">
        <f t="shared" si="1"/>
        <v>166.4</v>
      </c>
      <c r="L17" s="5">
        <v>2.9</v>
      </c>
      <c r="M17" s="5">
        <f t="shared" si="2"/>
        <v>169.3</v>
      </c>
    </row>
    <row r="18" s="1" customFormat="1" spans="1:13">
      <c r="A18" s="3" t="s">
        <v>13</v>
      </c>
      <c r="B18" s="3" t="s">
        <v>14</v>
      </c>
      <c r="C18" s="3" t="s">
        <v>15</v>
      </c>
      <c r="D18" s="3" t="s">
        <v>48</v>
      </c>
      <c r="E18" s="3" t="s">
        <v>49</v>
      </c>
      <c r="F18" s="5">
        <v>46</v>
      </c>
      <c r="G18" s="5">
        <v>75</v>
      </c>
      <c r="H18" s="5">
        <v>35</v>
      </c>
      <c r="I18" s="5">
        <v>52</v>
      </c>
      <c r="J18" s="5">
        <f t="shared" si="0"/>
        <v>208</v>
      </c>
      <c r="K18" s="5">
        <f t="shared" si="1"/>
        <v>166.4</v>
      </c>
      <c r="L18" s="5">
        <v>2.9</v>
      </c>
      <c r="M18" s="5">
        <f t="shared" si="2"/>
        <v>169.3</v>
      </c>
    </row>
    <row r="19" s="1" customFormat="1" spans="1:13">
      <c r="A19" s="3" t="s">
        <v>13</v>
      </c>
      <c r="B19" s="3" t="s">
        <v>14</v>
      </c>
      <c r="C19" s="3" t="s">
        <v>15</v>
      </c>
      <c r="D19" s="3" t="s">
        <v>50</v>
      </c>
      <c r="E19" s="3" t="s">
        <v>51</v>
      </c>
      <c r="F19" s="5">
        <v>46</v>
      </c>
      <c r="G19" s="5">
        <v>75</v>
      </c>
      <c r="H19" s="5">
        <v>35</v>
      </c>
      <c r="I19" s="5">
        <v>52</v>
      </c>
      <c r="J19" s="5">
        <f t="shared" si="0"/>
        <v>208</v>
      </c>
      <c r="K19" s="5">
        <f t="shared" si="1"/>
        <v>166.4</v>
      </c>
      <c r="L19" s="5">
        <v>2.9</v>
      </c>
      <c r="M19" s="5">
        <f t="shared" si="2"/>
        <v>169.3</v>
      </c>
    </row>
    <row r="20" s="1" customFormat="1" spans="1:13">
      <c r="A20" s="3" t="s">
        <v>13</v>
      </c>
      <c r="B20" s="3" t="s">
        <v>14</v>
      </c>
      <c r="C20" s="3" t="s">
        <v>15</v>
      </c>
      <c r="D20" s="3" t="s">
        <v>52</v>
      </c>
      <c r="E20" s="3" t="s">
        <v>53</v>
      </c>
      <c r="F20" s="5">
        <v>46</v>
      </c>
      <c r="G20" s="5">
        <v>75</v>
      </c>
      <c r="H20" s="5">
        <v>35</v>
      </c>
      <c r="I20" s="5">
        <v>52</v>
      </c>
      <c r="J20" s="5">
        <f t="shared" si="0"/>
        <v>208</v>
      </c>
      <c r="K20" s="5">
        <f t="shared" si="1"/>
        <v>166.4</v>
      </c>
      <c r="L20" s="5">
        <v>2.9</v>
      </c>
      <c r="M20" s="5">
        <f t="shared" si="2"/>
        <v>169.3</v>
      </c>
    </row>
    <row r="21" s="1" customFormat="1" spans="1:13">
      <c r="A21" s="3" t="s">
        <v>13</v>
      </c>
      <c r="B21" s="3" t="s">
        <v>14</v>
      </c>
      <c r="C21" s="3" t="s">
        <v>15</v>
      </c>
      <c r="D21" s="3" t="s">
        <v>54</v>
      </c>
      <c r="E21" s="3" t="s">
        <v>55</v>
      </c>
      <c r="F21" s="5">
        <v>46</v>
      </c>
      <c r="G21" s="5">
        <v>75</v>
      </c>
      <c r="H21" s="5">
        <v>35</v>
      </c>
      <c r="I21" s="5">
        <v>52</v>
      </c>
      <c r="J21" s="5">
        <f t="shared" si="0"/>
        <v>208</v>
      </c>
      <c r="K21" s="5">
        <f t="shared" si="1"/>
        <v>166.4</v>
      </c>
      <c r="L21" s="5">
        <v>2.9</v>
      </c>
      <c r="M21" s="5">
        <f t="shared" si="2"/>
        <v>169.3</v>
      </c>
    </row>
    <row r="22" s="1" customFormat="1" spans="1:13">
      <c r="A22" s="3" t="s">
        <v>13</v>
      </c>
      <c r="B22" s="3" t="s">
        <v>14</v>
      </c>
      <c r="C22" s="3" t="s">
        <v>15</v>
      </c>
      <c r="D22" s="3" t="s">
        <v>56</v>
      </c>
      <c r="E22" s="3" t="s">
        <v>57</v>
      </c>
      <c r="F22" s="5">
        <v>46</v>
      </c>
      <c r="G22" s="5">
        <v>75</v>
      </c>
      <c r="H22" s="5">
        <v>35</v>
      </c>
      <c r="I22" s="5">
        <v>52</v>
      </c>
      <c r="J22" s="5">
        <f t="shared" si="0"/>
        <v>208</v>
      </c>
      <c r="K22" s="5">
        <f t="shared" si="1"/>
        <v>166.4</v>
      </c>
      <c r="L22" s="5">
        <v>2.9</v>
      </c>
      <c r="M22" s="5">
        <f t="shared" si="2"/>
        <v>169.3</v>
      </c>
    </row>
    <row r="23" s="1" customFormat="1" spans="1:13">
      <c r="A23" s="3" t="s">
        <v>13</v>
      </c>
      <c r="B23" s="3" t="s">
        <v>14</v>
      </c>
      <c r="C23" s="3" t="s">
        <v>15</v>
      </c>
      <c r="D23" s="3" t="s">
        <v>58</v>
      </c>
      <c r="E23" s="3" t="s">
        <v>59</v>
      </c>
      <c r="F23" s="5">
        <v>46</v>
      </c>
      <c r="G23" s="5">
        <v>75</v>
      </c>
      <c r="H23" s="5">
        <v>35</v>
      </c>
      <c r="I23" s="5">
        <v>52</v>
      </c>
      <c r="J23" s="5">
        <f t="shared" si="0"/>
        <v>208</v>
      </c>
      <c r="K23" s="5">
        <f t="shared" si="1"/>
        <v>166.4</v>
      </c>
      <c r="L23" s="5">
        <v>2.9</v>
      </c>
      <c r="M23" s="5">
        <f t="shared" si="2"/>
        <v>169.3</v>
      </c>
    </row>
    <row r="24" s="1" customFormat="1" spans="1:13">
      <c r="A24" s="3" t="s">
        <v>13</v>
      </c>
      <c r="B24" s="3" t="s">
        <v>14</v>
      </c>
      <c r="C24" s="3" t="s">
        <v>15</v>
      </c>
      <c r="D24" s="3" t="s">
        <v>60</v>
      </c>
      <c r="E24" s="3" t="s">
        <v>61</v>
      </c>
      <c r="F24" s="5">
        <v>46</v>
      </c>
      <c r="G24" s="5">
        <v>75</v>
      </c>
      <c r="H24" s="5">
        <v>35</v>
      </c>
      <c r="I24" s="5">
        <v>52</v>
      </c>
      <c r="J24" s="5">
        <f t="shared" si="0"/>
        <v>208</v>
      </c>
      <c r="K24" s="5">
        <f t="shared" si="1"/>
        <v>166.4</v>
      </c>
      <c r="L24" s="5">
        <v>2.9</v>
      </c>
      <c r="M24" s="5">
        <f t="shared" si="2"/>
        <v>169.3</v>
      </c>
    </row>
    <row r="25" s="1" customFormat="1" spans="1:13">
      <c r="A25" s="3" t="s">
        <v>13</v>
      </c>
      <c r="B25" s="3" t="s">
        <v>14</v>
      </c>
      <c r="C25" s="3" t="s">
        <v>15</v>
      </c>
      <c r="D25" s="3" t="s">
        <v>62</v>
      </c>
      <c r="E25" s="3" t="s">
        <v>63</v>
      </c>
      <c r="F25" s="5">
        <v>46</v>
      </c>
      <c r="G25" s="5">
        <v>75</v>
      </c>
      <c r="H25" s="5">
        <v>35</v>
      </c>
      <c r="I25" s="5">
        <v>52</v>
      </c>
      <c r="J25" s="5">
        <f t="shared" si="0"/>
        <v>208</v>
      </c>
      <c r="K25" s="5">
        <f t="shared" si="1"/>
        <v>166.4</v>
      </c>
      <c r="L25" s="5">
        <v>2.9</v>
      </c>
      <c r="M25" s="5">
        <f t="shared" si="2"/>
        <v>169.3</v>
      </c>
    </row>
    <row r="26" s="1" customFormat="1" spans="1:13">
      <c r="A26" s="3" t="s">
        <v>13</v>
      </c>
      <c r="B26" s="3" t="s">
        <v>14</v>
      </c>
      <c r="C26" s="3" t="s">
        <v>15</v>
      </c>
      <c r="D26" s="3" t="s">
        <v>64</v>
      </c>
      <c r="E26" s="3" t="s">
        <v>65</v>
      </c>
      <c r="F26" s="5">
        <v>46</v>
      </c>
      <c r="G26" s="5">
        <v>75</v>
      </c>
      <c r="H26" s="5">
        <v>35</v>
      </c>
      <c r="I26" s="5">
        <v>52</v>
      </c>
      <c r="J26" s="5">
        <f t="shared" si="0"/>
        <v>208</v>
      </c>
      <c r="K26" s="5">
        <f t="shared" si="1"/>
        <v>166.4</v>
      </c>
      <c r="L26" s="5">
        <v>2.9</v>
      </c>
      <c r="M26" s="5">
        <f t="shared" si="2"/>
        <v>169.3</v>
      </c>
    </row>
    <row r="27" s="1" customFormat="1" spans="1:13">
      <c r="A27" s="3" t="s">
        <v>13</v>
      </c>
      <c r="B27" s="3" t="s">
        <v>14</v>
      </c>
      <c r="C27" s="3" t="s">
        <v>15</v>
      </c>
      <c r="D27" s="3" t="s">
        <v>66</v>
      </c>
      <c r="E27" s="3" t="s">
        <v>67</v>
      </c>
      <c r="F27" s="5">
        <v>46</v>
      </c>
      <c r="G27" s="5">
        <v>75</v>
      </c>
      <c r="H27" s="5">
        <v>35</v>
      </c>
      <c r="I27" s="5">
        <v>52</v>
      </c>
      <c r="J27" s="5">
        <f t="shared" si="0"/>
        <v>208</v>
      </c>
      <c r="K27" s="5">
        <f t="shared" si="1"/>
        <v>166.4</v>
      </c>
      <c r="L27" s="5">
        <v>2.9</v>
      </c>
      <c r="M27" s="5">
        <f t="shared" si="2"/>
        <v>169.3</v>
      </c>
    </row>
    <row r="28" s="1" customFormat="1" spans="1:13">
      <c r="A28" s="3" t="s">
        <v>13</v>
      </c>
      <c r="B28" s="3" t="s">
        <v>14</v>
      </c>
      <c r="C28" s="3" t="s">
        <v>15</v>
      </c>
      <c r="D28" s="3" t="s">
        <v>68</v>
      </c>
      <c r="E28" s="3" t="s">
        <v>69</v>
      </c>
      <c r="F28" s="5">
        <v>46</v>
      </c>
      <c r="G28" s="5">
        <v>75</v>
      </c>
      <c r="H28" s="5">
        <v>35</v>
      </c>
      <c r="I28" s="5">
        <v>52</v>
      </c>
      <c r="J28" s="5">
        <f t="shared" si="0"/>
        <v>208</v>
      </c>
      <c r="K28" s="5">
        <f t="shared" si="1"/>
        <v>166.4</v>
      </c>
      <c r="L28" s="5">
        <v>2.9</v>
      </c>
      <c r="M28" s="5">
        <f t="shared" si="2"/>
        <v>169.3</v>
      </c>
    </row>
    <row r="29" s="1" customFormat="1" spans="1:13">
      <c r="A29" s="3" t="s">
        <v>13</v>
      </c>
      <c r="B29" s="3" t="s">
        <v>14</v>
      </c>
      <c r="C29" s="3" t="s">
        <v>15</v>
      </c>
      <c r="D29" s="3" t="s">
        <v>70</v>
      </c>
      <c r="E29" s="3" t="s">
        <v>71</v>
      </c>
      <c r="F29" s="5">
        <v>46</v>
      </c>
      <c r="G29" s="5">
        <v>75</v>
      </c>
      <c r="H29" s="5">
        <v>35</v>
      </c>
      <c r="I29" s="5">
        <v>52</v>
      </c>
      <c r="J29" s="5">
        <f t="shared" si="0"/>
        <v>208</v>
      </c>
      <c r="K29" s="5">
        <f t="shared" si="1"/>
        <v>166.4</v>
      </c>
      <c r="L29" s="5">
        <v>2.9</v>
      </c>
      <c r="M29" s="5">
        <f t="shared" si="2"/>
        <v>169.3</v>
      </c>
    </row>
    <row r="30" s="1" customFormat="1" spans="1:13">
      <c r="A30" s="3" t="s">
        <v>13</v>
      </c>
      <c r="B30" s="3" t="s">
        <v>14</v>
      </c>
      <c r="C30" s="3" t="s">
        <v>15</v>
      </c>
      <c r="D30" s="3" t="s">
        <v>72</v>
      </c>
      <c r="E30" s="3" t="s">
        <v>73</v>
      </c>
      <c r="F30" s="5">
        <v>46</v>
      </c>
      <c r="G30" s="5">
        <v>75</v>
      </c>
      <c r="H30" s="5">
        <v>35</v>
      </c>
      <c r="I30" s="5">
        <v>52</v>
      </c>
      <c r="J30" s="5">
        <f t="shared" si="0"/>
        <v>208</v>
      </c>
      <c r="K30" s="5">
        <f t="shared" si="1"/>
        <v>166.4</v>
      </c>
      <c r="L30" s="5">
        <v>2.9</v>
      </c>
      <c r="M30" s="5">
        <f t="shared" si="2"/>
        <v>169.3</v>
      </c>
    </row>
    <row r="31" s="1" customFormat="1" spans="1:13">
      <c r="A31" s="3" t="s">
        <v>13</v>
      </c>
      <c r="B31" s="3" t="s">
        <v>14</v>
      </c>
      <c r="C31" s="3" t="s">
        <v>15</v>
      </c>
      <c r="D31" s="3" t="s">
        <v>74</v>
      </c>
      <c r="E31" s="3" t="s">
        <v>75</v>
      </c>
      <c r="F31" s="5">
        <v>46</v>
      </c>
      <c r="G31" s="5">
        <v>75</v>
      </c>
      <c r="H31" s="5">
        <v>35</v>
      </c>
      <c r="I31" s="5">
        <v>52</v>
      </c>
      <c r="J31" s="5">
        <f t="shared" si="0"/>
        <v>208</v>
      </c>
      <c r="K31" s="5">
        <f t="shared" si="1"/>
        <v>166.4</v>
      </c>
      <c r="L31" s="5">
        <v>2.9</v>
      </c>
      <c r="M31" s="5">
        <f t="shared" si="2"/>
        <v>169.3</v>
      </c>
    </row>
    <row r="32" s="1" customFormat="1" spans="1:13">
      <c r="A32" s="3" t="s">
        <v>13</v>
      </c>
      <c r="B32" s="3" t="s">
        <v>14</v>
      </c>
      <c r="C32" s="3" t="s">
        <v>15</v>
      </c>
      <c r="D32" s="3" t="s">
        <v>76</v>
      </c>
      <c r="E32" s="3" t="s">
        <v>77</v>
      </c>
      <c r="F32" s="5">
        <v>46</v>
      </c>
      <c r="G32" s="5">
        <v>75</v>
      </c>
      <c r="H32" s="5">
        <v>35</v>
      </c>
      <c r="I32" s="5">
        <v>52</v>
      </c>
      <c r="J32" s="5">
        <f t="shared" si="0"/>
        <v>208</v>
      </c>
      <c r="K32" s="5">
        <f t="shared" si="1"/>
        <v>166.4</v>
      </c>
      <c r="L32" s="5">
        <v>2.9</v>
      </c>
      <c r="M32" s="5">
        <f t="shared" si="2"/>
        <v>169.3</v>
      </c>
    </row>
    <row r="33" s="1" customFormat="1" spans="1:13">
      <c r="A33" s="3" t="s">
        <v>13</v>
      </c>
      <c r="B33" s="3" t="s">
        <v>14</v>
      </c>
      <c r="C33" s="3" t="s">
        <v>15</v>
      </c>
      <c r="D33" s="3" t="s">
        <v>78</v>
      </c>
      <c r="E33" s="3" t="s">
        <v>79</v>
      </c>
      <c r="F33" s="5">
        <v>46</v>
      </c>
      <c r="G33" s="5">
        <v>75</v>
      </c>
      <c r="H33" s="5">
        <v>35</v>
      </c>
      <c r="I33" s="5">
        <v>52</v>
      </c>
      <c r="J33" s="5">
        <f t="shared" si="0"/>
        <v>208</v>
      </c>
      <c r="K33" s="5">
        <f t="shared" si="1"/>
        <v>166.4</v>
      </c>
      <c r="L33" s="5">
        <v>2.9</v>
      </c>
      <c r="M33" s="5">
        <f t="shared" si="2"/>
        <v>169.3</v>
      </c>
    </row>
    <row r="34" s="1" customFormat="1" spans="1:13">
      <c r="A34" s="3" t="s">
        <v>13</v>
      </c>
      <c r="B34" s="3" t="s">
        <v>14</v>
      </c>
      <c r="C34" s="3" t="s">
        <v>15</v>
      </c>
      <c r="D34" s="3" t="s">
        <v>80</v>
      </c>
      <c r="E34" s="3" t="s">
        <v>81</v>
      </c>
      <c r="F34" s="5">
        <v>46</v>
      </c>
      <c r="G34" s="5">
        <v>75</v>
      </c>
      <c r="H34" s="5">
        <v>35</v>
      </c>
      <c r="I34" s="5">
        <v>52</v>
      </c>
      <c r="J34" s="5">
        <f t="shared" si="0"/>
        <v>208</v>
      </c>
      <c r="K34" s="5">
        <f t="shared" si="1"/>
        <v>166.4</v>
      </c>
      <c r="L34" s="5">
        <v>2.9</v>
      </c>
      <c r="M34" s="5">
        <f t="shared" si="2"/>
        <v>169.3</v>
      </c>
    </row>
    <row r="35" s="1" customFormat="1" spans="1:13">
      <c r="A35" s="3" t="s">
        <v>13</v>
      </c>
      <c r="B35" s="3" t="s">
        <v>14</v>
      </c>
      <c r="C35" s="3" t="s">
        <v>15</v>
      </c>
      <c r="D35" s="3" t="s">
        <v>82</v>
      </c>
      <c r="E35" s="3" t="s">
        <v>83</v>
      </c>
      <c r="F35" s="5">
        <v>46</v>
      </c>
      <c r="G35" s="5">
        <v>75</v>
      </c>
      <c r="H35" s="5">
        <v>35</v>
      </c>
      <c r="I35" s="5">
        <v>52</v>
      </c>
      <c r="J35" s="5">
        <f t="shared" si="0"/>
        <v>208</v>
      </c>
      <c r="K35" s="5">
        <f t="shared" si="1"/>
        <v>166.4</v>
      </c>
      <c r="L35" s="5">
        <v>2.9</v>
      </c>
      <c r="M35" s="5">
        <f t="shared" si="2"/>
        <v>169.3</v>
      </c>
    </row>
    <row r="36" s="1" customFormat="1" spans="1:13">
      <c r="A36" s="3" t="s">
        <v>13</v>
      </c>
      <c r="B36" s="3" t="s">
        <v>14</v>
      </c>
      <c r="C36" s="3" t="s">
        <v>15</v>
      </c>
      <c r="D36" s="3" t="s">
        <v>84</v>
      </c>
      <c r="E36" s="3" t="s">
        <v>85</v>
      </c>
      <c r="F36" s="5">
        <v>46</v>
      </c>
      <c r="G36" s="5">
        <v>75</v>
      </c>
      <c r="H36" s="5">
        <v>35</v>
      </c>
      <c r="I36" s="5">
        <v>52</v>
      </c>
      <c r="J36" s="5">
        <f t="shared" si="0"/>
        <v>208</v>
      </c>
      <c r="K36" s="5">
        <f t="shared" si="1"/>
        <v>166.4</v>
      </c>
      <c r="L36" s="5">
        <v>2.9</v>
      </c>
      <c r="M36" s="5">
        <f t="shared" si="2"/>
        <v>169.3</v>
      </c>
    </row>
    <row r="37" s="1" customFormat="1" spans="1:13">
      <c r="A37" s="3" t="s">
        <v>13</v>
      </c>
      <c r="B37" s="3" t="s">
        <v>14</v>
      </c>
      <c r="C37" s="3" t="s">
        <v>15</v>
      </c>
      <c r="D37" s="3" t="s">
        <v>86</v>
      </c>
      <c r="E37" s="3" t="s">
        <v>87</v>
      </c>
      <c r="F37" s="5">
        <v>46</v>
      </c>
      <c r="G37" s="5">
        <v>75</v>
      </c>
      <c r="H37" s="5">
        <v>35</v>
      </c>
      <c r="I37" s="5">
        <v>52</v>
      </c>
      <c r="J37" s="5">
        <f t="shared" si="0"/>
        <v>208</v>
      </c>
      <c r="K37" s="5">
        <f t="shared" si="1"/>
        <v>166.4</v>
      </c>
      <c r="L37" s="5">
        <v>2.9</v>
      </c>
      <c r="M37" s="5">
        <f t="shared" si="2"/>
        <v>169.3</v>
      </c>
    </row>
    <row r="38" s="1" customFormat="1" spans="1:13">
      <c r="A38" s="3" t="s">
        <v>13</v>
      </c>
      <c r="B38" s="3" t="s">
        <v>14</v>
      </c>
      <c r="C38" s="3" t="s">
        <v>15</v>
      </c>
      <c r="D38" s="3" t="s">
        <v>88</v>
      </c>
      <c r="E38" s="3" t="s">
        <v>89</v>
      </c>
      <c r="F38" s="5">
        <v>46</v>
      </c>
      <c r="G38" s="5">
        <v>75</v>
      </c>
      <c r="H38" s="5">
        <v>35</v>
      </c>
      <c r="I38" s="5">
        <v>52</v>
      </c>
      <c r="J38" s="5">
        <f t="shared" si="0"/>
        <v>208</v>
      </c>
      <c r="K38" s="5">
        <f t="shared" si="1"/>
        <v>166.4</v>
      </c>
      <c r="L38" s="5">
        <v>2.9</v>
      </c>
      <c r="M38" s="5">
        <f t="shared" si="2"/>
        <v>169.3</v>
      </c>
    </row>
  </sheetData>
  <autoFilter ref="A1:E38">
    <extLst/>
  </autoFilter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"/>
  <sheetViews>
    <sheetView workbookViewId="0">
      <selection activeCell="N15" sqref="N15"/>
    </sheetView>
  </sheetViews>
  <sheetFormatPr defaultColWidth="15.625" defaultRowHeight="12"/>
  <cols>
    <col min="1" max="5" width="15.625" style="1" customWidth="1"/>
    <col min="6" max="10" width="15.625" style="2" customWidth="1"/>
    <col min="11" max="11" width="15.625" style="1" customWidth="1"/>
    <col min="12" max="12" width="15.625" style="2" customWidth="1"/>
    <col min="13" max="16384" width="15.625" style="1" customWidth="1"/>
  </cols>
  <sheetData>
    <row r="1" s="1" customFormat="1" ht="24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1420</v>
      </c>
      <c r="G1" s="4" t="s">
        <v>1421</v>
      </c>
      <c r="H1" s="4" t="s">
        <v>1422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1423</v>
      </c>
      <c r="C2" s="3" t="s">
        <v>526</v>
      </c>
      <c r="D2" s="3" t="s">
        <v>1424</v>
      </c>
      <c r="E2" s="3" t="s">
        <v>1425</v>
      </c>
      <c r="F2" s="4">
        <v>35</v>
      </c>
      <c r="G2" s="4">
        <v>69</v>
      </c>
      <c r="H2" s="4">
        <v>65</v>
      </c>
      <c r="I2" s="4">
        <f>SUM(F2:H2)</f>
        <v>169</v>
      </c>
      <c r="J2" s="4">
        <f>I2*0.8</f>
        <v>135.2</v>
      </c>
      <c r="K2" s="5">
        <v>2.9</v>
      </c>
      <c r="L2" s="4">
        <f>J2+K2</f>
        <v>138.1</v>
      </c>
    </row>
    <row r="3" s="1" customFormat="1" spans="1:12">
      <c r="A3" s="3" t="s">
        <v>13</v>
      </c>
      <c r="B3" s="3" t="s">
        <v>1423</v>
      </c>
      <c r="C3" s="3" t="s">
        <v>526</v>
      </c>
      <c r="D3" s="3" t="s">
        <v>1426</v>
      </c>
      <c r="E3" s="3" t="s">
        <v>992</v>
      </c>
      <c r="F3" s="4">
        <v>35</v>
      </c>
      <c r="G3" s="4">
        <v>69</v>
      </c>
      <c r="H3" s="4">
        <v>65</v>
      </c>
      <c r="I3" s="4">
        <f t="shared" ref="I3:I43" si="0">SUM(F3:H3)</f>
        <v>169</v>
      </c>
      <c r="J3" s="4">
        <f t="shared" ref="J3:J43" si="1">I3*0.8</f>
        <v>135.2</v>
      </c>
      <c r="K3" s="5">
        <v>2.9</v>
      </c>
      <c r="L3" s="4">
        <f t="shared" ref="L3:L43" si="2">J3+K3</f>
        <v>138.1</v>
      </c>
    </row>
    <row r="4" s="1" customFormat="1" spans="1:12">
      <c r="A4" s="3" t="s">
        <v>13</v>
      </c>
      <c r="B4" s="3" t="s">
        <v>1423</v>
      </c>
      <c r="C4" s="3" t="s">
        <v>526</v>
      </c>
      <c r="D4" s="3" t="s">
        <v>1427</v>
      </c>
      <c r="E4" s="3" t="s">
        <v>1428</v>
      </c>
      <c r="F4" s="4">
        <v>35</v>
      </c>
      <c r="G4" s="4">
        <v>69</v>
      </c>
      <c r="H4" s="4">
        <v>65</v>
      </c>
      <c r="I4" s="4">
        <f t="shared" si="0"/>
        <v>169</v>
      </c>
      <c r="J4" s="4">
        <f t="shared" si="1"/>
        <v>135.2</v>
      </c>
      <c r="K4" s="5">
        <v>2.9</v>
      </c>
      <c r="L4" s="4">
        <f t="shared" si="2"/>
        <v>138.1</v>
      </c>
    </row>
    <row r="5" s="1" customFormat="1" spans="1:12">
      <c r="A5" s="3" t="s">
        <v>13</v>
      </c>
      <c r="B5" s="3" t="s">
        <v>1423</v>
      </c>
      <c r="C5" s="3" t="s">
        <v>526</v>
      </c>
      <c r="D5" s="3" t="s">
        <v>1429</v>
      </c>
      <c r="E5" s="3" t="s">
        <v>1430</v>
      </c>
      <c r="F5" s="4">
        <v>35</v>
      </c>
      <c r="G5" s="4">
        <v>69</v>
      </c>
      <c r="H5" s="4">
        <v>65</v>
      </c>
      <c r="I5" s="4">
        <f t="shared" si="0"/>
        <v>169</v>
      </c>
      <c r="J5" s="4">
        <f t="shared" si="1"/>
        <v>135.2</v>
      </c>
      <c r="K5" s="5">
        <v>2.9</v>
      </c>
      <c r="L5" s="4">
        <f t="shared" si="2"/>
        <v>138.1</v>
      </c>
    </row>
    <row r="6" s="1" customFormat="1" spans="1:12">
      <c r="A6" s="3" t="s">
        <v>13</v>
      </c>
      <c r="B6" s="3" t="s">
        <v>1423</v>
      </c>
      <c r="C6" s="3" t="s">
        <v>526</v>
      </c>
      <c r="D6" s="3" t="s">
        <v>1431</v>
      </c>
      <c r="E6" s="3" t="s">
        <v>1432</v>
      </c>
      <c r="F6" s="4">
        <v>35</v>
      </c>
      <c r="G6" s="4">
        <v>69</v>
      </c>
      <c r="H6" s="4">
        <v>65</v>
      </c>
      <c r="I6" s="4">
        <f t="shared" si="0"/>
        <v>169</v>
      </c>
      <c r="J6" s="4">
        <f t="shared" si="1"/>
        <v>135.2</v>
      </c>
      <c r="K6" s="5">
        <v>2.9</v>
      </c>
      <c r="L6" s="4">
        <f t="shared" si="2"/>
        <v>138.1</v>
      </c>
    </row>
    <row r="7" s="1" customFormat="1" spans="1:12">
      <c r="A7" s="3" t="s">
        <v>13</v>
      </c>
      <c r="B7" s="3" t="s">
        <v>1423</v>
      </c>
      <c r="C7" s="3" t="s">
        <v>526</v>
      </c>
      <c r="D7" s="3" t="s">
        <v>1433</v>
      </c>
      <c r="E7" s="3" t="s">
        <v>1434</v>
      </c>
      <c r="F7" s="4">
        <v>35</v>
      </c>
      <c r="G7" s="4">
        <v>69</v>
      </c>
      <c r="H7" s="4">
        <v>65</v>
      </c>
      <c r="I7" s="4">
        <f t="shared" si="0"/>
        <v>169</v>
      </c>
      <c r="J7" s="4">
        <f t="shared" si="1"/>
        <v>135.2</v>
      </c>
      <c r="K7" s="5">
        <v>2.9</v>
      </c>
      <c r="L7" s="4">
        <f t="shared" si="2"/>
        <v>138.1</v>
      </c>
    </row>
    <row r="8" s="1" customFormat="1" spans="1:12">
      <c r="A8" s="3" t="s">
        <v>13</v>
      </c>
      <c r="B8" s="3" t="s">
        <v>1423</v>
      </c>
      <c r="C8" s="3" t="s">
        <v>526</v>
      </c>
      <c r="D8" s="3" t="s">
        <v>1435</v>
      </c>
      <c r="E8" s="3" t="s">
        <v>1436</v>
      </c>
      <c r="F8" s="4">
        <v>35</v>
      </c>
      <c r="G8" s="4">
        <v>69</v>
      </c>
      <c r="H8" s="4">
        <v>65</v>
      </c>
      <c r="I8" s="4">
        <f t="shared" si="0"/>
        <v>169</v>
      </c>
      <c r="J8" s="4">
        <f t="shared" si="1"/>
        <v>135.2</v>
      </c>
      <c r="K8" s="5">
        <v>2.9</v>
      </c>
      <c r="L8" s="4">
        <f t="shared" si="2"/>
        <v>138.1</v>
      </c>
    </row>
    <row r="9" s="1" customFormat="1" spans="1:12">
      <c r="A9" s="3" t="s">
        <v>13</v>
      </c>
      <c r="B9" s="3" t="s">
        <v>1423</v>
      </c>
      <c r="C9" s="3" t="s">
        <v>526</v>
      </c>
      <c r="D9" s="3" t="s">
        <v>1437</v>
      </c>
      <c r="E9" s="3" t="s">
        <v>1438</v>
      </c>
      <c r="F9" s="4">
        <v>35</v>
      </c>
      <c r="G9" s="4">
        <v>69</v>
      </c>
      <c r="H9" s="4">
        <v>65</v>
      </c>
      <c r="I9" s="4">
        <f t="shared" si="0"/>
        <v>169</v>
      </c>
      <c r="J9" s="4">
        <f t="shared" si="1"/>
        <v>135.2</v>
      </c>
      <c r="K9" s="5">
        <v>2.9</v>
      </c>
      <c r="L9" s="4">
        <f t="shared" si="2"/>
        <v>138.1</v>
      </c>
    </row>
    <row r="10" s="1" customFormat="1" spans="1:12">
      <c r="A10" s="3" t="s">
        <v>13</v>
      </c>
      <c r="B10" s="3" t="s">
        <v>1423</v>
      </c>
      <c r="C10" s="3" t="s">
        <v>526</v>
      </c>
      <c r="D10" s="3" t="s">
        <v>1439</v>
      </c>
      <c r="E10" s="3" t="s">
        <v>1440</v>
      </c>
      <c r="F10" s="4">
        <v>35</v>
      </c>
      <c r="G10" s="4">
        <v>69</v>
      </c>
      <c r="H10" s="4">
        <v>65</v>
      </c>
      <c r="I10" s="4">
        <f t="shared" si="0"/>
        <v>169</v>
      </c>
      <c r="J10" s="4">
        <f t="shared" si="1"/>
        <v>135.2</v>
      </c>
      <c r="K10" s="5">
        <v>2.9</v>
      </c>
      <c r="L10" s="4">
        <f t="shared" si="2"/>
        <v>138.1</v>
      </c>
    </row>
    <row r="11" s="1" customFormat="1" spans="1:12">
      <c r="A11" s="3" t="s">
        <v>13</v>
      </c>
      <c r="B11" s="3" t="s">
        <v>1423</v>
      </c>
      <c r="C11" s="3" t="s">
        <v>526</v>
      </c>
      <c r="D11" s="3" t="s">
        <v>1441</v>
      </c>
      <c r="E11" s="3" t="s">
        <v>1442</v>
      </c>
      <c r="F11" s="4">
        <v>35</v>
      </c>
      <c r="G11" s="4">
        <v>69</v>
      </c>
      <c r="H11" s="4">
        <v>65</v>
      </c>
      <c r="I11" s="4">
        <f t="shared" si="0"/>
        <v>169</v>
      </c>
      <c r="J11" s="4">
        <f t="shared" si="1"/>
        <v>135.2</v>
      </c>
      <c r="K11" s="5">
        <v>2.9</v>
      </c>
      <c r="L11" s="4">
        <f t="shared" si="2"/>
        <v>138.1</v>
      </c>
    </row>
    <row r="12" s="1" customFormat="1" spans="1:12">
      <c r="A12" s="3" t="s">
        <v>13</v>
      </c>
      <c r="B12" s="3" t="s">
        <v>1423</v>
      </c>
      <c r="C12" s="3" t="s">
        <v>526</v>
      </c>
      <c r="D12" s="3" t="s">
        <v>1443</v>
      </c>
      <c r="E12" s="3" t="s">
        <v>1444</v>
      </c>
      <c r="F12" s="4">
        <v>35</v>
      </c>
      <c r="G12" s="4">
        <v>69</v>
      </c>
      <c r="H12" s="4">
        <v>65</v>
      </c>
      <c r="I12" s="4">
        <f t="shared" si="0"/>
        <v>169</v>
      </c>
      <c r="J12" s="4">
        <f t="shared" si="1"/>
        <v>135.2</v>
      </c>
      <c r="K12" s="5">
        <v>2.9</v>
      </c>
      <c r="L12" s="4">
        <f t="shared" si="2"/>
        <v>138.1</v>
      </c>
    </row>
    <row r="13" s="1" customFormat="1" spans="1:12">
      <c r="A13" s="3" t="s">
        <v>13</v>
      </c>
      <c r="B13" s="3" t="s">
        <v>1423</v>
      </c>
      <c r="C13" s="3" t="s">
        <v>526</v>
      </c>
      <c r="D13" s="3" t="s">
        <v>1445</v>
      </c>
      <c r="E13" s="3" t="s">
        <v>1446</v>
      </c>
      <c r="F13" s="4">
        <v>35</v>
      </c>
      <c r="G13" s="4">
        <v>69</v>
      </c>
      <c r="H13" s="4">
        <v>65</v>
      </c>
      <c r="I13" s="4">
        <f t="shared" si="0"/>
        <v>169</v>
      </c>
      <c r="J13" s="4">
        <f t="shared" si="1"/>
        <v>135.2</v>
      </c>
      <c r="K13" s="5">
        <v>2.9</v>
      </c>
      <c r="L13" s="4">
        <f t="shared" si="2"/>
        <v>138.1</v>
      </c>
    </row>
    <row r="14" s="1" customFormat="1" spans="1:12">
      <c r="A14" s="3" t="s">
        <v>13</v>
      </c>
      <c r="B14" s="3" t="s">
        <v>1423</v>
      </c>
      <c r="C14" s="3" t="s">
        <v>526</v>
      </c>
      <c r="D14" s="3" t="s">
        <v>1447</v>
      </c>
      <c r="E14" s="3" t="s">
        <v>1448</v>
      </c>
      <c r="F14" s="4">
        <v>35</v>
      </c>
      <c r="G14" s="4">
        <v>69</v>
      </c>
      <c r="H14" s="4">
        <v>65</v>
      </c>
      <c r="I14" s="4">
        <f t="shared" si="0"/>
        <v>169</v>
      </c>
      <c r="J14" s="4">
        <f t="shared" si="1"/>
        <v>135.2</v>
      </c>
      <c r="K14" s="5">
        <v>2.9</v>
      </c>
      <c r="L14" s="4">
        <f t="shared" si="2"/>
        <v>138.1</v>
      </c>
    </row>
    <row r="15" s="1" customFormat="1" spans="1:12">
      <c r="A15" s="3" t="s">
        <v>13</v>
      </c>
      <c r="B15" s="3" t="s">
        <v>1423</v>
      </c>
      <c r="C15" s="3" t="s">
        <v>526</v>
      </c>
      <c r="D15" s="3" t="s">
        <v>1449</v>
      </c>
      <c r="E15" s="3" t="s">
        <v>1450</v>
      </c>
      <c r="F15" s="4">
        <v>35</v>
      </c>
      <c r="G15" s="4">
        <v>69</v>
      </c>
      <c r="H15" s="4">
        <v>65</v>
      </c>
      <c r="I15" s="4">
        <f t="shared" si="0"/>
        <v>169</v>
      </c>
      <c r="J15" s="4">
        <f t="shared" si="1"/>
        <v>135.2</v>
      </c>
      <c r="K15" s="5">
        <v>2.9</v>
      </c>
      <c r="L15" s="4">
        <f t="shared" si="2"/>
        <v>138.1</v>
      </c>
    </row>
    <row r="16" s="1" customFormat="1" spans="1:12">
      <c r="A16" s="3" t="s">
        <v>13</v>
      </c>
      <c r="B16" s="3" t="s">
        <v>1423</v>
      </c>
      <c r="C16" s="3" t="s">
        <v>526</v>
      </c>
      <c r="D16" s="3" t="s">
        <v>1451</v>
      </c>
      <c r="E16" s="3" t="s">
        <v>1452</v>
      </c>
      <c r="F16" s="4">
        <v>35</v>
      </c>
      <c r="G16" s="4">
        <v>69</v>
      </c>
      <c r="H16" s="4">
        <v>65</v>
      </c>
      <c r="I16" s="4">
        <f t="shared" si="0"/>
        <v>169</v>
      </c>
      <c r="J16" s="4">
        <f t="shared" si="1"/>
        <v>135.2</v>
      </c>
      <c r="K16" s="5">
        <v>2.9</v>
      </c>
      <c r="L16" s="4">
        <f t="shared" si="2"/>
        <v>138.1</v>
      </c>
    </row>
    <row r="17" s="1" customFormat="1" spans="1:12">
      <c r="A17" s="3" t="s">
        <v>13</v>
      </c>
      <c r="B17" s="3" t="s">
        <v>1423</v>
      </c>
      <c r="C17" s="3" t="s">
        <v>526</v>
      </c>
      <c r="D17" s="3" t="s">
        <v>1453</v>
      </c>
      <c r="E17" s="3" t="s">
        <v>1454</v>
      </c>
      <c r="F17" s="4">
        <v>35</v>
      </c>
      <c r="G17" s="4">
        <v>69</v>
      </c>
      <c r="H17" s="4">
        <v>65</v>
      </c>
      <c r="I17" s="4">
        <f t="shared" si="0"/>
        <v>169</v>
      </c>
      <c r="J17" s="4">
        <f t="shared" si="1"/>
        <v>135.2</v>
      </c>
      <c r="K17" s="5">
        <v>2.9</v>
      </c>
      <c r="L17" s="4">
        <f t="shared" si="2"/>
        <v>138.1</v>
      </c>
    </row>
    <row r="18" s="1" customFormat="1" spans="1:12">
      <c r="A18" s="3" t="s">
        <v>13</v>
      </c>
      <c r="B18" s="3" t="s">
        <v>1423</v>
      </c>
      <c r="C18" s="3" t="s">
        <v>526</v>
      </c>
      <c r="D18" s="3" t="s">
        <v>1455</v>
      </c>
      <c r="E18" s="3" t="s">
        <v>1456</v>
      </c>
      <c r="F18" s="4">
        <v>35</v>
      </c>
      <c r="G18" s="4">
        <v>69</v>
      </c>
      <c r="H18" s="4">
        <v>65</v>
      </c>
      <c r="I18" s="4">
        <f t="shared" si="0"/>
        <v>169</v>
      </c>
      <c r="J18" s="4">
        <f t="shared" si="1"/>
        <v>135.2</v>
      </c>
      <c r="K18" s="5">
        <v>2.9</v>
      </c>
      <c r="L18" s="4">
        <f t="shared" si="2"/>
        <v>138.1</v>
      </c>
    </row>
    <row r="19" s="1" customFormat="1" spans="1:12">
      <c r="A19" s="3" t="s">
        <v>13</v>
      </c>
      <c r="B19" s="3" t="s">
        <v>1423</v>
      </c>
      <c r="C19" s="3" t="s">
        <v>526</v>
      </c>
      <c r="D19" s="3" t="s">
        <v>1457</v>
      </c>
      <c r="E19" s="3" t="s">
        <v>1458</v>
      </c>
      <c r="F19" s="4">
        <v>35</v>
      </c>
      <c r="G19" s="4">
        <v>69</v>
      </c>
      <c r="H19" s="4">
        <v>65</v>
      </c>
      <c r="I19" s="4">
        <f t="shared" si="0"/>
        <v>169</v>
      </c>
      <c r="J19" s="4">
        <f t="shared" si="1"/>
        <v>135.2</v>
      </c>
      <c r="K19" s="5">
        <v>2.9</v>
      </c>
      <c r="L19" s="4">
        <f t="shared" si="2"/>
        <v>138.1</v>
      </c>
    </row>
    <row r="20" s="1" customFormat="1" spans="1:12">
      <c r="A20" s="3" t="s">
        <v>13</v>
      </c>
      <c r="B20" s="3" t="s">
        <v>1423</v>
      </c>
      <c r="C20" s="3" t="s">
        <v>526</v>
      </c>
      <c r="D20" s="3" t="s">
        <v>1459</v>
      </c>
      <c r="E20" s="3" t="s">
        <v>1460</v>
      </c>
      <c r="F20" s="4">
        <v>35</v>
      </c>
      <c r="G20" s="4">
        <v>69</v>
      </c>
      <c r="H20" s="4">
        <v>65</v>
      </c>
      <c r="I20" s="4">
        <f t="shared" si="0"/>
        <v>169</v>
      </c>
      <c r="J20" s="4">
        <f t="shared" si="1"/>
        <v>135.2</v>
      </c>
      <c r="K20" s="5">
        <v>2.9</v>
      </c>
      <c r="L20" s="4">
        <f t="shared" si="2"/>
        <v>138.1</v>
      </c>
    </row>
    <row r="21" s="1" customFormat="1" spans="1:12">
      <c r="A21" s="3" t="s">
        <v>13</v>
      </c>
      <c r="B21" s="3" t="s">
        <v>1423</v>
      </c>
      <c r="C21" s="3" t="s">
        <v>526</v>
      </c>
      <c r="D21" s="3" t="s">
        <v>1461</v>
      </c>
      <c r="E21" s="3" t="s">
        <v>1462</v>
      </c>
      <c r="F21" s="4">
        <v>35</v>
      </c>
      <c r="G21" s="4">
        <v>69</v>
      </c>
      <c r="H21" s="4">
        <v>65</v>
      </c>
      <c r="I21" s="4">
        <f t="shared" si="0"/>
        <v>169</v>
      </c>
      <c r="J21" s="4">
        <f t="shared" si="1"/>
        <v>135.2</v>
      </c>
      <c r="K21" s="5">
        <v>2.9</v>
      </c>
      <c r="L21" s="4">
        <f t="shared" si="2"/>
        <v>138.1</v>
      </c>
    </row>
    <row r="22" s="1" customFormat="1" spans="1:12">
      <c r="A22" s="3" t="s">
        <v>13</v>
      </c>
      <c r="B22" s="3" t="s">
        <v>1423</v>
      </c>
      <c r="C22" s="3" t="s">
        <v>526</v>
      </c>
      <c r="D22" s="3" t="s">
        <v>1463</v>
      </c>
      <c r="E22" s="3" t="s">
        <v>1464</v>
      </c>
      <c r="F22" s="4">
        <v>35</v>
      </c>
      <c r="G22" s="4">
        <v>69</v>
      </c>
      <c r="H22" s="4">
        <v>65</v>
      </c>
      <c r="I22" s="4">
        <f t="shared" si="0"/>
        <v>169</v>
      </c>
      <c r="J22" s="4">
        <f t="shared" si="1"/>
        <v>135.2</v>
      </c>
      <c r="K22" s="5">
        <v>2.9</v>
      </c>
      <c r="L22" s="4">
        <f t="shared" si="2"/>
        <v>138.1</v>
      </c>
    </row>
    <row r="23" s="1" customFormat="1" spans="1:12">
      <c r="A23" s="3" t="s">
        <v>13</v>
      </c>
      <c r="B23" s="3" t="s">
        <v>1423</v>
      </c>
      <c r="C23" s="3" t="s">
        <v>526</v>
      </c>
      <c r="D23" s="3" t="s">
        <v>1465</v>
      </c>
      <c r="E23" s="3" t="s">
        <v>937</v>
      </c>
      <c r="F23" s="4">
        <v>35</v>
      </c>
      <c r="G23" s="4">
        <v>69</v>
      </c>
      <c r="H23" s="4">
        <v>65</v>
      </c>
      <c r="I23" s="4">
        <f t="shared" si="0"/>
        <v>169</v>
      </c>
      <c r="J23" s="4">
        <f t="shared" si="1"/>
        <v>135.2</v>
      </c>
      <c r="K23" s="5">
        <v>2.9</v>
      </c>
      <c r="L23" s="4">
        <f t="shared" si="2"/>
        <v>138.1</v>
      </c>
    </row>
    <row r="24" s="1" customFormat="1" spans="1:12">
      <c r="A24" s="3" t="s">
        <v>13</v>
      </c>
      <c r="B24" s="3" t="s">
        <v>1423</v>
      </c>
      <c r="C24" s="3" t="s">
        <v>526</v>
      </c>
      <c r="D24" s="3" t="s">
        <v>1466</v>
      </c>
      <c r="E24" s="3" t="s">
        <v>1467</v>
      </c>
      <c r="F24" s="4">
        <v>35</v>
      </c>
      <c r="G24" s="4">
        <v>69</v>
      </c>
      <c r="H24" s="4">
        <v>65</v>
      </c>
      <c r="I24" s="4">
        <f t="shared" si="0"/>
        <v>169</v>
      </c>
      <c r="J24" s="4">
        <f t="shared" si="1"/>
        <v>135.2</v>
      </c>
      <c r="K24" s="5">
        <v>2.9</v>
      </c>
      <c r="L24" s="4">
        <f t="shared" si="2"/>
        <v>138.1</v>
      </c>
    </row>
    <row r="25" s="1" customFormat="1" spans="1:12">
      <c r="A25" s="3" t="s">
        <v>13</v>
      </c>
      <c r="B25" s="3" t="s">
        <v>1423</v>
      </c>
      <c r="C25" s="3" t="s">
        <v>526</v>
      </c>
      <c r="D25" s="3" t="s">
        <v>1468</v>
      </c>
      <c r="E25" s="3" t="s">
        <v>1469</v>
      </c>
      <c r="F25" s="4">
        <v>35</v>
      </c>
      <c r="G25" s="4">
        <v>69</v>
      </c>
      <c r="H25" s="4">
        <v>65</v>
      </c>
      <c r="I25" s="4">
        <f t="shared" si="0"/>
        <v>169</v>
      </c>
      <c r="J25" s="4">
        <f t="shared" si="1"/>
        <v>135.2</v>
      </c>
      <c r="K25" s="5">
        <v>2.9</v>
      </c>
      <c r="L25" s="4">
        <f t="shared" si="2"/>
        <v>138.1</v>
      </c>
    </row>
    <row r="26" s="1" customFormat="1" spans="1:12">
      <c r="A26" s="3" t="s">
        <v>13</v>
      </c>
      <c r="B26" s="3" t="s">
        <v>1423</v>
      </c>
      <c r="C26" s="3" t="s">
        <v>526</v>
      </c>
      <c r="D26" s="3" t="s">
        <v>1470</v>
      </c>
      <c r="E26" s="3" t="s">
        <v>1471</v>
      </c>
      <c r="F26" s="4">
        <v>35</v>
      </c>
      <c r="G26" s="4">
        <v>69</v>
      </c>
      <c r="H26" s="4">
        <v>65</v>
      </c>
      <c r="I26" s="4">
        <f t="shared" si="0"/>
        <v>169</v>
      </c>
      <c r="J26" s="4">
        <f t="shared" si="1"/>
        <v>135.2</v>
      </c>
      <c r="K26" s="5">
        <v>2.9</v>
      </c>
      <c r="L26" s="4">
        <f t="shared" si="2"/>
        <v>138.1</v>
      </c>
    </row>
    <row r="27" s="1" customFormat="1" spans="1:12">
      <c r="A27" s="3" t="s">
        <v>13</v>
      </c>
      <c r="B27" s="3" t="s">
        <v>1423</v>
      </c>
      <c r="C27" s="3" t="s">
        <v>526</v>
      </c>
      <c r="D27" s="3" t="s">
        <v>1472</v>
      </c>
      <c r="E27" s="3" t="s">
        <v>1473</v>
      </c>
      <c r="F27" s="4">
        <v>35</v>
      </c>
      <c r="G27" s="4">
        <v>69</v>
      </c>
      <c r="H27" s="4">
        <v>65</v>
      </c>
      <c r="I27" s="4">
        <f t="shared" si="0"/>
        <v>169</v>
      </c>
      <c r="J27" s="4">
        <f t="shared" si="1"/>
        <v>135.2</v>
      </c>
      <c r="K27" s="5">
        <v>2.9</v>
      </c>
      <c r="L27" s="4">
        <f t="shared" si="2"/>
        <v>138.1</v>
      </c>
    </row>
    <row r="28" s="1" customFormat="1" spans="1:12">
      <c r="A28" s="3" t="s">
        <v>13</v>
      </c>
      <c r="B28" s="3" t="s">
        <v>1423</v>
      </c>
      <c r="C28" s="3" t="s">
        <v>526</v>
      </c>
      <c r="D28" s="3" t="s">
        <v>1474</v>
      </c>
      <c r="E28" s="3" t="s">
        <v>1475</v>
      </c>
      <c r="F28" s="4">
        <v>35</v>
      </c>
      <c r="G28" s="4">
        <v>69</v>
      </c>
      <c r="H28" s="4">
        <v>65</v>
      </c>
      <c r="I28" s="4">
        <f t="shared" si="0"/>
        <v>169</v>
      </c>
      <c r="J28" s="4">
        <f t="shared" si="1"/>
        <v>135.2</v>
      </c>
      <c r="K28" s="5">
        <v>2.9</v>
      </c>
      <c r="L28" s="4">
        <f t="shared" si="2"/>
        <v>138.1</v>
      </c>
    </row>
    <row r="29" s="1" customFormat="1" spans="1:12">
      <c r="A29" s="3" t="s">
        <v>13</v>
      </c>
      <c r="B29" s="3" t="s">
        <v>1423</v>
      </c>
      <c r="C29" s="3" t="s">
        <v>526</v>
      </c>
      <c r="D29" s="3" t="s">
        <v>1476</v>
      </c>
      <c r="E29" s="3" t="s">
        <v>1477</v>
      </c>
      <c r="F29" s="4">
        <v>35</v>
      </c>
      <c r="G29" s="4">
        <v>69</v>
      </c>
      <c r="H29" s="4">
        <v>65</v>
      </c>
      <c r="I29" s="4">
        <f t="shared" si="0"/>
        <v>169</v>
      </c>
      <c r="J29" s="4">
        <f t="shared" si="1"/>
        <v>135.2</v>
      </c>
      <c r="K29" s="5">
        <v>2.9</v>
      </c>
      <c r="L29" s="4">
        <f t="shared" si="2"/>
        <v>138.1</v>
      </c>
    </row>
    <row r="30" s="1" customFormat="1" spans="1:12">
      <c r="A30" s="3" t="s">
        <v>13</v>
      </c>
      <c r="B30" s="3" t="s">
        <v>1423</v>
      </c>
      <c r="C30" s="3" t="s">
        <v>526</v>
      </c>
      <c r="D30" s="3" t="s">
        <v>1478</v>
      </c>
      <c r="E30" s="3" t="s">
        <v>1479</v>
      </c>
      <c r="F30" s="4">
        <v>35</v>
      </c>
      <c r="G30" s="4">
        <v>69</v>
      </c>
      <c r="H30" s="4">
        <v>65</v>
      </c>
      <c r="I30" s="4">
        <f t="shared" si="0"/>
        <v>169</v>
      </c>
      <c r="J30" s="4">
        <f t="shared" si="1"/>
        <v>135.2</v>
      </c>
      <c r="K30" s="5">
        <v>2.9</v>
      </c>
      <c r="L30" s="4">
        <f t="shared" si="2"/>
        <v>138.1</v>
      </c>
    </row>
    <row r="31" s="1" customFormat="1" spans="1:12">
      <c r="A31" s="3" t="s">
        <v>13</v>
      </c>
      <c r="B31" s="3" t="s">
        <v>1423</v>
      </c>
      <c r="C31" s="3" t="s">
        <v>526</v>
      </c>
      <c r="D31" s="3" t="s">
        <v>1480</v>
      </c>
      <c r="E31" s="3" t="s">
        <v>1481</v>
      </c>
      <c r="F31" s="4">
        <v>35</v>
      </c>
      <c r="G31" s="4">
        <v>69</v>
      </c>
      <c r="H31" s="4">
        <v>65</v>
      </c>
      <c r="I31" s="4">
        <f t="shared" si="0"/>
        <v>169</v>
      </c>
      <c r="J31" s="4">
        <f t="shared" si="1"/>
        <v>135.2</v>
      </c>
      <c r="K31" s="5">
        <v>2.9</v>
      </c>
      <c r="L31" s="4">
        <f t="shared" si="2"/>
        <v>138.1</v>
      </c>
    </row>
    <row r="32" s="1" customFormat="1" spans="1:12">
      <c r="A32" s="3" t="s">
        <v>13</v>
      </c>
      <c r="B32" s="3" t="s">
        <v>1423</v>
      </c>
      <c r="C32" s="3" t="s">
        <v>526</v>
      </c>
      <c r="D32" s="3" t="s">
        <v>1482</v>
      </c>
      <c r="E32" s="3" t="s">
        <v>1483</v>
      </c>
      <c r="F32" s="4">
        <v>35</v>
      </c>
      <c r="G32" s="4">
        <v>69</v>
      </c>
      <c r="H32" s="4">
        <v>65</v>
      </c>
      <c r="I32" s="4">
        <f t="shared" si="0"/>
        <v>169</v>
      </c>
      <c r="J32" s="4">
        <f t="shared" si="1"/>
        <v>135.2</v>
      </c>
      <c r="K32" s="5">
        <v>2.9</v>
      </c>
      <c r="L32" s="4">
        <f t="shared" si="2"/>
        <v>138.1</v>
      </c>
    </row>
    <row r="33" s="1" customFormat="1" spans="1:12">
      <c r="A33" s="3" t="s">
        <v>13</v>
      </c>
      <c r="B33" s="3" t="s">
        <v>1423</v>
      </c>
      <c r="C33" s="3" t="s">
        <v>526</v>
      </c>
      <c r="D33" s="3" t="s">
        <v>1484</v>
      </c>
      <c r="E33" s="3" t="s">
        <v>1485</v>
      </c>
      <c r="F33" s="4">
        <v>35</v>
      </c>
      <c r="G33" s="4">
        <v>69</v>
      </c>
      <c r="H33" s="4">
        <v>65</v>
      </c>
      <c r="I33" s="4">
        <f t="shared" si="0"/>
        <v>169</v>
      </c>
      <c r="J33" s="4">
        <f t="shared" si="1"/>
        <v>135.2</v>
      </c>
      <c r="K33" s="5">
        <v>2.9</v>
      </c>
      <c r="L33" s="4">
        <f t="shared" si="2"/>
        <v>138.1</v>
      </c>
    </row>
    <row r="34" s="1" customFormat="1" spans="1:12">
      <c r="A34" s="3" t="s">
        <v>13</v>
      </c>
      <c r="B34" s="3" t="s">
        <v>1423</v>
      </c>
      <c r="C34" s="3" t="s">
        <v>526</v>
      </c>
      <c r="D34" s="3" t="s">
        <v>1486</v>
      </c>
      <c r="E34" s="3" t="s">
        <v>1487</v>
      </c>
      <c r="F34" s="4">
        <v>35</v>
      </c>
      <c r="G34" s="4">
        <v>69</v>
      </c>
      <c r="H34" s="4">
        <v>65</v>
      </c>
      <c r="I34" s="4">
        <f t="shared" si="0"/>
        <v>169</v>
      </c>
      <c r="J34" s="4">
        <f t="shared" si="1"/>
        <v>135.2</v>
      </c>
      <c r="K34" s="5">
        <v>2.9</v>
      </c>
      <c r="L34" s="4">
        <f t="shared" si="2"/>
        <v>138.1</v>
      </c>
    </row>
    <row r="35" s="1" customFormat="1" spans="1:12">
      <c r="A35" s="3" t="s">
        <v>13</v>
      </c>
      <c r="B35" s="3" t="s">
        <v>1423</v>
      </c>
      <c r="C35" s="3" t="s">
        <v>526</v>
      </c>
      <c r="D35" s="3" t="s">
        <v>1488</v>
      </c>
      <c r="E35" s="3" t="s">
        <v>1489</v>
      </c>
      <c r="F35" s="4">
        <v>35</v>
      </c>
      <c r="G35" s="4">
        <v>69</v>
      </c>
      <c r="H35" s="4">
        <v>65</v>
      </c>
      <c r="I35" s="4">
        <f t="shared" si="0"/>
        <v>169</v>
      </c>
      <c r="J35" s="4">
        <f t="shared" si="1"/>
        <v>135.2</v>
      </c>
      <c r="K35" s="5">
        <v>2.9</v>
      </c>
      <c r="L35" s="4">
        <f t="shared" si="2"/>
        <v>138.1</v>
      </c>
    </row>
    <row r="36" s="1" customFormat="1" spans="1:12">
      <c r="A36" s="3" t="s">
        <v>13</v>
      </c>
      <c r="B36" s="3" t="s">
        <v>1423</v>
      </c>
      <c r="C36" s="3" t="s">
        <v>526</v>
      </c>
      <c r="D36" s="3" t="s">
        <v>1490</v>
      </c>
      <c r="E36" s="3" t="s">
        <v>1491</v>
      </c>
      <c r="F36" s="4">
        <v>35</v>
      </c>
      <c r="G36" s="4">
        <v>69</v>
      </c>
      <c r="H36" s="4">
        <v>65</v>
      </c>
      <c r="I36" s="4">
        <f t="shared" si="0"/>
        <v>169</v>
      </c>
      <c r="J36" s="4">
        <f t="shared" si="1"/>
        <v>135.2</v>
      </c>
      <c r="K36" s="5">
        <v>2.9</v>
      </c>
      <c r="L36" s="4">
        <f t="shared" si="2"/>
        <v>138.1</v>
      </c>
    </row>
    <row r="37" s="1" customFormat="1" spans="1:12">
      <c r="A37" s="3" t="s">
        <v>13</v>
      </c>
      <c r="B37" s="3" t="s">
        <v>1423</v>
      </c>
      <c r="C37" s="3" t="s">
        <v>526</v>
      </c>
      <c r="D37" s="3" t="s">
        <v>1492</v>
      </c>
      <c r="E37" s="3" t="s">
        <v>1493</v>
      </c>
      <c r="F37" s="4">
        <v>35</v>
      </c>
      <c r="G37" s="4">
        <v>69</v>
      </c>
      <c r="H37" s="4">
        <v>65</v>
      </c>
      <c r="I37" s="4">
        <f t="shared" si="0"/>
        <v>169</v>
      </c>
      <c r="J37" s="4">
        <f t="shared" si="1"/>
        <v>135.2</v>
      </c>
      <c r="K37" s="5">
        <v>2.9</v>
      </c>
      <c r="L37" s="4">
        <f t="shared" si="2"/>
        <v>138.1</v>
      </c>
    </row>
    <row r="38" s="1" customFormat="1" spans="1:12">
      <c r="A38" s="3" t="s">
        <v>13</v>
      </c>
      <c r="B38" s="3" t="s">
        <v>1423</v>
      </c>
      <c r="C38" s="3" t="s">
        <v>526</v>
      </c>
      <c r="D38" s="3" t="s">
        <v>1494</v>
      </c>
      <c r="E38" s="3" t="s">
        <v>1495</v>
      </c>
      <c r="F38" s="4">
        <v>35</v>
      </c>
      <c r="G38" s="4">
        <v>69</v>
      </c>
      <c r="H38" s="4">
        <v>65</v>
      </c>
      <c r="I38" s="4">
        <f t="shared" si="0"/>
        <v>169</v>
      </c>
      <c r="J38" s="4">
        <f t="shared" si="1"/>
        <v>135.2</v>
      </c>
      <c r="K38" s="5">
        <v>2.9</v>
      </c>
      <c r="L38" s="4">
        <f t="shared" si="2"/>
        <v>138.1</v>
      </c>
    </row>
    <row r="39" s="1" customFormat="1" spans="1:12">
      <c r="A39" s="3" t="s">
        <v>13</v>
      </c>
      <c r="B39" s="3" t="s">
        <v>1423</v>
      </c>
      <c r="C39" s="3" t="s">
        <v>526</v>
      </c>
      <c r="D39" s="3" t="s">
        <v>1496</v>
      </c>
      <c r="E39" s="3" t="s">
        <v>1497</v>
      </c>
      <c r="F39" s="4">
        <v>35</v>
      </c>
      <c r="G39" s="4">
        <v>69</v>
      </c>
      <c r="H39" s="4">
        <v>65</v>
      </c>
      <c r="I39" s="4">
        <f t="shared" si="0"/>
        <v>169</v>
      </c>
      <c r="J39" s="4">
        <f t="shared" si="1"/>
        <v>135.2</v>
      </c>
      <c r="K39" s="5">
        <v>2.9</v>
      </c>
      <c r="L39" s="4">
        <f t="shared" si="2"/>
        <v>138.1</v>
      </c>
    </row>
    <row r="40" s="1" customFormat="1" spans="1:12">
      <c r="A40" s="3" t="s">
        <v>13</v>
      </c>
      <c r="B40" s="3" t="s">
        <v>1423</v>
      </c>
      <c r="C40" s="3" t="s">
        <v>526</v>
      </c>
      <c r="D40" s="3" t="s">
        <v>1498</v>
      </c>
      <c r="E40" s="3" t="s">
        <v>1499</v>
      </c>
      <c r="F40" s="4">
        <v>35</v>
      </c>
      <c r="G40" s="4">
        <v>69</v>
      </c>
      <c r="H40" s="4">
        <v>65</v>
      </c>
      <c r="I40" s="4">
        <f t="shared" si="0"/>
        <v>169</v>
      </c>
      <c r="J40" s="4">
        <f t="shared" si="1"/>
        <v>135.2</v>
      </c>
      <c r="K40" s="5">
        <v>2.9</v>
      </c>
      <c r="L40" s="4">
        <f t="shared" si="2"/>
        <v>138.1</v>
      </c>
    </row>
    <row r="41" s="1" customFormat="1" spans="1:12">
      <c r="A41" s="3" t="s">
        <v>13</v>
      </c>
      <c r="B41" s="3" t="s">
        <v>1423</v>
      </c>
      <c r="C41" s="3" t="s">
        <v>526</v>
      </c>
      <c r="D41" s="3" t="s">
        <v>1500</v>
      </c>
      <c r="E41" s="3" t="s">
        <v>1501</v>
      </c>
      <c r="F41" s="4">
        <v>35</v>
      </c>
      <c r="G41" s="4">
        <v>69</v>
      </c>
      <c r="H41" s="4">
        <v>65</v>
      </c>
      <c r="I41" s="4">
        <f t="shared" si="0"/>
        <v>169</v>
      </c>
      <c r="J41" s="4">
        <f t="shared" si="1"/>
        <v>135.2</v>
      </c>
      <c r="K41" s="5">
        <v>2.9</v>
      </c>
      <c r="L41" s="4">
        <f t="shared" si="2"/>
        <v>138.1</v>
      </c>
    </row>
    <row r="42" s="1" customFormat="1" spans="1:12">
      <c r="A42" s="3" t="s">
        <v>13</v>
      </c>
      <c r="B42" s="3" t="s">
        <v>1423</v>
      </c>
      <c r="C42" s="3" t="s">
        <v>526</v>
      </c>
      <c r="D42" s="3" t="s">
        <v>1502</v>
      </c>
      <c r="E42" s="3" t="s">
        <v>1503</v>
      </c>
      <c r="F42" s="4">
        <v>35</v>
      </c>
      <c r="G42" s="4">
        <v>69</v>
      </c>
      <c r="H42" s="4">
        <v>65</v>
      </c>
      <c r="I42" s="4">
        <f t="shared" si="0"/>
        <v>169</v>
      </c>
      <c r="J42" s="4">
        <f t="shared" si="1"/>
        <v>135.2</v>
      </c>
      <c r="K42" s="5">
        <v>2.9</v>
      </c>
      <c r="L42" s="4">
        <f t="shared" si="2"/>
        <v>138.1</v>
      </c>
    </row>
    <row r="43" s="1" customFormat="1" spans="1:12">
      <c r="A43" s="3" t="s">
        <v>13</v>
      </c>
      <c r="B43" s="3" t="s">
        <v>1423</v>
      </c>
      <c r="C43" s="3" t="s">
        <v>526</v>
      </c>
      <c r="D43" s="3" t="s">
        <v>1504</v>
      </c>
      <c r="E43" s="3" t="s">
        <v>1505</v>
      </c>
      <c r="F43" s="4">
        <v>35</v>
      </c>
      <c r="G43" s="4">
        <v>69</v>
      </c>
      <c r="H43" s="4">
        <v>65</v>
      </c>
      <c r="I43" s="4">
        <f t="shared" si="0"/>
        <v>169</v>
      </c>
      <c r="J43" s="4">
        <f t="shared" si="1"/>
        <v>135.2</v>
      </c>
      <c r="K43" s="5">
        <v>2.9</v>
      </c>
      <c r="L43" s="4">
        <f t="shared" si="2"/>
        <v>138.1</v>
      </c>
    </row>
  </sheetData>
  <autoFilter ref="A1:E43">
    <extLst/>
  </autoFilter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workbookViewId="0">
      <selection activeCell="I14" sqref="I14"/>
    </sheetView>
  </sheetViews>
  <sheetFormatPr defaultColWidth="15.625" defaultRowHeight="12"/>
  <cols>
    <col min="1" max="4" width="15.625" style="1" customWidth="1"/>
    <col min="5" max="5" width="12.875" style="1" customWidth="1"/>
    <col min="6" max="13" width="15.625" style="2" customWidth="1"/>
    <col min="14" max="14" width="15.625" style="1" customWidth="1"/>
    <col min="15" max="15" width="15.625" style="2" customWidth="1"/>
    <col min="16" max="16384" width="15.625" style="1" customWidth="1"/>
  </cols>
  <sheetData>
    <row r="1" s="1" customFormat="1" ht="24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1506</v>
      </c>
      <c r="G1" s="4" t="s">
        <v>1507</v>
      </c>
      <c r="H1" s="4" t="s">
        <v>1508</v>
      </c>
      <c r="I1" s="4" t="s">
        <v>1509</v>
      </c>
      <c r="J1" s="4" t="s">
        <v>1510</v>
      </c>
      <c r="K1" s="4" t="s">
        <v>9</v>
      </c>
      <c r="L1" s="4" t="s">
        <v>10</v>
      </c>
      <c r="M1" s="4" t="s">
        <v>1511</v>
      </c>
      <c r="N1" s="5" t="s">
        <v>11</v>
      </c>
      <c r="O1" s="4" t="s">
        <v>12</v>
      </c>
    </row>
    <row r="2" s="1" customFormat="1" spans="1:15">
      <c r="A2" s="3" t="s">
        <v>13</v>
      </c>
      <c r="B2" s="3" t="s">
        <v>1512</v>
      </c>
      <c r="C2" s="3" t="s">
        <v>289</v>
      </c>
      <c r="D2" s="3" t="s">
        <v>1513</v>
      </c>
      <c r="E2" s="3" t="s">
        <v>1514</v>
      </c>
      <c r="F2" s="4">
        <v>42</v>
      </c>
      <c r="G2" s="4">
        <v>45</v>
      </c>
      <c r="H2" s="4">
        <v>45</v>
      </c>
      <c r="I2" s="4">
        <v>25</v>
      </c>
      <c r="J2" s="4">
        <v>39</v>
      </c>
      <c r="K2" s="4">
        <f>SUM(F2:J2)</f>
        <v>196</v>
      </c>
      <c r="L2" s="4">
        <f>K2*0.8</f>
        <v>156.8</v>
      </c>
      <c r="M2" s="4">
        <v>45</v>
      </c>
      <c r="N2" s="5">
        <v>2.9</v>
      </c>
      <c r="O2" s="4">
        <f>L2+M2+N2</f>
        <v>204.7</v>
      </c>
    </row>
    <row r="3" s="1" customFormat="1" spans="1:15">
      <c r="A3" s="3" t="s">
        <v>13</v>
      </c>
      <c r="B3" s="3" t="s">
        <v>1512</v>
      </c>
      <c r="C3" s="3" t="s">
        <v>289</v>
      </c>
      <c r="D3" s="3" t="s">
        <v>1515</v>
      </c>
      <c r="E3" s="3" t="s">
        <v>1516</v>
      </c>
      <c r="F3" s="4">
        <v>42</v>
      </c>
      <c r="G3" s="4">
        <v>45</v>
      </c>
      <c r="H3" s="4">
        <v>45</v>
      </c>
      <c r="I3" s="4">
        <v>25</v>
      </c>
      <c r="J3" s="4">
        <v>39</v>
      </c>
      <c r="K3" s="4">
        <f t="shared" ref="K3:K49" si="0">SUM(F3:J3)</f>
        <v>196</v>
      </c>
      <c r="L3" s="4">
        <f t="shared" ref="L3:L49" si="1">K3*0.8</f>
        <v>156.8</v>
      </c>
      <c r="M3" s="4">
        <v>45</v>
      </c>
      <c r="N3" s="5">
        <v>2.9</v>
      </c>
      <c r="O3" s="4">
        <f t="shared" ref="O3:O49" si="2">L3+M3+N3</f>
        <v>204.7</v>
      </c>
    </row>
    <row r="4" s="1" customFormat="1" spans="1:15">
      <c r="A4" s="3" t="s">
        <v>13</v>
      </c>
      <c r="B4" s="3" t="s">
        <v>1512</v>
      </c>
      <c r="C4" s="3" t="s">
        <v>289</v>
      </c>
      <c r="D4" s="3" t="s">
        <v>1517</v>
      </c>
      <c r="E4" s="3" t="s">
        <v>1518</v>
      </c>
      <c r="F4" s="4">
        <v>42</v>
      </c>
      <c r="G4" s="4">
        <v>45</v>
      </c>
      <c r="H4" s="4">
        <v>45</v>
      </c>
      <c r="I4" s="4">
        <v>25</v>
      </c>
      <c r="J4" s="4">
        <v>39</v>
      </c>
      <c r="K4" s="4">
        <f t="shared" si="0"/>
        <v>196</v>
      </c>
      <c r="L4" s="4">
        <f t="shared" si="1"/>
        <v>156.8</v>
      </c>
      <c r="M4" s="4">
        <v>45</v>
      </c>
      <c r="N4" s="5">
        <v>2.9</v>
      </c>
      <c r="O4" s="4">
        <f t="shared" si="2"/>
        <v>204.7</v>
      </c>
    </row>
    <row r="5" s="1" customFormat="1" spans="1:15">
      <c r="A5" s="3" t="s">
        <v>13</v>
      </c>
      <c r="B5" s="3" t="s">
        <v>1512</v>
      </c>
      <c r="C5" s="3" t="s">
        <v>289</v>
      </c>
      <c r="D5" s="3" t="s">
        <v>1519</v>
      </c>
      <c r="E5" s="3" t="s">
        <v>1520</v>
      </c>
      <c r="F5" s="4">
        <v>42</v>
      </c>
      <c r="G5" s="4">
        <v>45</v>
      </c>
      <c r="H5" s="4">
        <v>45</v>
      </c>
      <c r="I5" s="4">
        <v>25</v>
      </c>
      <c r="J5" s="4">
        <v>39</v>
      </c>
      <c r="K5" s="4">
        <f t="shared" si="0"/>
        <v>196</v>
      </c>
      <c r="L5" s="4">
        <f t="shared" si="1"/>
        <v>156.8</v>
      </c>
      <c r="M5" s="4">
        <v>45</v>
      </c>
      <c r="N5" s="5">
        <v>2.9</v>
      </c>
      <c r="O5" s="4">
        <f t="shared" si="2"/>
        <v>204.7</v>
      </c>
    </row>
    <row r="6" s="1" customFormat="1" spans="1:15">
      <c r="A6" s="3" t="s">
        <v>13</v>
      </c>
      <c r="B6" s="3" t="s">
        <v>1512</v>
      </c>
      <c r="C6" s="3" t="s">
        <v>289</v>
      </c>
      <c r="D6" s="3" t="s">
        <v>1521</v>
      </c>
      <c r="E6" s="3" t="s">
        <v>1522</v>
      </c>
      <c r="F6" s="4">
        <v>42</v>
      </c>
      <c r="G6" s="4">
        <v>45</v>
      </c>
      <c r="H6" s="4">
        <v>45</v>
      </c>
      <c r="I6" s="4">
        <v>25</v>
      </c>
      <c r="J6" s="4">
        <v>39</v>
      </c>
      <c r="K6" s="4">
        <f t="shared" si="0"/>
        <v>196</v>
      </c>
      <c r="L6" s="4">
        <f t="shared" si="1"/>
        <v>156.8</v>
      </c>
      <c r="M6" s="4">
        <v>45</v>
      </c>
      <c r="N6" s="5">
        <v>2.9</v>
      </c>
      <c r="O6" s="4">
        <f t="shared" si="2"/>
        <v>204.7</v>
      </c>
    </row>
    <row r="7" s="1" customFormat="1" spans="1:15">
      <c r="A7" s="3" t="s">
        <v>13</v>
      </c>
      <c r="B7" s="3" t="s">
        <v>1512</v>
      </c>
      <c r="C7" s="3" t="s">
        <v>289</v>
      </c>
      <c r="D7" s="3" t="s">
        <v>1523</v>
      </c>
      <c r="E7" s="3" t="s">
        <v>1524</v>
      </c>
      <c r="F7" s="4">
        <v>42</v>
      </c>
      <c r="G7" s="4">
        <v>45</v>
      </c>
      <c r="H7" s="4">
        <v>45</v>
      </c>
      <c r="I7" s="4">
        <v>25</v>
      </c>
      <c r="J7" s="4">
        <v>39</v>
      </c>
      <c r="K7" s="4">
        <f t="shared" si="0"/>
        <v>196</v>
      </c>
      <c r="L7" s="4">
        <f t="shared" si="1"/>
        <v>156.8</v>
      </c>
      <c r="M7" s="4">
        <v>45</v>
      </c>
      <c r="N7" s="5">
        <v>2.9</v>
      </c>
      <c r="O7" s="4">
        <f t="shared" si="2"/>
        <v>204.7</v>
      </c>
    </row>
    <row r="8" s="1" customFormat="1" spans="1:15">
      <c r="A8" s="3" t="s">
        <v>13</v>
      </c>
      <c r="B8" s="3" t="s">
        <v>1512</v>
      </c>
      <c r="C8" s="3" t="s">
        <v>289</v>
      </c>
      <c r="D8" s="3" t="s">
        <v>1525</v>
      </c>
      <c r="E8" s="3" t="s">
        <v>1526</v>
      </c>
      <c r="F8" s="4">
        <v>42</v>
      </c>
      <c r="G8" s="4">
        <v>45</v>
      </c>
      <c r="H8" s="4">
        <v>45</v>
      </c>
      <c r="I8" s="4">
        <v>25</v>
      </c>
      <c r="J8" s="4">
        <v>39</v>
      </c>
      <c r="K8" s="4">
        <f t="shared" si="0"/>
        <v>196</v>
      </c>
      <c r="L8" s="4">
        <f t="shared" si="1"/>
        <v>156.8</v>
      </c>
      <c r="M8" s="4">
        <v>45</v>
      </c>
      <c r="N8" s="5">
        <v>2.9</v>
      </c>
      <c r="O8" s="4">
        <f t="shared" si="2"/>
        <v>204.7</v>
      </c>
    </row>
    <row r="9" s="1" customFormat="1" spans="1:15">
      <c r="A9" s="3" t="s">
        <v>13</v>
      </c>
      <c r="B9" s="3" t="s">
        <v>1512</v>
      </c>
      <c r="C9" s="3" t="s">
        <v>289</v>
      </c>
      <c r="D9" s="3" t="s">
        <v>1527</v>
      </c>
      <c r="E9" s="3" t="s">
        <v>1528</v>
      </c>
      <c r="F9" s="4">
        <v>42</v>
      </c>
      <c r="G9" s="4">
        <v>45</v>
      </c>
      <c r="H9" s="4">
        <v>45</v>
      </c>
      <c r="I9" s="4">
        <v>25</v>
      </c>
      <c r="J9" s="4">
        <v>39</v>
      </c>
      <c r="K9" s="4">
        <f t="shared" si="0"/>
        <v>196</v>
      </c>
      <c r="L9" s="4">
        <f t="shared" si="1"/>
        <v>156.8</v>
      </c>
      <c r="M9" s="4">
        <v>45</v>
      </c>
      <c r="N9" s="5">
        <v>2.9</v>
      </c>
      <c r="O9" s="4">
        <f t="shared" si="2"/>
        <v>204.7</v>
      </c>
    </row>
    <row r="10" s="1" customFormat="1" spans="1:15">
      <c r="A10" s="3" t="s">
        <v>13</v>
      </c>
      <c r="B10" s="3" t="s">
        <v>1512</v>
      </c>
      <c r="C10" s="3" t="s">
        <v>289</v>
      </c>
      <c r="D10" s="3" t="s">
        <v>1529</v>
      </c>
      <c r="E10" s="3" t="s">
        <v>1530</v>
      </c>
      <c r="F10" s="4">
        <v>42</v>
      </c>
      <c r="G10" s="4">
        <v>45</v>
      </c>
      <c r="H10" s="4">
        <v>45</v>
      </c>
      <c r="I10" s="4">
        <v>25</v>
      </c>
      <c r="J10" s="4">
        <v>39</v>
      </c>
      <c r="K10" s="4">
        <f t="shared" si="0"/>
        <v>196</v>
      </c>
      <c r="L10" s="4">
        <f t="shared" si="1"/>
        <v>156.8</v>
      </c>
      <c r="M10" s="4">
        <v>45</v>
      </c>
      <c r="N10" s="5">
        <v>2.9</v>
      </c>
      <c r="O10" s="4">
        <f t="shared" si="2"/>
        <v>204.7</v>
      </c>
    </row>
    <row r="11" s="1" customFormat="1" spans="1:15">
      <c r="A11" s="3" t="s">
        <v>13</v>
      </c>
      <c r="B11" s="3" t="s">
        <v>1512</v>
      </c>
      <c r="C11" s="3" t="s">
        <v>289</v>
      </c>
      <c r="D11" s="3" t="s">
        <v>1531</v>
      </c>
      <c r="E11" s="3" t="s">
        <v>1532</v>
      </c>
      <c r="F11" s="4">
        <v>42</v>
      </c>
      <c r="G11" s="4">
        <v>45</v>
      </c>
      <c r="H11" s="4">
        <v>45</v>
      </c>
      <c r="I11" s="4">
        <v>25</v>
      </c>
      <c r="J11" s="4">
        <v>39</v>
      </c>
      <c r="K11" s="4">
        <f t="shared" si="0"/>
        <v>196</v>
      </c>
      <c r="L11" s="4">
        <f t="shared" si="1"/>
        <v>156.8</v>
      </c>
      <c r="M11" s="4">
        <v>45</v>
      </c>
      <c r="N11" s="5">
        <v>2.9</v>
      </c>
      <c r="O11" s="4">
        <f t="shared" si="2"/>
        <v>204.7</v>
      </c>
    </row>
    <row r="12" s="1" customFormat="1" spans="1:15">
      <c r="A12" s="3" t="s">
        <v>13</v>
      </c>
      <c r="B12" s="3" t="s">
        <v>1512</v>
      </c>
      <c r="C12" s="3" t="s">
        <v>289</v>
      </c>
      <c r="D12" s="3" t="s">
        <v>1533</v>
      </c>
      <c r="E12" s="3" t="s">
        <v>1534</v>
      </c>
      <c r="F12" s="4">
        <v>42</v>
      </c>
      <c r="G12" s="4">
        <v>45</v>
      </c>
      <c r="H12" s="4">
        <v>45</v>
      </c>
      <c r="I12" s="4">
        <v>25</v>
      </c>
      <c r="J12" s="4">
        <v>39</v>
      </c>
      <c r="K12" s="4">
        <f t="shared" si="0"/>
        <v>196</v>
      </c>
      <c r="L12" s="4">
        <f t="shared" si="1"/>
        <v>156.8</v>
      </c>
      <c r="M12" s="4">
        <v>45</v>
      </c>
      <c r="N12" s="5">
        <v>2.9</v>
      </c>
      <c r="O12" s="4">
        <f t="shared" si="2"/>
        <v>204.7</v>
      </c>
    </row>
    <row r="13" s="1" customFormat="1" spans="1:15">
      <c r="A13" s="3" t="s">
        <v>13</v>
      </c>
      <c r="B13" s="3" t="s">
        <v>1512</v>
      </c>
      <c r="C13" s="3" t="s">
        <v>289</v>
      </c>
      <c r="D13" s="3" t="s">
        <v>1535</v>
      </c>
      <c r="E13" s="3" t="s">
        <v>1536</v>
      </c>
      <c r="F13" s="4">
        <v>42</v>
      </c>
      <c r="G13" s="4">
        <v>45</v>
      </c>
      <c r="H13" s="4">
        <v>45</v>
      </c>
      <c r="I13" s="4">
        <v>25</v>
      </c>
      <c r="J13" s="4">
        <v>39</v>
      </c>
      <c r="K13" s="4">
        <f t="shared" si="0"/>
        <v>196</v>
      </c>
      <c r="L13" s="4">
        <f t="shared" si="1"/>
        <v>156.8</v>
      </c>
      <c r="M13" s="4">
        <v>45</v>
      </c>
      <c r="N13" s="5">
        <v>2.9</v>
      </c>
      <c r="O13" s="4">
        <f t="shared" si="2"/>
        <v>204.7</v>
      </c>
    </row>
    <row r="14" s="1" customFormat="1" spans="1:15">
      <c r="A14" s="3" t="s">
        <v>13</v>
      </c>
      <c r="B14" s="3" t="s">
        <v>1512</v>
      </c>
      <c r="C14" s="3" t="s">
        <v>289</v>
      </c>
      <c r="D14" s="3" t="s">
        <v>1537</v>
      </c>
      <c r="E14" s="3" t="s">
        <v>1538</v>
      </c>
      <c r="F14" s="4">
        <v>42</v>
      </c>
      <c r="G14" s="4">
        <v>45</v>
      </c>
      <c r="H14" s="4">
        <v>45</v>
      </c>
      <c r="I14" s="4">
        <v>25</v>
      </c>
      <c r="J14" s="4">
        <v>39</v>
      </c>
      <c r="K14" s="4">
        <f t="shared" si="0"/>
        <v>196</v>
      </c>
      <c r="L14" s="4">
        <f t="shared" si="1"/>
        <v>156.8</v>
      </c>
      <c r="M14" s="4">
        <v>45</v>
      </c>
      <c r="N14" s="5">
        <v>2.9</v>
      </c>
      <c r="O14" s="4">
        <f t="shared" si="2"/>
        <v>204.7</v>
      </c>
    </row>
    <row r="15" s="1" customFormat="1" spans="1:15">
      <c r="A15" s="3" t="s">
        <v>13</v>
      </c>
      <c r="B15" s="3" t="s">
        <v>1512</v>
      </c>
      <c r="C15" s="3" t="s">
        <v>289</v>
      </c>
      <c r="D15" s="3" t="s">
        <v>1539</v>
      </c>
      <c r="E15" s="3" t="s">
        <v>1540</v>
      </c>
      <c r="F15" s="4">
        <v>42</v>
      </c>
      <c r="G15" s="4">
        <v>45</v>
      </c>
      <c r="H15" s="4">
        <v>45</v>
      </c>
      <c r="I15" s="4">
        <v>25</v>
      </c>
      <c r="J15" s="4">
        <v>39</v>
      </c>
      <c r="K15" s="4">
        <f t="shared" si="0"/>
        <v>196</v>
      </c>
      <c r="L15" s="4">
        <f t="shared" si="1"/>
        <v>156.8</v>
      </c>
      <c r="M15" s="4">
        <v>45</v>
      </c>
      <c r="N15" s="5">
        <v>2.9</v>
      </c>
      <c r="O15" s="4">
        <f t="shared" si="2"/>
        <v>204.7</v>
      </c>
    </row>
    <row r="16" s="1" customFormat="1" spans="1:15">
      <c r="A16" s="3" t="s">
        <v>13</v>
      </c>
      <c r="B16" s="3" t="s">
        <v>1512</v>
      </c>
      <c r="C16" s="3" t="s">
        <v>289</v>
      </c>
      <c r="D16" s="3" t="s">
        <v>1541</v>
      </c>
      <c r="E16" s="3" t="s">
        <v>1542</v>
      </c>
      <c r="F16" s="4">
        <v>42</v>
      </c>
      <c r="G16" s="4">
        <v>45</v>
      </c>
      <c r="H16" s="4">
        <v>45</v>
      </c>
      <c r="I16" s="4">
        <v>25</v>
      </c>
      <c r="J16" s="4">
        <v>39</v>
      </c>
      <c r="K16" s="4">
        <f t="shared" si="0"/>
        <v>196</v>
      </c>
      <c r="L16" s="4">
        <f t="shared" si="1"/>
        <v>156.8</v>
      </c>
      <c r="M16" s="4">
        <v>45</v>
      </c>
      <c r="N16" s="5">
        <v>2.9</v>
      </c>
      <c r="O16" s="4">
        <f t="shared" si="2"/>
        <v>204.7</v>
      </c>
    </row>
    <row r="17" s="1" customFormat="1" spans="1:15">
      <c r="A17" s="3" t="s">
        <v>13</v>
      </c>
      <c r="B17" s="3" t="s">
        <v>1512</v>
      </c>
      <c r="C17" s="3" t="s">
        <v>289</v>
      </c>
      <c r="D17" s="3" t="s">
        <v>1543</v>
      </c>
      <c r="E17" s="3" t="s">
        <v>1544</v>
      </c>
      <c r="F17" s="4">
        <v>42</v>
      </c>
      <c r="G17" s="4">
        <v>45</v>
      </c>
      <c r="H17" s="4">
        <v>45</v>
      </c>
      <c r="I17" s="4">
        <v>25</v>
      </c>
      <c r="J17" s="4">
        <v>39</v>
      </c>
      <c r="K17" s="4">
        <f t="shared" si="0"/>
        <v>196</v>
      </c>
      <c r="L17" s="4">
        <f t="shared" si="1"/>
        <v>156.8</v>
      </c>
      <c r="M17" s="4">
        <v>45</v>
      </c>
      <c r="N17" s="5">
        <v>2.9</v>
      </c>
      <c r="O17" s="4">
        <f t="shared" si="2"/>
        <v>204.7</v>
      </c>
    </row>
    <row r="18" s="1" customFormat="1" spans="1:15">
      <c r="A18" s="3" t="s">
        <v>13</v>
      </c>
      <c r="B18" s="3" t="s">
        <v>1512</v>
      </c>
      <c r="C18" s="3" t="s">
        <v>289</v>
      </c>
      <c r="D18" s="3" t="s">
        <v>1545</v>
      </c>
      <c r="E18" s="3" t="s">
        <v>1546</v>
      </c>
      <c r="F18" s="4">
        <v>42</v>
      </c>
      <c r="G18" s="4">
        <v>45</v>
      </c>
      <c r="H18" s="4">
        <v>45</v>
      </c>
      <c r="I18" s="4">
        <v>25</v>
      </c>
      <c r="J18" s="4">
        <v>39</v>
      </c>
      <c r="K18" s="4">
        <f t="shared" si="0"/>
        <v>196</v>
      </c>
      <c r="L18" s="4">
        <f t="shared" si="1"/>
        <v>156.8</v>
      </c>
      <c r="M18" s="4">
        <v>45</v>
      </c>
      <c r="N18" s="5">
        <v>2.9</v>
      </c>
      <c r="O18" s="4">
        <f t="shared" si="2"/>
        <v>204.7</v>
      </c>
    </row>
    <row r="19" s="1" customFormat="1" spans="1:15">
      <c r="A19" s="3" t="s">
        <v>13</v>
      </c>
      <c r="B19" s="3" t="s">
        <v>1512</v>
      </c>
      <c r="C19" s="3" t="s">
        <v>289</v>
      </c>
      <c r="D19" s="3" t="s">
        <v>1547</v>
      </c>
      <c r="E19" s="3" t="s">
        <v>1548</v>
      </c>
      <c r="F19" s="4">
        <v>42</v>
      </c>
      <c r="G19" s="4">
        <v>45</v>
      </c>
      <c r="H19" s="4">
        <v>45</v>
      </c>
      <c r="I19" s="4">
        <v>25</v>
      </c>
      <c r="J19" s="4">
        <v>39</v>
      </c>
      <c r="K19" s="4">
        <f t="shared" si="0"/>
        <v>196</v>
      </c>
      <c r="L19" s="4">
        <f t="shared" si="1"/>
        <v>156.8</v>
      </c>
      <c r="M19" s="4">
        <v>45</v>
      </c>
      <c r="N19" s="5">
        <v>2.9</v>
      </c>
      <c r="O19" s="4">
        <f t="shared" si="2"/>
        <v>204.7</v>
      </c>
    </row>
    <row r="20" s="1" customFormat="1" spans="1:15">
      <c r="A20" s="3" t="s">
        <v>13</v>
      </c>
      <c r="B20" s="3" t="s">
        <v>1512</v>
      </c>
      <c r="C20" s="3" t="s">
        <v>289</v>
      </c>
      <c r="D20" s="3" t="s">
        <v>1549</v>
      </c>
      <c r="E20" s="3" t="s">
        <v>1550</v>
      </c>
      <c r="F20" s="4">
        <v>42</v>
      </c>
      <c r="G20" s="4">
        <v>45</v>
      </c>
      <c r="H20" s="4">
        <v>45</v>
      </c>
      <c r="I20" s="4">
        <v>25</v>
      </c>
      <c r="J20" s="4">
        <v>39</v>
      </c>
      <c r="K20" s="4">
        <f t="shared" si="0"/>
        <v>196</v>
      </c>
      <c r="L20" s="4">
        <f t="shared" si="1"/>
        <v>156.8</v>
      </c>
      <c r="M20" s="4">
        <v>45</v>
      </c>
      <c r="N20" s="5">
        <v>2.9</v>
      </c>
      <c r="O20" s="4">
        <f t="shared" si="2"/>
        <v>204.7</v>
      </c>
    </row>
    <row r="21" s="1" customFormat="1" spans="1:15">
      <c r="A21" s="3" t="s">
        <v>13</v>
      </c>
      <c r="B21" s="3" t="s">
        <v>1512</v>
      </c>
      <c r="C21" s="3" t="s">
        <v>289</v>
      </c>
      <c r="D21" s="3" t="s">
        <v>1551</v>
      </c>
      <c r="E21" s="3" t="s">
        <v>1552</v>
      </c>
      <c r="F21" s="4">
        <v>42</v>
      </c>
      <c r="G21" s="4">
        <v>45</v>
      </c>
      <c r="H21" s="4">
        <v>45</v>
      </c>
      <c r="I21" s="4">
        <v>25</v>
      </c>
      <c r="J21" s="4">
        <v>39</v>
      </c>
      <c r="K21" s="4">
        <f t="shared" si="0"/>
        <v>196</v>
      </c>
      <c r="L21" s="4">
        <f t="shared" si="1"/>
        <v>156.8</v>
      </c>
      <c r="M21" s="4">
        <v>45</v>
      </c>
      <c r="N21" s="5">
        <v>2.9</v>
      </c>
      <c r="O21" s="4">
        <f t="shared" si="2"/>
        <v>204.7</v>
      </c>
    </row>
    <row r="22" s="1" customFormat="1" spans="1:15">
      <c r="A22" s="3" t="s">
        <v>13</v>
      </c>
      <c r="B22" s="3" t="s">
        <v>1512</v>
      </c>
      <c r="C22" s="3" t="s">
        <v>289</v>
      </c>
      <c r="D22" s="3" t="s">
        <v>1553</v>
      </c>
      <c r="E22" s="3" t="s">
        <v>1554</v>
      </c>
      <c r="F22" s="4">
        <v>42</v>
      </c>
      <c r="G22" s="4">
        <v>45</v>
      </c>
      <c r="H22" s="4">
        <v>45</v>
      </c>
      <c r="I22" s="4">
        <v>25</v>
      </c>
      <c r="J22" s="4">
        <v>39</v>
      </c>
      <c r="K22" s="4">
        <f t="shared" si="0"/>
        <v>196</v>
      </c>
      <c r="L22" s="4">
        <f t="shared" si="1"/>
        <v>156.8</v>
      </c>
      <c r="M22" s="4">
        <v>45</v>
      </c>
      <c r="N22" s="5">
        <v>2.9</v>
      </c>
      <c r="O22" s="4">
        <f t="shared" si="2"/>
        <v>204.7</v>
      </c>
    </row>
    <row r="23" s="1" customFormat="1" spans="1:15">
      <c r="A23" s="3" t="s">
        <v>13</v>
      </c>
      <c r="B23" s="3" t="s">
        <v>1512</v>
      </c>
      <c r="C23" s="3" t="s">
        <v>289</v>
      </c>
      <c r="D23" s="3" t="s">
        <v>1555</v>
      </c>
      <c r="E23" s="3" t="s">
        <v>1556</v>
      </c>
      <c r="F23" s="4">
        <v>42</v>
      </c>
      <c r="G23" s="4">
        <v>45</v>
      </c>
      <c r="H23" s="4">
        <v>45</v>
      </c>
      <c r="I23" s="4">
        <v>25</v>
      </c>
      <c r="J23" s="4">
        <v>39</v>
      </c>
      <c r="K23" s="4">
        <f t="shared" si="0"/>
        <v>196</v>
      </c>
      <c r="L23" s="4">
        <f t="shared" si="1"/>
        <v>156.8</v>
      </c>
      <c r="M23" s="4">
        <v>45</v>
      </c>
      <c r="N23" s="5">
        <v>2.9</v>
      </c>
      <c r="O23" s="4">
        <f t="shared" si="2"/>
        <v>204.7</v>
      </c>
    </row>
    <row r="24" s="1" customFormat="1" spans="1:15">
      <c r="A24" s="3" t="s">
        <v>13</v>
      </c>
      <c r="B24" s="3" t="s">
        <v>1512</v>
      </c>
      <c r="C24" s="3" t="s">
        <v>289</v>
      </c>
      <c r="D24" s="3" t="s">
        <v>1557</v>
      </c>
      <c r="E24" s="3" t="s">
        <v>1558</v>
      </c>
      <c r="F24" s="4">
        <v>42</v>
      </c>
      <c r="G24" s="4">
        <v>45</v>
      </c>
      <c r="H24" s="4">
        <v>45</v>
      </c>
      <c r="I24" s="4">
        <v>25</v>
      </c>
      <c r="J24" s="4">
        <v>39</v>
      </c>
      <c r="K24" s="4">
        <f t="shared" si="0"/>
        <v>196</v>
      </c>
      <c r="L24" s="4">
        <f t="shared" si="1"/>
        <v>156.8</v>
      </c>
      <c r="M24" s="4">
        <v>45</v>
      </c>
      <c r="N24" s="5">
        <v>2.9</v>
      </c>
      <c r="O24" s="4">
        <f t="shared" si="2"/>
        <v>204.7</v>
      </c>
    </row>
    <row r="25" s="1" customFormat="1" spans="1:15">
      <c r="A25" s="3" t="s">
        <v>13</v>
      </c>
      <c r="B25" s="3" t="s">
        <v>1512</v>
      </c>
      <c r="C25" s="3" t="s">
        <v>289</v>
      </c>
      <c r="D25" s="3" t="s">
        <v>1559</v>
      </c>
      <c r="E25" s="3" t="s">
        <v>1560</v>
      </c>
      <c r="F25" s="4">
        <v>42</v>
      </c>
      <c r="G25" s="4">
        <v>45</v>
      </c>
      <c r="H25" s="4">
        <v>45</v>
      </c>
      <c r="I25" s="4">
        <v>25</v>
      </c>
      <c r="J25" s="4">
        <v>39</v>
      </c>
      <c r="K25" s="4">
        <f t="shared" si="0"/>
        <v>196</v>
      </c>
      <c r="L25" s="4">
        <f t="shared" si="1"/>
        <v>156.8</v>
      </c>
      <c r="M25" s="4">
        <v>45</v>
      </c>
      <c r="N25" s="5">
        <v>2.9</v>
      </c>
      <c r="O25" s="4">
        <f t="shared" si="2"/>
        <v>204.7</v>
      </c>
    </row>
    <row r="26" s="1" customFormat="1" spans="1:15">
      <c r="A26" s="3" t="s">
        <v>13</v>
      </c>
      <c r="B26" s="3" t="s">
        <v>1512</v>
      </c>
      <c r="C26" s="3" t="s">
        <v>289</v>
      </c>
      <c r="D26" s="3" t="s">
        <v>1561</v>
      </c>
      <c r="E26" s="3" t="s">
        <v>1562</v>
      </c>
      <c r="F26" s="4">
        <v>42</v>
      </c>
      <c r="G26" s="4">
        <v>45</v>
      </c>
      <c r="H26" s="4">
        <v>45</v>
      </c>
      <c r="I26" s="4">
        <v>25</v>
      </c>
      <c r="J26" s="4">
        <v>39</v>
      </c>
      <c r="K26" s="4">
        <f t="shared" si="0"/>
        <v>196</v>
      </c>
      <c r="L26" s="4">
        <f t="shared" si="1"/>
        <v>156.8</v>
      </c>
      <c r="M26" s="4">
        <v>45</v>
      </c>
      <c r="N26" s="5">
        <v>2.9</v>
      </c>
      <c r="O26" s="4">
        <f t="shared" si="2"/>
        <v>204.7</v>
      </c>
    </row>
    <row r="27" s="1" customFormat="1" spans="1:15">
      <c r="A27" s="3" t="s">
        <v>13</v>
      </c>
      <c r="B27" s="3" t="s">
        <v>1563</v>
      </c>
      <c r="C27" s="3" t="s">
        <v>289</v>
      </c>
      <c r="D27" s="3" t="s">
        <v>1564</v>
      </c>
      <c r="E27" s="3" t="s">
        <v>1565</v>
      </c>
      <c r="F27" s="4">
        <v>42</v>
      </c>
      <c r="G27" s="4">
        <v>45</v>
      </c>
      <c r="H27" s="4">
        <v>45</v>
      </c>
      <c r="I27" s="4">
        <v>25</v>
      </c>
      <c r="J27" s="4">
        <v>39</v>
      </c>
      <c r="K27" s="4">
        <f t="shared" si="0"/>
        <v>196</v>
      </c>
      <c r="L27" s="4">
        <f t="shared" si="1"/>
        <v>156.8</v>
      </c>
      <c r="M27" s="4">
        <v>45</v>
      </c>
      <c r="N27" s="5">
        <v>2.9</v>
      </c>
      <c r="O27" s="4">
        <f t="shared" si="2"/>
        <v>204.7</v>
      </c>
    </row>
    <row r="28" s="1" customFormat="1" spans="1:15">
      <c r="A28" s="3" t="s">
        <v>13</v>
      </c>
      <c r="B28" s="3" t="s">
        <v>1563</v>
      </c>
      <c r="C28" s="3" t="s">
        <v>289</v>
      </c>
      <c r="D28" s="3" t="s">
        <v>1566</v>
      </c>
      <c r="E28" s="3" t="s">
        <v>1567</v>
      </c>
      <c r="F28" s="4">
        <v>42</v>
      </c>
      <c r="G28" s="4">
        <v>45</v>
      </c>
      <c r="H28" s="4">
        <v>45</v>
      </c>
      <c r="I28" s="4">
        <v>25</v>
      </c>
      <c r="J28" s="4">
        <v>39</v>
      </c>
      <c r="K28" s="4">
        <f t="shared" si="0"/>
        <v>196</v>
      </c>
      <c r="L28" s="4">
        <f t="shared" si="1"/>
        <v>156.8</v>
      </c>
      <c r="M28" s="4">
        <v>45</v>
      </c>
      <c r="N28" s="5">
        <v>2.9</v>
      </c>
      <c r="O28" s="4">
        <f t="shared" si="2"/>
        <v>204.7</v>
      </c>
    </row>
    <row r="29" s="1" customFormat="1" spans="1:15">
      <c r="A29" s="3" t="s">
        <v>13</v>
      </c>
      <c r="B29" s="3" t="s">
        <v>1563</v>
      </c>
      <c r="C29" s="3" t="s">
        <v>289</v>
      </c>
      <c r="D29" s="3" t="s">
        <v>1568</v>
      </c>
      <c r="E29" s="3" t="s">
        <v>1569</v>
      </c>
      <c r="F29" s="4">
        <v>42</v>
      </c>
      <c r="G29" s="4">
        <v>45</v>
      </c>
      <c r="H29" s="4">
        <v>45</v>
      </c>
      <c r="I29" s="4">
        <v>25</v>
      </c>
      <c r="J29" s="4">
        <v>39</v>
      </c>
      <c r="K29" s="4">
        <f t="shared" si="0"/>
        <v>196</v>
      </c>
      <c r="L29" s="4">
        <f t="shared" si="1"/>
        <v>156.8</v>
      </c>
      <c r="M29" s="4">
        <v>45</v>
      </c>
      <c r="N29" s="5">
        <v>2.9</v>
      </c>
      <c r="O29" s="4">
        <f t="shared" si="2"/>
        <v>204.7</v>
      </c>
    </row>
    <row r="30" s="1" customFormat="1" spans="1:15">
      <c r="A30" s="3" t="s">
        <v>13</v>
      </c>
      <c r="B30" s="3" t="s">
        <v>1563</v>
      </c>
      <c r="C30" s="3" t="s">
        <v>289</v>
      </c>
      <c r="D30" s="3" t="s">
        <v>1570</v>
      </c>
      <c r="E30" s="3" t="s">
        <v>1571</v>
      </c>
      <c r="F30" s="4">
        <v>42</v>
      </c>
      <c r="G30" s="4">
        <v>45</v>
      </c>
      <c r="H30" s="4">
        <v>45</v>
      </c>
      <c r="I30" s="4">
        <v>25</v>
      </c>
      <c r="J30" s="4">
        <v>39</v>
      </c>
      <c r="K30" s="4">
        <f t="shared" si="0"/>
        <v>196</v>
      </c>
      <c r="L30" s="4">
        <f t="shared" si="1"/>
        <v>156.8</v>
      </c>
      <c r="M30" s="4">
        <v>45</v>
      </c>
      <c r="N30" s="5">
        <v>2.9</v>
      </c>
      <c r="O30" s="4">
        <f t="shared" si="2"/>
        <v>204.7</v>
      </c>
    </row>
    <row r="31" s="1" customFormat="1" spans="1:15">
      <c r="A31" s="3" t="s">
        <v>13</v>
      </c>
      <c r="B31" s="3" t="s">
        <v>1563</v>
      </c>
      <c r="C31" s="3" t="s">
        <v>289</v>
      </c>
      <c r="D31" s="3" t="s">
        <v>1572</v>
      </c>
      <c r="E31" s="3" t="s">
        <v>1573</v>
      </c>
      <c r="F31" s="4">
        <v>42</v>
      </c>
      <c r="G31" s="4">
        <v>45</v>
      </c>
      <c r="H31" s="4">
        <v>45</v>
      </c>
      <c r="I31" s="4">
        <v>25</v>
      </c>
      <c r="J31" s="4">
        <v>39</v>
      </c>
      <c r="K31" s="4">
        <f t="shared" si="0"/>
        <v>196</v>
      </c>
      <c r="L31" s="4">
        <f t="shared" si="1"/>
        <v>156.8</v>
      </c>
      <c r="M31" s="4">
        <v>45</v>
      </c>
      <c r="N31" s="5">
        <v>2.9</v>
      </c>
      <c r="O31" s="4">
        <f t="shared" si="2"/>
        <v>204.7</v>
      </c>
    </row>
    <row r="32" s="1" customFormat="1" spans="1:15">
      <c r="A32" s="3" t="s">
        <v>13</v>
      </c>
      <c r="B32" s="3" t="s">
        <v>1563</v>
      </c>
      <c r="C32" s="3" t="s">
        <v>289</v>
      </c>
      <c r="D32" s="3" t="s">
        <v>1574</v>
      </c>
      <c r="E32" s="3" t="s">
        <v>1575</v>
      </c>
      <c r="F32" s="4">
        <v>42</v>
      </c>
      <c r="G32" s="4">
        <v>45</v>
      </c>
      <c r="H32" s="4">
        <v>45</v>
      </c>
      <c r="I32" s="4">
        <v>25</v>
      </c>
      <c r="J32" s="4">
        <v>39</v>
      </c>
      <c r="K32" s="4">
        <f t="shared" si="0"/>
        <v>196</v>
      </c>
      <c r="L32" s="4">
        <f t="shared" si="1"/>
        <v>156.8</v>
      </c>
      <c r="M32" s="4">
        <v>45</v>
      </c>
      <c r="N32" s="5">
        <v>2.9</v>
      </c>
      <c r="O32" s="4">
        <f t="shared" si="2"/>
        <v>204.7</v>
      </c>
    </row>
    <row r="33" s="1" customFormat="1" spans="1:15">
      <c r="A33" s="3" t="s">
        <v>13</v>
      </c>
      <c r="B33" s="3" t="s">
        <v>1563</v>
      </c>
      <c r="C33" s="3" t="s">
        <v>289</v>
      </c>
      <c r="D33" s="3" t="s">
        <v>1576</v>
      </c>
      <c r="E33" s="3" t="s">
        <v>1577</v>
      </c>
      <c r="F33" s="4">
        <v>42</v>
      </c>
      <c r="G33" s="4">
        <v>45</v>
      </c>
      <c r="H33" s="4">
        <v>45</v>
      </c>
      <c r="I33" s="4">
        <v>25</v>
      </c>
      <c r="J33" s="4">
        <v>39</v>
      </c>
      <c r="K33" s="4">
        <f t="shared" si="0"/>
        <v>196</v>
      </c>
      <c r="L33" s="4">
        <f t="shared" si="1"/>
        <v>156.8</v>
      </c>
      <c r="M33" s="4">
        <v>45</v>
      </c>
      <c r="N33" s="5">
        <v>2.9</v>
      </c>
      <c r="O33" s="4">
        <f t="shared" si="2"/>
        <v>204.7</v>
      </c>
    </row>
    <row r="34" s="1" customFormat="1" spans="1:15">
      <c r="A34" s="3" t="s">
        <v>13</v>
      </c>
      <c r="B34" s="3" t="s">
        <v>1563</v>
      </c>
      <c r="C34" s="3" t="s">
        <v>289</v>
      </c>
      <c r="D34" s="3" t="s">
        <v>1578</v>
      </c>
      <c r="E34" s="3" t="s">
        <v>1579</v>
      </c>
      <c r="F34" s="4">
        <v>42</v>
      </c>
      <c r="G34" s="4">
        <v>45</v>
      </c>
      <c r="H34" s="4">
        <v>45</v>
      </c>
      <c r="I34" s="4">
        <v>25</v>
      </c>
      <c r="J34" s="4">
        <v>39</v>
      </c>
      <c r="K34" s="4">
        <f t="shared" si="0"/>
        <v>196</v>
      </c>
      <c r="L34" s="4">
        <f t="shared" si="1"/>
        <v>156.8</v>
      </c>
      <c r="M34" s="4">
        <v>45</v>
      </c>
      <c r="N34" s="5">
        <v>2.9</v>
      </c>
      <c r="O34" s="4">
        <f t="shared" si="2"/>
        <v>204.7</v>
      </c>
    </row>
    <row r="35" s="1" customFormat="1" spans="1:15">
      <c r="A35" s="3" t="s">
        <v>13</v>
      </c>
      <c r="B35" s="3" t="s">
        <v>1563</v>
      </c>
      <c r="C35" s="3" t="s">
        <v>289</v>
      </c>
      <c r="D35" s="3" t="s">
        <v>1580</v>
      </c>
      <c r="E35" s="3" t="s">
        <v>1581</v>
      </c>
      <c r="F35" s="4">
        <v>42</v>
      </c>
      <c r="G35" s="4">
        <v>45</v>
      </c>
      <c r="H35" s="4">
        <v>45</v>
      </c>
      <c r="I35" s="4">
        <v>25</v>
      </c>
      <c r="J35" s="4">
        <v>39</v>
      </c>
      <c r="K35" s="4">
        <f t="shared" si="0"/>
        <v>196</v>
      </c>
      <c r="L35" s="4">
        <f t="shared" si="1"/>
        <v>156.8</v>
      </c>
      <c r="M35" s="4">
        <v>45</v>
      </c>
      <c r="N35" s="5">
        <v>2.9</v>
      </c>
      <c r="O35" s="4">
        <f t="shared" si="2"/>
        <v>204.7</v>
      </c>
    </row>
    <row r="36" s="1" customFormat="1" spans="1:15">
      <c r="A36" s="3" t="s">
        <v>13</v>
      </c>
      <c r="B36" s="3" t="s">
        <v>1563</v>
      </c>
      <c r="C36" s="3" t="s">
        <v>289</v>
      </c>
      <c r="D36" s="3" t="s">
        <v>1582</v>
      </c>
      <c r="E36" s="3" t="s">
        <v>1583</v>
      </c>
      <c r="F36" s="4">
        <v>42</v>
      </c>
      <c r="G36" s="4">
        <v>45</v>
      </c>
      <c r="H36" s="4">
        <v>45</v>
      </c>
      <c r="I36" s="4">
        <v>25</v>
      </c>
      <c r="J36" s="4">
        <v>39</v>
      </c>
      <c r="K36" s="4">
        <f t="shared" si="0"/>
        <v>196</v>
      </c>
      <c r="L36" s="4">
        <f t="shared" si="1"/>
        <v>156.8</v>
      </c>
      <c r="M36" s="4">
        <v>45</v>
      </c>
      <c r="N36" s="5">
        <v>2.9</v>
      </c>
      <c r="O36" s="4">
        <f t="shared" si="2"/>
        <v>204.7</v>
      </c>
    </row>
    <row r="37" s="1" customFormat="1" spans="1:15">
      <c r="A37" s="3" t="s">
        <v>13</v>
      </c>
      <c r="B37" s="3" t="s">
        <v>1563</v>
      </c>
      <c r="C37" s="3" t="s">
        <v>289</v>
      </c>
      <c r="D37" s="3" t="s">
        <v>1584</v>
      </c>
      <c r="E37" s="3" t="s">
        <v>1585</v>
      </c>
      <c r="F37" s="4">
        <v>42</v>
      </c>
      <c r="G37" s="4">
        <v>45</v>
      </c>
      <c r="H37" s="4">
        <v>45</v>
      </c>
      <c r="I37" s="4">
        <v>25</v>
      </c>
      <c r="J37" s="4">
        <v>39</v>
      </c>
      <c r="K37" s="4">
        <f t="shared" si="0"/>
        <v>196</v>
      </c>
      <c r="L37" s="4">
        <f t="shared" si="1"/>
        <v>156.8</v>
      </c>
      <c r="M37" s="4">
        <v>45</v>
      </c>
      <c r="N37" s="5">
        <v>2.9</v>
      </c>
      <c r="O37" s="4">
        <f t="shared" si="2"/>
        <v>204.7</v>
      </c>
    </row>
    <row r="38" s="1" customFormat="1" spans="1:15">
      <c r="A38" s="3" t="s">
        <v>13</v>
      </c>
      <c r="B38" s="3" t="s">
        <v>1563</v>
      </c>
      <c r="C38" s="3" t="s">
        <v>289</v>
      </c>
      <c r="D38" s="3" t="s">
        <v>1586</v>
      </c>
      <c r="E38" s="3" t="s">
        <v>1587</v>
      </c>
      <c r="F38" s="4">
        <v>42</v>
      </c>
      <c r="G38" s="4">
        <v>45</v>
      </c>
      <c r="H38" s="4">
        <v>45</v>
      </c>
      <c r="I38" s="4">
        <v>25</v>
      </c>
      <c r="J38" s="4">
        <v>39</v>
      </c>
      <c r="K38" s="4">
        <f t="shared" si="0"/>
        <v>196</v>
      </c>
      <c r="L38" s="4">
        <f t="shared" si="1"/>
        <v>156.8</v>
      </c>
      <c r="M38" s="4">
        <v>45</v>
      </c>
      <c r="N38" s="5">
        <v>2.9</v>
      </c>
      <c r="O38" s="4">
        <f t="shared" si="2"/>
        <v>204.7</v>
      </c>
    </row>
    <row r="39" s="1" customFormat="1" spans="1:15">
      <c r="A39" s="3" t="s">
        <v>13</v>
      </c>
      <c r="B39" s="3" t="s">
        <v>1563</v>
      </c>
      <c r="C39" s="3" t="s">
        <v>289</v>
      </c>
      <c r="D39" s="3" t="s">
        <v>1588</v>
      </c>
      <c r="E39" s="3" t="s">
        <v>1589</v>
      </c>
      <c r="F39" s="4">
        <v>42</v>
      </c>
      <c r="G39" s="4">
        <v>45</v>
      </c>
      <c r="H39" s="4">
        <v>45</v>
      </c>
      <c r="I39" s="4">
        <v>25</v>
      </c>
      <c r="J39" s="4">
        <v>39</v>
      </c>
      <c r="K39" s="4">
        <f t="shared" si="0"/>
        <v>196</v>
      </c>
      <c r="L39" s="4">
        <f t="shared" si="1"/>
        <v>156.8</v>
      </c>
      <c r="M39" s="4">
        <v>45</v>
      </c>
      <c r="N39" s="5">
        <v>2.9</v>
      </c>
      <c r="O39" s="4">
        <f t="shared" si="2"/>
        <v>204.7</v>
      </c>
    </row>
    <row r="40" s="1" customFormat="1" spans="1:15">
      <c r="A40" s="3" t="s">
        <v>13</v>
      </c>
      <c r="B40" s="3" t="s">
        <v>1563</v>
      </c>
      <c r="C40" s="3" t="s">
        <v>289</v>
      </c>
      <c r="D40" s="3" t="s">
        <v>1590</v>
      </c>
      <c r="E40" s="3" t="s">
        <v>1591</v>
      </c>
      <c r="F40" s="4">
        <v>42</v>
      </c>
      <c r="G40" s="4">
        <v>45</v>
      </c>
      <c r="H40" s="4">
        <v>45</v>
      </c>
      <c r="I40" s="4">
        <v>25</v>
      </c>
      <c r="J40" s="4">
        <v>39</v>
      </c>
      <c r="K40" s="4">
        <f t="shared" si="0"/>
        <v>196</v>
      </c>
      <c r="L40" s="4">
        <f t="shared" si="1"/>
        <v>156.8</v>
      </c>
      <c r="M40" s="4">
        <v>45</v>
      </c>
      <c r="N40" s="5">
        <v>2.9</v>
      </c>
      <c r="O40" s="4">
        <f t="shared" si="2"/>
        <v>204.7</v>
      </c>
    </row>
    <row r="41" s="1" customFormat="1" spans="1:15">
      <c r="A41" s="3" t="s">
        <v>13</v>
      </c>
      <c r="B41" s="3" t="s">
        <v>1563</v>
      </c>
      <c r="C41" s="3" t="s">
        <v>289</v>
      </c>
      <c r="D41" s="3" t="s">
        <v>1592</v>
      </c>
      <c r="E41" s="3" t="s">
        <v>1593</v>
      </c>
      <c r="F41" s="4">
        <v>42</v>
      </c>
      <c r="G41" s="4">
        <v>45</v>
      </c>
      <c r="H41" s="4">
        <v>45</v>
      </c>
      <c r="I41" s="4">
        <v>25</v>
      </c>
      <c r="J41" s="4">
        <v>39</v>
      </c>
      <c r="K41" s="4">
        <f t="shared" si="0"/>
        <v>196</v>
      </c>
      <c r="L41" s="4">
        <f t="shared" si="1"/>
        <v>156.8</v>
      </c>
      <c r="M41" s="4">
        <v>45</v>
      </c>
      <c r="N41" s="5">
        <v>2.9</v>
      </c>
      <c r="O41" s="4">
        <f t="shared" si="2"/>
        <v>204.7</v>
      </c>
    </row>
    <row r="42" s="1" customFormat="1" spans="1:15">
      <c r="A42" s="3" t="s">
        <v>13</v>
      </c>
      <c r="B42" s="3" t="s">
        <v>1563</v>
      </c>
      <c r="C42" s="3" t="s">
        <v>289</v>
      </c>
      <c r="D42" s="3" t="s">
        <v>1594</v>
      </c>
      <c r="E42" s="3" t="s">
        <v>1595</v>
      </c>
      <c r="F42" s="4">
        <v>42</v>
      </c>
      <c r="G42" s="4">
        <v>45</v>
      </c>
      <c r="H42" s="4">
        <v>45</v>
      </c>
      <c r="I42" s="4">
        <v>25</v>
      </c>
      <c r="J42" s="4">
        <v>39</v>
      </c>
      <c r="K42" s="4">
        <f t="shared" si="0"/>
        <v>196</v>
      </c>
      <c r="L42" s="4">
        <f t="shared" si="1"/>
        <v>156.8</v>
      </c>
      <c r="M42" s="4">
        <v>45</v>
      </c>
      <c r="N42" s="5">
        <v>2.9</v>
      </c>
      <c r="O42" s="4">
        <f t="shared" si="2"/>
        <v>204.7</v>
      </c>
    </row>
    <row r="43" s="1" customFormat="1" spans="1:15">
      <c r="A43" s="3" t="s">
        <v>13</v>
      </c>
      <c r="B43" s="3" t="s">
        <v>1563</v>
      </c>
      <c r="C43" s="3" t="s">
        <v>289</v>
      </c>
      <c r="D43" s="3" t="s">
        <v>1596</v>
      </c>
      <c r="E43" s="3" t="s">
        <v>1597</v>
      </c>
      <c r="F43" s="4">
        <v>42</v>
      </c>
      <c r="G43" s="4">
        <v>45</v>
      </c>
      <c r="H43" s="4">
        <v>45</v>
      </c>
      <c r="I43" s="4">
        <v>25</v>
      </c>
      <c r="J43" s="4">
        <v>39</v>
      </c>
      <c r="K43" s="4">
        <f t="shared" si="0"/>
        <v>196</v>
      </c>
      <c r="L43" s="4">
        <f t="shared" si="1"/>
        <v>156.8</v>
      </c>
      <c r="M43" s="4">
        <v>45</v>
      </c>
      <c r="N43" s="5">
        <v>2.9</v>
      </c>
      <c r="O43" s="4">
        <f t="shared" si="2"/>
        <v>204.7</v>
      </c>
    </row>
    <row r="44" s="1" customFormat="1" spans="1:15">
      <c r="A44" s="3" t="s">
        <v>13</v>
      </c>
      <c r="B44" s="3" t="s">
        <v>1563</v>
      </c>
      <c r="C44" s="3" t="s">
        <v>289</v>
      </c>
      <c r="D44" s="3" t="s">
        <v>1598</v>
      </c>
      <c r="E44" s="3" t="s">
        <v>1599</v>
      </c>
      <c r="F44" s="4">
        <v>42</v>
      </c>
      <c r="G44" s="4">
        <v>45</v>
      </c>
      <c r="H44" s="4">
        <v>45</v>
      </c>
      <c r="I44" s="4">
        <v>25</v>
      </c>
      <c r="J44" s="4">
        <v>39</v>
      </c>
      <c r="K44" s="4">
        <f t="shared" si="0"/>
        <v>196</v>
      </c>
      <c r="L44" s="4">
        <f t="shared" si="1"/>
        <v>156.8</v>
      </c>
      <c r="M44" s="4">
        <v>45</v>
      </c>
      <c r="N44" s="5">
        <v>2.9</v>
      </c>
      <c r="O44" s="4">
        <f t="shared" si="2"/>
        <v>204.7</v>
      </c>
    </row>
    <row r="45" s="1" customFormat="1" spans="1:15">
      <c r="A45" s="3" t="s">
        <v>13</v>
      </c>
      <c r="B45" s="3" t="s">
        <v>1563</v>
      </c>
      <c r="C45" s="3" t="s">
        <v>289</v>
      </c>
      <c r="D45" s="3" t="s">
        <v>1600</v>
      </c>
      <c r="E45" s="3" t="s">
        <v>1601</v>
      </c>
      <c r="F45" s="4">
        <v>42</v>
      </c>
      <c r="G45" s="4">
        <v>45</v>
      </c>
      <c r="H45" s="4">
        <v>45</v>
      </c>
      <c r="I45" s="4">
        <v>25</v>
      </c>
      <c r="J45" s="4">
        <v>39</v>
      </c>
      <c r="K45" s="4">
        <f t="shared" si="0"/>
        <v>196</v>
      </c>
      <c r="L45" s="4">
        <f t="shared" si="1"/>
        <v>156.8</v>
      </c>
      <c r="M45" s="4">
        <v>45</v>
      </c>
      <c r="N45" s="5">
        <v>2.9</v>
      </c>
      <c r="O45" s="4">
        <f t="shared" si="2"/>
        <v>204.7</v>
      </c>
    </row>
    <row r="46" s="1" customFormat="1" spans="1:15">
      <c r="A46" s="3" t="s">
        <v>13</v>
      </c>
      <c r="B46" s="3" t="s">
        <v>1563</v>
      </c>
      <c r="C46" s="3" t="s">
        <v>289</v>
      </c>
      <c r="D46" s="3" t="s">
        <v>1602</v>
      </c>
      <c r="E46" s="3" t="s">
        <v>1603</v>
      </c>
      <c r="F46" s="4">
        <v>42</v>
      </c>
      <c r="G46" s="4">
        <v>45</v>
      </c>
      <c r="H46" s="4">
        <v>45</v>
      </c>
      <c r="I46" s="4">
        <v>25</v>
      </c>
      <c r="J46" s="4">
        <v>39</v>
      </c>
      <c r="K46" s="4">
        <f t="shared" si="0"/>
        <v>196</v>
      </c>
      <c r="L46" s="4">
        <f t="shared" si="1"/>
        <v>156.8</v>
      </c>
      <c r="M46" s="4">
        <v>45</v>
      </c>
      <c r="N46" s="5">
        <v>2.9</v>
      </c>
      <c r="O46" s="4">
        <f t="shared" si="2"/>
        <v>204.7</v>
      </c>
    </row>
    <row r="47" s="1" customFormat="1" spans="1:15">
      <c r="A47" s="3" t="s">
        <v>13</v>
      </c>
      <c r="B47" s="3" t="s">
        <v>1563</v>
      </c>
      <c r="C47" s="3" t="s">
        <v>289</v>
      </c>
      <c r="D47" s="3" t="s">
        <v>1604</v>
      </c>
      <c r="E47" s="3" t="s">
        <v>1605</v>
      </c>
      <c r="F47" s="4">
        <v>42</v>
      </c>
      <c r="G47" s="4">
        <v>45</v>
      </c>
      <c r="H47" s="4">
        <v>45</v>
      </c>
      <c r="I47" s="4">
        <v>25</v>
      </c>
      <c r="J47" s="4">
        <v>39</v>
      </c>
      <c r="K47" s="4">
        <f t="shared" si="0"/>
        <v>196</v>
      </c>
      <c r="L47" s="4">
        <f t="shared" si="1"/>
        <v>156.8</v>
      </c>
      <c r="M47" s="4">
        <v>45</v>
      </c>
      <c r="N47" s="5">
        <v>2.9</v>
      </c>
      <c r="O47" s="4">
        <f t="shared" si="2"/>
        <v>204.7</v>
      </c>
    </row>
    <row r="48" s="1" customFormat="1" spans="1:15">
      <c r="A48" s="3" t="s">
        <v>13</v>
      </c>
      <c r="B48" s="3" t="s">
        <v>1563</v>
      </c>
      <c r="C48" s="3" t="s">
        <v>289</v>
      </c>
      <c r="D48" s="3" t="s">
        <v>1606</v>
      </c>
      <c r="E48" s="3" t="s">
        <v>1607</v>
      </c>
      <c r="F48" s="4">
        <v>42</v>
      </c>
      <c r="G48" s="4">
        <v>45</v>
      </c>
      <c r="H48" s="4">
        <v>45</v>
      </c>
      <c r="I48" s="4">
        <v>25</v>
      </c>
      <c r="J48" s="4">
        <v>39</v>
      </c>
      <c r="K48" s="4">
        <f t="shared" si="0"/>
        <v>196</v>
      </c>
      <c r="L48" s="4">
        <f t="shared" si="1"/>
        <v>156.8</v>
      </c>
      <c r="M48" s="4">
        <v>45</v>
      </c>
      <c r="N48" s="5">
        <v>2.9</v>
      </c>
      <c r="O48" s="4">
        <f t="shared" si="2"/>
        <v>204.7</v>
      </c>
    </row>
    <row r="49" s="1" customFormat="1" spans="1:15">
      <c r="A49" s="3" t="s">
        <v>13</v>
      </c>
      <c r="B49" s="3" t="s">
        <v>1563</v>
      </c>
      <c r="C49" s="3" t="s">
        <v>289</v>
      </c>
      <c r="D49" s="3" t="s">
        <v>1608</v>
      </c>
      <c r="E49" s="3" t="s">
        <v>1609</v>
      </c>
      <c r="F49" s="4">
        <v>42</v>
      </c>
      <c r="G49" s="4">
        <v>45</v>
      </c>
      <c r="H49" s="4">
        <v>45</v>
      </c>
      <c r="I49" s="4">
        <v>25</v>
      </c>
      <c r="J49" s="4">
        <v>39</v>
      </c>
      <c r="K49" s="4">
        <f t="shared" si="0"/>
        <v>196</v>
      </c>
      <c r="L49" s="4">
        <f t="shared" si="1"/>
        <v>156.8</v>
      </c>
      <c r="M49" s="4">
        <v>45</v>
      </c>
      <c r="N49" s="5">
        <v>2.9</v>
      </c>
      <c r="O49" s="4">
        <f t="shared" si="2"/>
        <v>204.7</v>
      </c>
    </row>
  </sheetData>
  <autoFilter ref="A1:E49">
    <extLst/>
  </autoFilter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6"/>
  <sheetViews>
    <sheetView workbookViewId="0">
      <selection activeCell="G19" sqref="G19"/>
    </sheetView>
  </sheetViews>
  <sheetFormatPr defaultColWidth="15.625" defaultRowHeight="12"/>
  <cols>
    <col min="1" max="5" width="15.625" style="1" customWidth="1"/>
    <col min="6" max="11" width="15.625" style="2" customWidth="1"/>
    <col min="12" max="12" width="15.625" style="1" customWidth="1"/>
    <col min="13" max="13" width="15.625" style="2" customWidth="1"/>
    <col min="14" max="16384" width="15.625" style="1" customWidth="1"/>
  </cols>
  <sheetData>
    <row r="1" s="1" customFormat="1" ht="24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1610</v>
      </c>
      <c r="G1" s="4" t="s">
        <v>1611</v>
      </c>
      <c r="H1" s="4" t="s">
        <v>1612</v>
      </c>
      <c r="I1" s="4" t="s">
        <v>1613</v>
      </c>
      <c r="J1" s="4" t="s">
        <v>9</v>
      </c>
      <c r="K1" s="4" t="s">
        <v>10</v>
      </c>
      <c r="L1" s="5" t="s">
        <v>11</v>
      </c>
      <c r="M1" s="4" t="s">
        <v>12</v>
      </c>
    </row>
    <row r="2" s="1" customFormat="1" spans="1:13">
      <c r="A2" s="3" t="s">
        <v>13</v>
      </c>
      <c r="B2" s="3" t="s">
        <v>1614</v>
      </c>
      <c r="C2" s="3" t="s">
        <v>289</v>
      </c>
      <c r="D2" s="3" t="s">
        <v>1615</v>
      </c>
      <c r="E2" s="3" t="s">
        <v>1616</v>
      </c>
      <c r="F2" s="4">
        <v>56</v>
      </c>
      <c r="G2" s="4">
        <v>38</v>
      </c>
      <c r="H2" s="4">
        <v>35</v>
      </c>
      <c r="I2" s="4">
        <v>58</v>
      </c>
      <c r="J2" s="4">
        <f>SUM(F2:I2)</f>
        <v>187</v>
      </c>
      <c r="K2" s="4">
        <f>J2*0.8</f>
        <v>149.6</v>
      </c>
      <c r="L2" s="5">
        <v>2.9</v>
      </c>
      <c r="M2" s="4">
        <f>K2+L2</f>
        <v>152.5</v>
      </c>
    </row>
    <row r="3" s="1" customFormat="1" spans="1:13">
      <c r="A3" s="3" t="s">
        <v>13</v>
      </c>
      <c r="B3" s="3" t="s">
        <v>1614</v>
      </c>
      <c r="C3" s="3" t="s">
        <v>289</v>
      </c>
      <c r="D3" s="3" t="s">
        <v>1617</v>
      </c>
      <c r="E3" s="3" t="s">
        <v>1618</v>
      </c>
      <c r="F3" s="4">
        <v>56</v>
      </c>
      <c r="G3" s="4">
        <v>38</v>
      </c>
      <c r="H3" s="4">
        <v>35</v>
      </c>
      <c r="I3" s="4">
        <v>58</v>
      </c>
      <c r="J3" s="4">
        <f t="shared" ref="J3:J34" si="0">SUM(F3:I3)</f>
        <v>187</v>
      </c>
      <c r="K3" s="4">
        <f t="shared" ref="K3:K34" si="1">J3*0.8</f>
        <v>149.6</v>
      </c>
      <c r="L3" s="5">
        <v>2.9</v>
      </c>
      <c r="M3" s="4">
        <f t="shared" ref="M3:M34" si="2">K3+L3</f>
        <v>152.5</v>
      </c>
    </row>
    <row r="4" s="1" customFormat="1" spans="1:13">
      <c r="A4" s="3" t="s">
        <v>13</v>
      </c>
      <c r="B4" s="3" t="s">
        <v>1614</v>
      </c>
      <c r="C4" s="3" t="s">
        <v>289</v>
      </c>
      <c r="D4" s="3" t="s">
        <v>1619</v>
      </c>
      <c r="E4" s="3" t="s">
        <v>1620</v>
      </c>
      <c r="F4" s="4">
        <v>56</v>
      </c>
      <c r="G4" s="4">
        <v>38</v>
      </c>
      <c r="H4" s="4">
        <v>35</v>
      </c>
      <c r="I4" s="4">
        <v>58</v>
      </c>
      <c r="J4" s="4">
        <f t="shared" si="0"/>
        <v>187</v>
      </c>
      <c r="K4" s="4">
        <f t="shared" si="1"/>
        <v>149.6</v>
      </c>
      <c r="L4" s="5">
        <v>2.9</v>
      </c>
      <c r="M4" s="4">
        <f t="shared" si="2"/>
        <v>152.5</v>
      </c>
    </row>
    <row r="5" s="1" customFormat="1" spans="1:13">
      <c r="A5" s="3" t="s">
        <v>13</v>
      </c>
      <c r="B5" s="3" t="s">
        <v>1614</v>
      </c>
      <c r="C5" s="3" t="s">
        <v>289</v>
      </c>
      <c r="D5" s="3" t="s">
        <v>1621</v>
      </c>
      <c r="E5" s="3" t="s">
        <v>1622</v>
      </c>
      <c r="F5" s="4">
        <v>56</v>
      </c>
      <c r="G5" s="4">
        <v>38</v>
      </c>
      <c r="H5" s="4">
        <v>35</v>
      </c>
      <c r="I5" s="4">
        <v>58</v>
      </c>
      <c r="J5" s="4">
        <f t="shared" si="0"/>
        <v>187</v>
      </c>
      <c r="K5" s="4">
        <f t="shared" si="1"/>
        <v>149.6</v>
      </c>
      <c r="L5" s="5">
        <v>2.9</v>
      </c>
      <c r="M5" s="4">
        <f t="shared" si="2"/>
        <v>152.5</v>
      </c>
    </row>
    <row r="6" s="1" customFormat="1" spans="1:13">
      <c r="A6" s="3" t="s">
        <v>13</v>
      </c>
      <c r="B6" s="3" t="s">
        <v>1614</v>
      </c>
      <c r="C6" s="3" t="s">
        <v>289</v>
      </c>
      <c r="D6" s="3" t="s">
        <v>1623</v>
      </c>
      <c r="E6" s="3" t="s">
        <v>1624</v>
      </c>
      <c r="F6" s="4">
        <v>56</v>
      </c>
      <c r="G6" s="4">
        <v>38</v>
      </c>
      <c r="H6" s="4">
        <v>35</v>
      </c>
      <c r="I6" s="4">
        <v>58</v>
      </c>
      <c r="J6" s="4">
        <f t="shared" si="0"/>
        <v>187</v>
      </c>
      <c r="K6" s="4">
        <f t="shared" si="1"/>
        <v>149.6</v>
      </c>
      <c r="L6" s="5">
        <v>2.9</v>
      </c>
      <c r="M6" s="4">
        <f t="shared" si="2"/>
        <v>152.5</v>
      </c>
    </row>
    <row r="7" s="1" customFormat="1" spans="1:13">
      <c r="A7" s="3" t="s">
        <v>13</v>
      </c>
      <c r="B7" s="3" t="s">
        <v>1614</v>
      </c>
      <c r="C7" s="3" t="s">
        <v>289</v>
      </c>
      <c r="D7" s="3" t="s">
        <v>1625</v>
      </c>
      <c r="E7" s="3" t="s">
        <v>1626</v>
      </c>
      <c r="F7" s="4">
        <v>56</v>
      </c>
      <c r="G7" s="4">
        <v>38</v>
      </c>
      <c r="H7" s="4">
        <v>35</v>
      </c>
      <c r="I7" s="4">
        <v>58</v>
      </c>
      <c r="J7" s="4">
        <f t="shared" si="0"/>
        <v>187</v>
      </c>
      <c r="K7" s="4">
        <f t="shared" si="1"/>
        <v>149.6</v>
      </c>
      <c r="L7" s="5">
        <v>2.9</v>
      </c>
      <c r="M7" s="4">
        <f t="shared" si="2"/>
        <v>152.5</v>
      </c>
    </row>
    <row r="8" s="1" customFormat="1" spans="1:13">
      <c r="A8" s="3" t="s">
        <v>13</v>
      </c>
      <c r="B8" s="3" t="s">
        <v>1614</v>
      </c>
      <c r="C8" s="3" t="s">
        <v>289</v>
      </c>
      <c r="D8" s="3" t="s">
        <v>1627</v>
      </c>
      <c r="E8" s="3" t="s">
        <v>1628</v>
      </c>
      <c r="F8" s="4">
        <v>56</v>
      </c>
      <c r="G8" s="4">
        <v>38</v>
      </c>
      <c r="H8" s="4">
        <v>35</v>
      </c>
      <c r="I8" s="4">
        <v>58</v>
      </c>
      <c r="J8" s="4">
        <f t="shared" si="0"/>
        <v>187</v>
      </c>
      <c r="K8" s="4">
        <f t="shared" si="1"/>
        <v>149.6</v>
      </c>
      <c r="L8" s="5">
        <v>2.9</v>
      </c>
      <c r="M8" s="4">
        <f t="shared" si="2"/>
        <v>152.5</v>
      </c>
    </row>
    <row r="9" s="1" customFormat="1" spans="1:13">
      <c r="A9" s="3" t="s">
        <v>13</v>
      </c>
      <c r="B9" s="3" t="s">
        <v>1614</v>
      </c>
      <c r="C9" s="3" t="s">
        <v>289</v>
      </c>
      <c r="D9" s="3" t="s">
        <v>1629</v>
      </c>
      <c r="E9" s="3" t="s">
        <v>1630</v>
      </c>
      <c r="F9" s="4">
        <v>56</v>
      </c>
      <c r="G9" s="4">
        <v>38</v>
      </c>
      <c r="H9" s="4">
        <v>35</v>
      </c>
      <c r="I9" s="4">
        <v>58</v>
      </c>
      <c r="J9" s="4">
        <f t="shared" si="0"/>
        <v>187</v>
      </c>
      <c r="K9" s="4">
        <f t="shared" si="1"/>
        <v>149.6</v>
      </c>
      <c r="L9" s="5">
        <v>2.9</v>
      </c>
      <c r="M9" s="4">
        <f t="shared" si="2"/>
        <v>152.5</v>
      </c>
    </row>
    <row r="10" s="1" customFormat="1" spans="1:13">
      <c r="A10" s="3" t="s">
        <v>13</v>
      </c>
      <c r="B10" s="3" t="s">
        <v>1614</v>
      </c>
      <c r="C10" s="3" t="s">
        <v>289</v>
      </c>
      <c r="D10" s="3" t="s">
        <v>1631</v>
      </c>
      <c r="E10" s="3" t="s">
        <v>1632</v>
      </c>
      <c r="F10" s="4">
        <v>56</v>
      </c>
      <c r="G10" s="4">
        <v>38</v>
      </c>
      <c r="H10" s="4">
        <v>35</v>
      </c>
      <c r="I10" s="4">
        <v>58</v>
      </c>
      <c r="J10" s="4">
        <f t="shared" si="0"/>
        <v>187</v>
      </c>
      <c r="K10" s="4">
        <f t="shared" si="1"/>
        <v>149.6</v>
      </c>
      <c r="L10" s="5">
        <v>2.9</v>
      </c>
      <c r="M10" s="4">
        <f t="shared" si="2"/>
        <v>152.5</v>
      </c>
    </row>
    <row r="11" s="1" customFormat="1" spans="1:13">
      <c r="A11" s="3" t="s">
        <v>13</v>
      </c>
      <c r="B11" s="3" t="s">
        <v>1614</v>
      </c>
      <c r="C11" s="3" t="s">
        <v>289</v>
      </c>
      <c r="D11" s="3" t="s">
        <v>1633</v>
      </c>
      <c r="E11" s="3" t="s">
        <v>1634</v>
      </c>
      <c r="F11" s="4">
        <v>56</v>
      </c>
      <c r="G11" s="4">
        <v>38</v>
      </c>
      <c r="H11" s="4">
        <v>35</v>
      </c>
      <c r="I11" s="4">
        <v>58</v>
      </c>
      <c r="J11" s="4">
        <f t="shared" si="0"/>
        <v>187</v>
      </c>
      <c r="K11" s="4">
        <f t="shared" si="1"/>
        <v>149.6</v>
      </c>
      <c r="L11" s="5">
        <v>2.9</v>
      </c>
      <c r="M11" s="4">
        <f t="shared" si="2"/>
        <v>152.5</v>
      </c>
    </row>
    <row r="12" s="1" customFormat="1" spans="1:13">
      <c r="A12" s="3" t="s">
        <v>13</v>
      </c>
      <c r="B12" s="3" t="s">
        <v>1614</v>
      </c>
      <c r="C12" s="3" t="s">
        <v>289</v>
      </c>
      <c r="D12" s="3" t="s">
        <v>1635</v>
      </c>
      <c r="E12" s="3" t="s">
        <v>1636</v>
      </c>
      <c r="F12" s="4">
        <v>56</v>
      </c>
      <c r="G12" s="4">
        <v>38</v>
      </c>
      <c r="H12" s="4">
        <v>35</v>
      </c>
      <c r="I12" s="4">
        <v>58</v>
      </c>
      <c r="J12" s="4">
        <f t="shared" si="0"/>
        <v>187</v>
      </c>
      <c r="K12" s="4">
        <f t="shared" si="1"/>
        <v>149.6</v>
      </c>
      <c r="L12" s="5">
        <v>2.9</v>
      </c>
      <c r="M12" s="4">
        <f t="shared" si="2"/>
        <v>152.5</v>
      </c>
    </row>
    <row r="13" s="1" customFormat="1" spans="1:13">
      <c r="A13" s="3" t="s">
        <v>13</v>
      </c>
      <c r="B13" s="3" t="s">
        <v>1614</v>
      </c>
      <c r="C13" s="3" t="s">
        <v>289</v>
      </c>
      <c r="D13" s="3" t="s">
        <v>1637</v>
      </c>
      <c r="E13" s="3" t="s">
        <v>1638</v>
      </c>
      <c r="F13" s="4">
        <v>56</v>
      </c>
      <c r="G13" s="4">
        <v>38</v>
      </c>
      <c r="H13" s="4">
        <v>35</v>
      </c>
      <c r="I13" s="4">
        <v>58</v>
      </c>
      <c r="J13" s="4">
        <f t="shared" si="0"/>
        <v>187</v>
      </c>
      <c r="K13" s="4">
        <f t="shared" si="1"/>
        <v>149.6</v>
      </c>
      <c r="L13" s="5">
        <v>2.9</v>
      </c>
      <c r="M13" s="4">
        <f t="shared" si="2"/>
        <v>152.5</v>
      </c>
    </row>
    <row r="14" s="1" customFormat="1" spans="1:13">
      <c r="A14" s="3" t="s">
        <v>13</v>
      </c>
      <c r="B14" s="3" t="s">
        <v>1614</v>
      </c>
      <c r="C14" s="3" t="s">
        <v>289</v>
      </c>
      <c r="D14" s="3" t="s">
        <v>1639</v>
      </c>
      <c r="E14" s="3" t="s">
        <v>1640</v>
      </c>
      <c r="F14" s="4">
        <v>56</v>
      </c>
      <c r="G14" s="4">
        <v>38</v>
      </c>
      <c r="H14" s="4">
        <v>35</v>
      </c>
      <c r="I14" s="4">
        <v>58</v>
      </c>
      <c r="J14" s="4">
        <f t="shared" si="0"/>
        <v>187</v>
      </c>
      <c r="K14" s="4">
        <f t="shared" si="1"/>
        <v>149.6</v>
      </c>
      <c r="L14" s="5">
        <v>2.9</v>
      </c>
      <c r="M14" s="4">
        <f t="shared" si="2"/>
        <v>152.5</v>
      </c>
    </row>
    <row r="15" s="1" customFormat="1" spans="1:13">
      <c r="A15" s="3" t="s">
        <v>13</v>
      </c>
      <c r="B15" s="3" t="s">
        <v>1614</v>
      </c>
      <c r="C15" s="3" t="s">
        <v>289</v>
      </c>
      <c r="D15" s="3" t="s">
        <v>1641</v>
      </c>
      <c r="E15" s="3" t="s">
        <v>1642</v>
      </c>
      <c r="F15" s="4">
        <v>56</v>
      </c>
      <c r="G15" s="4">
        <v>38</v>
      </c>
      <c r="H15" s="4">
        <v>35</v>
      </c>
      <c r="I15" s="4">
        <v>58</v>
      </c>
      <c r="J15" s="4">
        <f t="shared" si="0"/>
        <v>187</v>
      </c>
      <c r="K15" s="4">
        <f t="shared" si="1"/>
        <v>149.6</v>
      </c>
      <c r="L15" s="5">
        <v>2.9</v>
      </c>
      <c r="M15" s="4">
        <f t="shared" si="2"/>
        <v>152.5</v>
      </c>
    </row>
    <row r="16" s="1" customFormat="1" spans="1:13">
      <c r="A16" s="3" t="s">
        <v>13</v>
      </c>
      <c r="B16" s="3" t="s">
        <v>1614</v>
      </c>
      <c r="C16" s="3" t="s">
        <v>289</v>
      </c>
      <c r="D16" s="3" t="s">
        <v>1643</v>
      </c>
      <c r="E16" s="3" t="s">
        <v>1644</v>
      </c>
      <c r="F16" s="4">
        <v>56</v>
      </c>
      <c r="G16" s="4">
        <v>38</v>
      </c>
      <c r="H16" s="4">
        <v>35</v>
      </c>
      <c r="I16" s="4">
        <v>58</v>
      </c>
      <c r="J16" s="4">
        <f t="shared" si="0"/>
        <v>187</v>
      </c>
      <c r="K16" s="4">
        <f t="shared" si="1"/>
        <v>149.6</v>
      </c>
      <c r="L16" s="5">
        <v>2.9</v>
      </c>
      <c r="M16" s="4">
        <f t="shared" si="2"/>
        <v>152.5</v>
      </c>
    </row>
    <row r="17" s="1" customFormat="1" spans="1:13">
      <c r="A17" s="3" t="s">
        <v>13</v>
      </c>
      <c r="B17" s="3" t="s">
        <v>1614</v>
      </c>
      <c r="C17" s="3" t="s">
        <v>289</v>
      </c>
      <c r="D17" s="3" t="s">
        <v>1645</v>
      </c>
      <c r="E17" s="3" t="s">
        <v>1646</v>
      </c>
      <c r="F17" s="4">
        <v>56</v>
      </c>
      <c r="G17" s="4">
        <v>38</v>
      </c>
      <c r="H17" s="4">
        <v>35</v>
      </c>
      <c r="I17" s="4">
        <v>58</v>
      </c>
      <c r="J17" s="4">
        <f t="shared" si="0"/>
        <v>187</v>
      </c>
      <c r="K17" s="4">
        <f t="shared" si="1"/>
        <v>149.6</v>
      </c>
      <c r="L17" s="5">
        <v>2.9</v>
      </c>
      <c r="M17" s="4">
        <f t="shared" si="2"/>
        <v>152.5</v>
      </c>
    </row>
    <row r="18" s="1" customFormat="1" spans="1:13">
      <c r="A18" s="3" t="s">
        <v>13</v>
      </c>
      <c r="B18" s="3" t="s">
        <v>1614</v>
      </c>
      <c r="C18" s="3" t="s">
        <v>289</v>
      </c>
      <c r="D18" s="3" t="s">
        <v>1647</v>
      </c>
      <c r="E18" s="3" t="s">
        <v>1648</v>
      </c>
      <c r="F18" s="4">
        <v>56</v>
      </c>
      <c r="G18" s="4">
        <v>38</v>
      </c>
      <c r="H18" s="4">
        <v>35</v>
      </c>
      <c r="I18" s="4">
        <v>58</v>
      </c>
      <c r="J18" s="4">
        <f t="shared" si="0"/>
        <v>187</v>
      </c>
      <c r="K18" s="4">
        <f t="shared" si="1"/>
        <v>149.6</v>
      </c>
      <c r="L18" s="5">
        <v>2.9</v>
      </c>
      <c r="M18" s="4">
        <f t="shared" si="2"/>
        <v>152.5</v>
      </c>
    </row>
    <row r="19" s="1" customFormat="1" spans="1:13">
      <c r="A19" s="3" t="s">
        <v>13</v>
      </c>
      <c r="B19" s="3" t="s">
        <v>1614</v>
      </c>
      <c r="C19" s="3" t="s">
        <v>289</v>
      </c>
      <c r="D19" s="3" t="s">
        <v>1649</v>
      </c>
      <c r="E19" s="3" t="s">
        <v>1650</v>
      </c>
      <c r="F19" s="4">
        <v>56</v>
      </c>
      <c r="G19" s="4">
        <v>38</v>
      </c>
      <c r="H19" s="4">
        <v>35</v>
      </c>
      <c r="I19" s="4">
        <v>58</v>
      </c>
      <c r="J19" s="4">
        <f t="shared" si="0"/>
        <v>187</v>
      </c>
      <c r="K19" s="4">
        <f t="shared" si="1"/>
        <v>149.6</v>
      </c>
      <c r="L19" s="5">
        <v>2.9</v>
      </c>
      <c r="M19" s="4">
        <f t="shared" si="2"/>
        <v>152.5</v>
      </c>
    </row>
    <row r="20" s="1" customFormat="1" spans="1:13">
      <c r="A20" s="3" t="s">
        <v>13</v>
      </c>
      <c r="B20" s="3" t="s">
        <v>1614</v>
      </c>
      <c r="C20" s="3" t="s">
        <v>289</v>
      </c>
      <c r="D20" s="3" t="s">
        <v>1651</v>
      </c>
      <c r="E20" s="3" t="s">
        <v>1652</v>
      </c>
      <c r="F20" s="4">
        <v>56</v>
      </c>
      <c r="G20" s="4">
        <v>38</v>
      </c>
      <c r="H20" s="4">
        <v>35</v>
      </c>
      <c r="I20" s="4">
        <v>58</v>
      </c>
      <c r="J20" s="4">
        <f t="shared" si="0"/>
        <v>187</v>
      </c>
      <c r="K20" s="4">
        <f t="shared" si="1"/>
        <v>149.6</v>
      </c>
      <c r="L20" s="5">
        <v>2.9</v>
      </c>
      <c r="M20" s="4">
        <f t="shared" si="2"/>
        <v>152.5</v>
      </c>
    </row>
    <row r="21" s="1" customFormat="1" spans="1:13">
      <c r="A21" s="3" t="s">
        <v>13</v>
      </c>
      <c r="B21" s="3" t="s">
        <v>1614</v>
      </c>
      <c r="C21" s="3" t="s">
        <v>289</v>
      </c>
      <c r="D21" s="3" t="s">
        <v>1653</v>
      </c>
      <c r="E21" s="3" t="s">
        <v>1654</v>
      </c>
      <c r="F21" s="4">
        <v>56</v>
      </c>
      <c r="G21" s="4">
        <v>38</v>
      </c>
      <c r="H21" s="4">
        <v>35</v>
      </c>
      <c r="I21" s="4">
        <v>58</v>
      </c>
      <c r="J21" s="4">
        <f t="shared" si="0"/>
        <v>187</v>
      </c>
      <c r="K21" s="4">
        <f t="shared" si="1"/>
        <v>149.6</v>
      </c>
      <c r="L21" s="5">
        <v>2.9</v>
      </c>
      <c r="M21" s="4">
        <f t="shared" si="2"/>
        <v>152.5</v>
      </c>
    </row>
    <row r="22" s="1" customFormat="1" spans="1:13">
      <c r="A22" s="3" t="s">
        <v>13</v>
      </c>
      <c r="B22" s="3" t="s">
        <v>1614</v>
      </c>
      <c r="C22" s="3" t="s">
        <v>289</v>
      </c>
      <c r="D22" s="3" t="s">
        <v>1655</v>
      </c>
      <c r="E22" s="3" t="s">
        <v>1656</v>
      </c>
      <c r="F22" s="4">
        <v>56</v>
      </c>
      <c r="G22" s="4">
        <v>38</v>
      </c>
      <c r="H22" s="4">
        <v>35</v>
      </c>
      <c r="I22" s="4">
        <v>58</v>
      </c>
      <c r="J22" s="4">
        <f t="shared" si="0"/>
        <v>187</v>
      </c>
      <c r="K22" s="4">
        <f t="shared" si="1"/>
        <v>149.6</v>
      </c>
      <c r="L22" s="5">
        <v>2.9</v>
      </c>
      <c r="M22" s="4">
        <f t="shared" si="2"/>
        <v>152.5</v>
      </c>
    </row>
    <row r="23" s="1" customFormat="1" spans="1:13">
      <c r="A23" s="3" t="s">
        <v>13</v>
      </c>
      <c r="B23" s="3" t="s">
        <v>1614</v>
      </c>
      <c r="C23" s="3" t="s">
        <v>289</v>
      </c>
      <c r="D23" s="3" t="s">
        <v>1657</v>
      </c>
      <c r="E23" s="3" t="s">
        <v>1658</v>
      </c>
      <c r="F23" s="4">
        <v>56</v>
      </c>
      <c r="G23" s="4">
        <v>38</v>
      </c>
      <c r="H23" s="4">
        <v>35</v>
      </c>
      <c r="I23" s="4">
        <v>58</v>
      </c>
      <c r="J23" s="4">
        <f t="shared" si="0"/>
        <v>187</v>
      </c>
      <c r="K23" s="4">
        <f t="shared" si="1"/>
        <v>149.6</v>
      </c>
      <c r="L23" s="5">
        <v>2.9</v>
      </c>
      <c r="M23" s="4">
        <f t="shared" si="2"/>
        <v>152.5</v>
      </c>
    </row>
    <row r="24" s="1" customFormat="1" spans="1:13">
      <c r="A24" s="3" t="s">
        <v>13</v>
      </c>
      <c r="B24" s="3" t="s">
        <v>1614</v>
      </c>
      <c r="C24" s="3" t="s">
        <v>289</v>
      </c>
      <c r="D24" s="3" t="s">
        <v>1659</v>
      </c>
      <c r="E24" s="3" t="s">
        <v>1660</v>
      </c>
      <c r="F24" s="4">
        <v>56</v>
      </c>
      <c r="G24" s="4">
        <v>38</v>
      </c>
      <c r="H24" s="4">
        <v>35</v>
      </c>
      <c r="I24" s="4">
        <v>58</v>
      </c>
      <c r="J24" s="4">
        <f t="shared" si="0"/>
        <v>187</v>
      </c>
      <c r="K24" s="4">
        <f t="shared" si="1"/>
        <v>149.6</v>
      </c>
      <c r="L24" s="5">
        <v>2.9</v>
      </c>
      <c r="M24" s="4">
        <f t="shared" si="2"/>
        <v>152.5</v>
      </c>
    </row>
    <row r="25" s="1" customFormat="1" spans="1:13">
      <c r="A25" s="3" t="s">
        <v>13</v>
      </c>
      <c r="B25" s="3" t="s">
        <v>1614</v>
      </c>
      <c r="C25" s="3" t="s">
        <v>289</v>
      </c>
      <c r="D25" s="3" t="s">
        <v>1661</v>
      </c>
      <c r="E25" s="3" t="s">
        <v>1662</v>
      </c>
      <c r="F25" s="4">
        <v>56</v>
      </c>
      <c r="G25" s="4">
        <v>38</v>
      </c>
      <c r="H25" s="4">
        <v>35</v>
      </c>
      <c r="I25" s="4">
        <v>58</v>
      </c>
      <c r="J25" s="4">
        <f t="shared" si="0"/>
        <v>187</v>
      </c>
      <c r="K25" s="4">
        <f t="shared" si="1"/>
        <v>149.6</v>
      </c>
      <c r="L25" s="5">
        <v>2.9</v>
      </c>
      <c r="M25" s="4">
        <f t="shared" si="2"/>
        <v>152.5</v>
      </c>
    </row>
    <row r="26" s="1" customFormat="1" spans="1:13">
      <c r="A26" s="3" t="s">
        <v>13</v>
      </c>
      <c r="B26" s="3" t="s">
        <v>1614</v>
      </c>
      <c r="C26" s="3" t="s">
        <v>289</v>
      </c>
      <c r="D26" s="3" t="s">
        <v>1663</v>
      </c>
      <c r="E26" s="3" t="s">
        <v>1664</v>
      </c>
      <c r="F26" s="4">
        <v>56</v>
      </c>
      <c r="G26" s="4">
        <v>38</v>
      </c>
      <c r="H26" s="4">
        <v>35</v>
      </c>
      <c r="I26" s="4">
        <v>58</v>
      </c>
      <c r="J26" s="4">
        <f t="shared" si="0"/>
        <v>187</v>
      </c>
      <c r="K26" s="4">
        <f t="shared" si="1"/>
        <v>149.6</v>
      </c>
      <c r="L26" s="5">
        <v>2.9</v>
      </c>
      <c r="M26" s="4">
        <f t="shared" si="2"/>
        <v>152.5</v>
      </c>
    </row>
    <row r="27" s="1" customFormat="1" spans="1:13">
      <c r="A27" s="3" t="s">
        <v>13</v>
      </c>
      <c r="B27" s="3" t="s">
        <v>1614</v>
      </c>
      <c r="C27" s="3" t="s">
        <v>289</v>
      </c>
      <c r="D27" s="3" t="s">
        <v>1665</v>
      </c>
      <c r="E27" s="3" t="s">
        <v>1666</v>
      </c>
      <c r="F27" s="4">
        <v>56</v>
      </c>
      <c r="G27" s="4">
        <v>38</v>
      </c>
      <c r="H27" s="4">
        <v>35</v>
      </c>
      <c r="I27" s="4">
        <v>58</v>
      </c>
      <c r="J27" s="4">
        <f t="shared" si="0"/>
        <v>187</v>
      </c>
      <c r="K27" s="4">
        <f t="shared" si="1"/>
        <v>149.6</v>
      </c>
      <c r="L27" s="5">
        <v>2.9</v>
      </c>
      <c r="M27" s="4">
        <f t="shared" si="2"/>
        <v>152.5</v>
      </c>
    </row>
    <row r="28" s="1" customFormat="1" spans="1:13">
      <c r="A28" s="3" t="s">
        <v>13</v>
      </c>
      <c r="B28" s="3" t="s">
        <v>1614</v>
      </c>
      <c r="C28" s="3" t="s">
        <v>289</v>
      </c>
      <c r="D28" s="3" t="s">
        <v>1667</v>
      </c>
      <c r="E28" s="3" t="s">
        <v>1668</v>
      </c>
      <c r="F28" s="4">
        <v>56</v>
      </c>
      <c r="G28" s="4">
        <v>38</v>
      </c>
      <c r="H28" s="4">
        <v>35</v>
      </c>
      <c r="I28" s="4">
        <v>58</v>
      </c>
      <c r="J28" s="4">
        <f t="shared" si="0"/>
        <v>187</v>
      </c>
      <c r="K28" s="4">
        <f t="shared" si="1"/>
        <v>149.6</v>
      </c>
      <c r="L28" s="5">
        <v>2.9</v>
      </c>
      <c r="M28" s="4">
        <f t="shared" si="2"/>
        <v>152.5</v>
      </c>
    </row>
    <row r="29" s="1" customFormat="1" spans="1:13">
      <c r="A29" s="3" t="s">
        <v>13</v>
      </c>
      <c r="B29" s="3" t="s">
        <v>1614</v>
      </c>
      <c r="C29" s="3" t="s">
        <v>289</v>
      </c>
      <c r="D29" s="3" t="s">
        <v>1669</v>
      </c>
      <c r="E29" s="3" t="s">
        <v>1670</v>
      </c>
      <c r="F29" s="4">
        <v>56</v>
      </c>
      <c r="G29" s="4">
        <v>38</v>
      </c>
      <c r="H29" s="4">
        <v>35</v>
      </c>
      <c r="I29" s="4">
        <v>58</v>
      </c>
      <c r="J29" s="4">
        <f t="shared" si="0"/>
        <v>187</v>
      </c>
      <c r="K29" s="4">
        <f t="shared" si="1"/>
        <v>149.6</v>
      </c>
      <c r="L29" s="5">
        <v>2.9</v>
      </c>
      <c r="M29" s="4">
        <f t="shared" si="2"/>
        <v>152.5</v>
      </c>
    </row>
    <row r="30" s="1" customFormat="1" spans="1:13">
      <c r="A30" s="3" t="s">
        <v>13</v>
      </c>
      <c r="B30" s="3" t="s">
        <v>1614</v>
      </c>
      <c r="C30" s="3" t="s">
        <v>289</v>
      </c>
      <c r="D30" s="3" t="s">
        <v>1671</v>
      </c>
      <c r="E30" s="3" t="s">
        <v>1672</v>
      </c>
      <c r="F30" s="4">
        <v>56</v>
      </c>
      <c r="G30" s="4">
        <v>38</v>
      </c>
      <c r="H30" s="4">
        <v>35</v>
      </c>
      <c r="I30" s="4">
        <v>58</v>
      </c>
      <c r="J30" s="4">
        <f t="shared" si="0"/>
        <v>187</v>
      </c>
      <c r="K30" s="4">
        <f t="shared" si="1"/>
        <v>149.6</v>
      </c>
      <c r="L30" s="5">
        <v>2.9</v>
      </c>
      <c r="M30" s="4">
        <f t="shared" si="2"/>
        <v>152.5</v>
      </c>
    </row>
    <row r="31" s="1" customFormat="1" spans="1:13">
      <c r="A31" s="3" t="s">
        <v>13</v>
      </c>
      <c r="B31" s="3" t="s">
        <v>1614</v>
      </c>
      <c r="C31" s="3" t="s">
        <v>289</v>
      </c>
      <c r="D31" s="3" t="s">
        <v>1673</v>
      </c>
      <c r="E31" s="3" t="s">
        <v>1674</v>
      </c>
      <c r="F31" s="4">
        <v>56</v>
      </c>
      <c r="G31" s="4">
        <v>38</v>
      </c>
      <c r="H31" s="4">
        <v>35</v>
      </c>
      <c r="I31" s="4">
        <v>58</v>
      </c>
      <c r="J31" s="4">
        <f t="shared" si="0"/>
        <v>187</v>
      </c>
      <c r="K31" s="4">
        <f t="shared" si="1"/>
        <v>149.6</v>
      </c>
      <c r="L31" s="5">
        <v>2.9</v>
      </c>
      <c r="M31" s="4">
        <f t="shared" si="2"/>
        <v>152.5</v>
      </c>
    </row>
    <row r="32" s="1" customFormat="1" spans="1:13">
      <c r="A32" s="3" t="s">
        <v>13</v>
      </c>
      <c r="B32" s="3" t="s">
        <v>1614</v>
      </c>
      <c r="C32" s="3" t="s">
        <v>289</v>
      </c>
      <c r="D32" s="3" t="s">
        <v>1675</v>
      </c>
      <c r="E32" s="3" t="s">
        <v>1676</v>
      </c>
      <c r="F32" s="4">
        <v>56</v>
      </c>
      <c r="G32" s="4">
        <v>38</v>
      </c>
      <c r="H32" s="4">
        <v>35</v>
      </c>
      <c r="I32" s="4">
        <v>58</v>
      </c>
      <c r="J32" s="4">
        <f t="shared" si="0"/>
        <v>187</v>
      </c>
      <c r="K32" s="4">
        <f t="shared" si="1"/>
        <v>149.6</v>
      </c>
      <c r="L32" s="5">
        <v>2.9</v>
      </c>
      <c r="M32" s="4">
        <f t="shared" si="2"/>
        <v>152.5</v>
      </c>
    </row>
    <row r="33" s="1" customFormat="1" spans="1:13">
      <c r="A33" s="3" t="s">
        <v>13</v>
      </c>
      <c r="B33" s="3" t="s">
        <v>1614</v>
      </c>
      <c r="C33" s="3" t="s">
        <v>289</v>
      </c>
      <c r="D33" s="3" t="s">
        <v>1677</v>
      </c>
      <c r="E33" s="3" t="s">
        <v>1678</v>
      </c>
      <c r="F33" s="4">
        <v>56</v>
      </c>
      <c r="G33" s="4">
        <v>38</v>
      </c>
      <c r="H33" s="4">
        <v>35</v>
      </c>
      <c r="I33" s="4">
        <v>58</v>
      </c>
      <c r="J33" s="4">
        <f t="shared" si="0"/>
        <v>187</v>
      </c>
      <c r="K33" s="4">
        <f t="shared" si="1"/>
        <v>149.6</v>
      </c>
      <c r="L33" s="5">
        <v>2.9</v>
      </c>
      <c r="M33" s="4">
        <f t="shared" si="2"/>
        <v>152.5</v>
      </c>
    </row>
    <row r="34" s="1" customFormat="1" spans="1:13">
      <c r="A34" s="3" t="s">
        <v>13</v>
      </c>
      <c r="B34" s="3" t="s">
        <v>1614</v>
      </c>
      <c r="C34" s="3" t="s">
        <v>289</v>
      </c>
      <c r="D34" s="3" t="s">
        <v>1679</v>
      </c>
      <c r="E34" s="3" t="s">
        <v>1680</v>
      </c>
      <c r="F34" s="4">
        <v>56</v>
      </c>
      <c r="G34" s="4">
        <v>38</v>
      </c>
      <c r="H34" s="4">
        <v>35</v>
      </c>
      <c r="I34" s="4">
        <v>58</v>
      </c>
      <c r="J34" s="4">
        <f t="shared" si="0"/>
        <v>187</v>
      </c>
      <c r="K34" s="4">
        <f t="shared" si="1"/>
        <v>149.6</v>
      </c>
      <c r="L34" s="5">
        <v>2.9</v>
      </c>
      <c r="M34" s="4">
        <f t="shared" si="2"/>
        <v>152.5</v>
      </c>
    </row>
    <row r="35" s="1" customFormat="1" spans="1:13">
      <c r="A35" s="3" t="s">
        <v>13</v>
      </c>
      <c r="B35" s="3" t="s">
        <v>1614</v>
      </c>
      <c r="C35" s="3" t="s">
        <v>289</v>
      </c>
      <c r="D35" s="3" t="s">
        <v>1681</v>
      </c>
      <c r="E35" s="3" t="s">
        <v>1682</v>
      </c>
      <c r="F35" s="4">
        <v>56</v>
      </c>
      <c r="G35" s="4">
        <v>38</v>
      </c>
      <c r="H35" s="4">
        <v>35</v>
      </c>
      <c r="I35" s="4">
        <v>58</v>
      </c>
      <c r="J35" s="4">
        <f t="shared" ref="J35:J66" si="3">SUM(F35:I35)</f>
        <v>187</v>
      </c>
      <c r="K35" s="4">
        <f t="shared" ref="K35:K66" si="4">J35*0.8</f>
        <v>149.6</v>
      </c>
      <c r="L35" s="5">
        <v>2.9</v>
      </c>
      <c r="M35" s="4">
        <f t="shared" ref="M35:M66" si="5">K35+L35</f>
        <v>152.5</v>
      </c>
    </row>
    <row r="36" s="1" customFormat="1" spans="1:13">
      <c r="A36" s="3" t="s">
        <v>13</v>
      </c>
      <c r="B36" s="3" t="s">
        <v>1683</v>
      </c>
      <c r="C36" s="3" t="s">
        <v>289</v>
      </c>
      <c r="D36" s="3" t="s">
        <v>1684</v>
      </c>
      <c r="E36" s="3" t="s">
        <v>1685</v>
      </c>
      <c r="F36" s="4">
        <v>56</v>
      </c>
      <c r="G36" s="4">
        <v>38</v>
      </c>
      <c r="H36" s="4">
        <v>35</v>
      </c>
      <c r="I36" s="4">
        <v>58</v>
      </c>
      <c r="J36" s="4">
        <f t="shared" si="3"/>
        <v>187</v>
      </c>
      <c r="K36" s="4">
        <f t="shared" si="4"/>
        <v>149.6</v>
      </c>
      <c r="L36" s="5">
        <v>2.9</v>
      </c>
      <c r="M36" s="4">
        <f t="shared" si="5"/>
        <v>152.5</v>
      </c>
    </row>
    <row r="37" s="1" customFormat="1" spans="1:13">
      <c r="A37" s="3" t="s">
        <v>13</v>
      </c>
      <c r="B37" s="3" t="s">
        <v>1683</v>
      </c>
      <c r="C37" s="3" t="s">
        <v>289</v>
      </c>
      <c r="D37" s="3" t="s">
        <v>1686</v>
      </c>
      <c r="E37" s="3" t="s">
        <v>1687</v>
      </c>
      <c r="F37" s="4">
        <v>56</v>
      </c>
      <c r="G37" s="4">
        <v>38</v>
      </c>
      <c r="H37" s="4">
        <v>35</v>
      </c>
      <c r="I37" s="4">
        <v>58</v>
      </c>
      <c r="J37" s="4">
        <f t="shared" si="3"/>
        <v>187</v>
      </c>
      <c r="K37" s="4">
        <f t="shared" si="4"/>
        <v>149.6</v>
      </c>
      <c r="L37" s="5">
        <v>2.9</v>
      </c>
      <c r="M37" s="4">
        <f t="shared" si="5"/>
        <v>152.5</v>
      </c>
    </row>
    <row r="38" s="1" customFormat="1" spans="1:13">
      <c r="A38" s="3" t="s">
        <v>13</v>
      </c>
      <c r="B38" s="3" t="s">
        <v>1683</v>
      </c>
      <c r="C38" s="3" t="s">
        <v>289</v>
      </c>
      <c r="D38" s="3" t="s">
        <v>1688</v>
      </c>
      <c r="E38" s="3" t="s">
        <v>1689</v>
      </c>
      <c r="F38" s="4">
        <v>56</v>
      </c>
      <c r="G38" s="4">
        <v>38</v>
      </c>
      <c r="H38" s="4">
        <v>35</v>
      </c>
      <c r="I38" s="4">
        <v>58</v>
      </c>
      <c r="J38" s="4">
        <f t="shared" si="3"/>
        <v>187</v>
      </c>
      <c r="K38" s="4">
        <f t="shared" si="4"/>
        <v>149.6</v>
      </c>
      <c r="L38" s="5">
        <v>2.9</v>
      </c>
      <c r="M38" s="4">
        <f t="shared" si="5"/>
        <v>152.5</v>
      </c>
    </row>
    <row r="39" s="1" customFormat="1" spans="1:13">
      <c r="A39" s="3" t="s">
        <v>13</v>
      </c>
      <c r="B39" s="3" t="s">
        <v>1683</v>
      </c>
      <c r="C39" s="3" t="s">
        <v>289</v>
      </c>
      <c r="D39" s="3" t="s">
        <v>1690</v>
      </c>
      <c r="E39" s="3" t="s">
        <v>1691</v>
      </c>
      <c r="F39" s="4">
        <v>56</v>
      </c>
      <c r="G39" s="4">
        <v>38</v>
      </c>
      <c r="H39" s="4">
        <v>35</v>
      </c>
      <c r="I39" s="4">
        <v>58</v>
      </c>
      <c r="J39" s="4">
        <f t="shared" si="3"/>
        <v>187</v>
      </c>
      <c r="K39" s="4">
        <f t="shared" si="4"/>
        <v>149.6</v>
      </c>
      <c r="L39" s="5">
        <v>2.9</v>
      </c>
      <c r="M39" s="4">
        <f t="shared" si="5"/>
        <v>152.5</v>
      </c>
    </row>
    <row r="40" s="1" customFormat="1" spans="1:13">
      <c r="A40" s="3" t="s">
        <v>13</v>
      </c>
      <c r="B40" s="3" t="s">
        <v>1683</v>
      </c>
      <c r="C40" s="3" t="s">
        <v>289</v>
      </c>
      <c r="D40" s="3" t="s">
        <v>1692</v>
      </c>
      <c r="E40" s="3" t="s">
        <v>1693</v>
      </c>
      <c r="F40" s="4">
        <v>56</v>
      </c>
      <c r="G40" s="4">
        <v>38</v>
      </c>
      <c r="H40" s="4">
        <v>35</v>
      </c>
      <c r="I40" s="4">
        <v>58</v>
      </c>
      <c r="J40" s="4">
        <f t="shared" si="3"/>
        <v>187</v>
      </c>
      <c r="K40" s="4">
        <f t="shared" si="4"/>
        <v>149.6</v>
      </c>
      <c r="L40" s="5">
        <v>2.9</v>
      </c>
      <c r="M40" s="4">
        <f t="shared" si="5"/>
        <v>152.5</v>
      </c>
    </row>
    <row r="41" s="1" customFormat="1" spans="1:13">
      <c r="A41" s="3" t="s">
        <v>13</v>
      </c>
      <c r="B41" s="3" t="s">
        <v>1683</v>
      </c>
      <c r="C41" s="3" t="s">
        <v>289</v>
      </c>
      <c r="D41" s="3" t="s">
        <v>1694</v>
      </c>
      <c r="E41" s="3" t="s">
        <v>1695</v>
      </c>
      <c r="F41" s="4">
        <v>56</v>
      </c>
      <c r="G41" s="4">
        <v>38</v>
      </c>
      <c r="H41" s="4">
        <v>35</v>
      </c>
      <c r="I41" s="4">
        <v>58</v>
      </c>
      <c r="J41" s="4">
        <f t="shared" si="3"/>
        <v>187</v>
      </c>
      <c r="K41" s="4">
        <f t="shared" si="4"/>
        <v>149.6</v>
      </c>
      <c r="L41" s="5">
        <v>2.9</v>
      </c>
      <c r="M41" s="4">
        <f t="shared" si="5"/>
        <v>152.5</v>
      </c>
    </row>
    <row r="42" s="1" customFormat="1" spans="1:13">
      <c r="A42" s="3" t="s">
        <v>13</v>
      </c>
      <c r="B42" s="3" t="s">
        <v>1683</v>
      </c>
      <c r="C42" s="3" t="s">
        <v>289</v>
      </c>
      <c r="D42" s="3" t="s">
        <v>1696</v>
      </c>
      <c r="E42" s="3" t="s">
        <v>1697</v>
      </c>
      <c r="F42" s="4">
        <v>56</v>
      </c>
      <c r="G42" s="4">
        <v>38</v>
      </c>
      <c r="H42" s="4">
        <v>35</v>
      </c>
      <c r="I42" s="4">
        <v>58</v>
      </c>
      <c r="J42" s="4">
        <f t="shared" si="3"/>
        <v>187</v>
      </c>
      <c r="K42" s="4">
        <f t="shared" si="4"/>
        <v>149.6</v>
      </c>
      <c r="L42" s="5">
        <v>2.9</v>
      </c>
      <c r="M42" s="4">
        <f t="shared" si="5"/>
        <v>152.5</v>
      </c>
    </row>
    <row r="43" s="1" customFormat="1" spans="1:13">
      <c r="A43" s="3" t="s">
        <v>13</v>
      </c>
      <c r="B43" s="3" t="s">
        <v>1683</v>
      </c>
      <c r="C43" s="3" t="s">
        <v>289</v>
      </c>
      <c r="D43" s="3" t="s">
        <v>1698</v>
      </c>
      <c r="E43" s="3" t="s">
        <v>1699</v>
      </c>
      <c r="F43" s="4">
        <v>56</v>
      </c>
      <c r="G43" s="4">
        <v>38</v>
      </c>
      <c r="H43" s="4">
        <v>35</v>
      </c>
      <c r="I43" s="4">
        <v>58</v>
      </c>
      <c r="J43" s="4">
        <f t="shared" si="3"/>
        <v>187</v>
      </c>
      <c r="K43" s="4">
        <f t="shared" si="4"/>
        <v>149.6</v>
      </c>
      <c r="L43" s="5">
        <v>2.9</v>
      </c>
      <c r="M43" s="4">
        <f t="shared" si="5"/>
        <v>152.5</v>
      </c>
    </row>
    <row r="44" s="1" customFormat="1" spans="1:13">
      <c r="A44" s="3" t="s">
        <v>13</v>
      </c>
      <c r="B44" s="3" t="s">
        <v>1683</v>
      </c>
      <c r="C44" s="3" t="s">
        <v>289</v>
      </c>
      <c r="D44" s="3" t="s">
        <v>1700</v>
      </c>
      <c r="E44" s="3" t="s">
        <v>1701</v>
      </c>
      <c r="F44" s="4">
        <v>56</v>
      </c>
      <c r="G44" s="4">
        <v>38</v>
      </c>
      <c r="H44" s="4">
        <v>35</v>
      </c>
      <c r="I44" s="4">
        <v>58</v>
      </c>
      <c r="J44" s="4">
        <f t="shared" si="3"/>
        <v>187</v>
      </c>
      <c r="K44" s="4">
        <f t="shared" si="4"/>
        <v>149.6</v>
      </c>
      <c r="L44" s="5">
        <v>2.9</v>
      </c>
      <c r="M44" s="4">
        <f t="shared" si="5"/>
        <v>152.5</v>
      </c>
    </row>
    <row r="45" s="1" customFormat="1" spans="1:13">
      <c r="A45" s="3" t="s">
        <v>13</v>
      </c>
      <c r="B45" s="3" t="s">
        <v>1683</v>
      </c>
      <c r="C45" s="3" t="s">
        <v>289</v>
      </c>
      <c r="D45" s="3" t="s">
        <v>1702</v>
      </c>
      <c r="E45" s="3" t="s">
        <v>1703</v>
      </c>
      <c r="F45" s="4">
        <v>56</v>
      </c>
      <c r="G45" s="4">
        <v>38</v>
      </c>
      <c r="H45" s="4">
        <v>35</v>
      </c>
      <c r="I45" s="4">
        <v>58</v>
      </c>
      <c r="J45" s="4">
        <f t="shared" si="3"/>
        <v>187</v>
      </c>
      <c r="K45" s="4">
        <f t="shared" si="4"/>
        <v>149.6</v>
      </c>
      <c r="L45" s="5">
        <v>2.9</v>
      </c>
      <c r="M45" s="4">
        <f t="shared" si="5"/>
        <v>152.5</v>
      </c>
    </row>
    <row r="46" s="1" customFormat="1" spans="1:13">
      <c r="A46" s="3" t="s">
        <v>13</v>
      </c>
      <c r="B46" s="3" t="s">
        <v>1683</v>
      </c>
      <c r="C46" s="3" t="s">
        <v>289</v>
      </c>
      <c r="D46" s="3" t="s">
        <v>1704</v>
      </c>
      <c r="E46" s="3" t="s">
        <v>1705</v>
      </c>
      <c r="F46" s="4">
        <v>56</v>
      </c>
      <c r="G46" s="4">
        <v>38</v>
      </c>
      <c r="H46" s="4">
        <v>35</v>
      </c>
      <c r="I46" s="4">
        <v>58</v>
      </c>
      <c r="J46" s="4">
        <f t="shared" si="3"/>
        <v>187</v>
      </c>
      <c r="K46" s="4">
        <f t="shared" si="4"/>
        <v>149.6</v>
      </c>
      <c r="L46" s="5">
        <v>2.9</v>
      </c>
      <c r="M46" s="4">
        <f t="shared" si="5"/>
        <v>152.5</v>
      </c>
    </row>
    <row r="47" s="1" customFormat="1" spans="1:13">
      <c r="A47" s="3" t="s">
        <v>13</v>
      </c>
      <c r="B47" s="3" t="s">
        <v>1683</v>
      </c>
      <c r="C47" s="3" t="s">
        <v>289</v>
      </c>
      <c r="D47" s="3" t="s">
        <v>1706</v>
      </c>
      <c r="E47" s="3" t="s">
        <v>1707</v>
      </c>
      <c r="F47" s="4">
        <v>56</v>
      </c>
      <c r="G47" s="4">
        <v>38</v>
      </c>
      <c r="H47" s="4">
        <v>35</v>
      </c>
      <c r="I47" s="4">
        <v>58</v>
      </c>
      <c r="J47" s="4">
        <f t="shared" si="3"/>
        <v>187</v>
      </c>
      <c r="K47" s="4">
        <f t="shared" si="4"/>
        <v>149.6</v>
      </c>
      <c r="L47" s="5">
        <v>2.9</v>
      </c>
      <c r="M47" s="4">
        <f t="shared" si="5"/>
        <v>152.5</v>
      </c>
    </row>
    <row r="48" s="1" customFormat="1" spans="1:13">
      <c r="A48" s="3" t="s">
        <v>13</v>
      </c>
      <c r="B48" s="3" t="s">
        <v>1683</v>
      </c>
      <c r="C48" s="3" t="s">
        <v>289</v>
      </c>
      <c r="D48" s="3" t="s">
        <v>1708</v>
      </c>
      <c r="E48" s="3" t="s">
        <v>1709</v>
      </c>
      <c r="F48" s="4">
        <v>56</v>
      </c>
      <c r="G48" s="4">
        <v>38</v>
      </c>
      <c r="H48" s="4">
        <v>35</v>
      </c>
      <c r="I48" s="4">
        <v>58</v>
      </c>
      <c r="J48" s="4">
        <f t="shared" si="3"/>
        <v>187</v>
      </c>
      <c r="K48" s="4">
        <f t="shared" si="4"/>
        <v>149.6</v>
      </c>
      <c r="L48" s="5">
        <v>2.9</v>
      </c>
      <c r="M48" s="4">
        <f t="shared" si="5"/>
        <v>152.5</v>
      </c>
    </row>
    <row r="49" s="1" customFormat="1" spans="1:13">
      <c r="A49" s="3" t="s">
        <v>13</v>
      </c>
      <c r="B49" s="3" t="s">
        <v>1683</v>
      </c>
      <c r="C49" s="3" t="s">
        <v>289</v>
      </c>
      <c r="D49" s="3" t="s">
        <v>1710</v>
      </c>
      <c r="E49" s="3" t="s">
        <v>1711</v>
      </c>
      <c r="F49" s="4">
        <v>56</v>
      </c>
      <c r="G49" s="4">
        <v>38</v>
      </c>
      <c r="H49" s="4">
        <v>35</v>
      </c>
      <c r="I49" s="4">
        <v>58</v>
      </c>
      <c r="J49" s="4">
        <f t="shared" si="3"/>
        <v>187</v>
      </c>
      <c r="K49" s="4">
        <f t="shared" si="4"/>
        <v>149.6</v>
      </c>
      <c r="L49" s="5">
        <v>2.9</v>
      </c>
      <c r="M49" s="4">
        <f t="shared" si="5"/>
        <v>152.5</v>
      </c>
    </row>
    <row r="50" s="1" customFormat="1" spans="1:13">
      <c r="A50" s="3" t="s">
        <v>13</v>
      </c>
      <c r="B50" s="3" t="s">
        <v>1683</v>
      </c>
      <c r="C50" s="3" t="s">
        <v>289</v>
      </c>
      <c r="D50" s="3" t="s">
        <v>1712</v>
      </c>
      <c r="E50" s="3" t="s">
        <v>1713</v>
      </c>
      <c r="F50" s="4">
        <v>56</v>
      </c>
      <c r="G50" s="4">
        <v>38</v>
      </c>
      <c r="H50" s="4">
        <v>35</v>
      </c>
      <c r="I50" s="4">
        <v>58</v>
      </c>
      <c r="J50" s="4">
        <f t="shared" si="3"/>
        <v>187</v>
      </c>
      <c r="K50" s="4">
        <f t="shared" si="4"/>
        <v>149.6</v>
      </c>
      <c r="L50" s="5">
        <v>2.9</v>
      </c>
      <c r="M50" s="4">
        <f t="shared" si="5"/>
        <v>152.5</v>
      </c>
    </row>
    <row r="51" s="1" customFormat="1" spans="1:13">
      <c r="A51" s="3" t="s">
        <v>13</v>
      </c>
      <c r="B51" s="3" t="s">
        <v>1683</v>
      </c>
      <c r="C51" s="3" t="s">
        <v>289</v>
      </c>
      <c r="D51" s="3" t="s">
        <v>1714</v>
      </c>
      <c r="E51" s="3" t="s">
        <v>1715</v>
      </c>
      <c r="F51" s="4">
        <v>56</v>
      </c>
      <c r="G51" s="4">
        <v>38</v>
      </c>
      <c r="H51" s="4">
        <v>35</v>
      </c>
      <c r="I51" s="4">
        <v>58</v>
      </c>
      <c r="J51" s="4">
        <f t="shared" si="3"/>
        <v>187</v>
      </c>
      <c r="K51" s="4">
        <f t="shared" si="4"/>
        <v>149.6</v>
      </c>
      <c r="L51" s="5">
        <v>2.9</v>
      </c>
      <c r="M51" s="4">
        <f t="shared" si="5"/>
        <v>152.5</v>
      </c>
    </row>
    <row r="52" s="1" customFormat="1" spans="1:13">
      <c r="A52" s="3" t="s">
        <v>13</v>
      </c>
      <c r="B52" s="3" t="s">
        <v>1683</v>
      </c>
      <c r="C52" s="3" t="s">
        <v>289</v>
      </c>
      <c r="D52" s="3" t="s">
        <v>1716</v>
      </c>
      <c r="E52" s="3" t="s">
        <v>1717</v>
      </c>
      <c r="F52" s="4">
        <v>56</v>
      </c>
      <c r="G52" s="4">
        <v>38</v>
      </c>
      <c r="H52" s="4">
        <v>35</v>
      </c>
      <c r="I52" s="4">
        <v>58</v>
      </c>
      <c r="J52" s="4">
        <f t="shared" si="3"/>
        <v>187</v>
      </c>
      <c r="K52" s="4">
        <f t="shared" si="4"/>
        <v>149.6</v>
      </c>
      <c r="L52" s="5">
        <v>2.9</v>
      </c>
      <c r="M52" s="4">
        <f t="shared" si="5"/>
        <v>152.5</v>
      </c>
    </row>
    <row r="53" s="1" customFormat="1" spans="1:13">
      <c r="A53" s="3" t="s">
        <v>13</v>
      </c>
      <c r="B53" s="3" t="s">
        <v>1683</v>
      </c>
      <c r="C53" s="3" t="s">
        <v>289</v>
      </c>
      <c r="D53" s="3" t="s">
        <v>1718</v>
      </c>
      <c r="E53" s="3" t="s">
        <v>1719</v>
      </c>
      <c r="F53" s="4">
        <v>56</v>
      </c>
      <c r="G53" s="4">
        <v>38</v>
      </c>
      <c r="H53" s="4">
        <v>35</v>
      </c>
      <c r="I53" s="4">
        <v>58</v>
      </c>
      <c r="J53" s="4">
        <f t="shared" si="3"/>
        <v>187</v>
      </c>
      <c r="K53" s="4">
        <f t="shared" si="4"/>
        <v>149.6</v>
      </c>
      <c r="L53" s="5">
        <v>2.9</v>
      </c>
      <c r="M53" s="4">
        <f t="shared" si="5"/>
        <v>152.5</v>
      </c>
    </row>
    <row r="54" s="1" customFormat="1" spans="1:13">
      <c r="A54" s="3" t="s">
        <v>13</v>
      </c>
      <c r="B54" s="3" t="s">
        <v>1683</v>
      </c>
      <c r="C54" s="3" t="s">
        <v>289</v>
      </c>
      <c r="D54" s="3" t="s">
        <v>1720</v>
      </c>
      <c r="E54" s="3" t="s">
        <v>1721</v>
      </c>
      <c r="F54" s="4">
        <v>56</v>
      </c>
      <c r="G54" s="4">
        <v>38</v>
      </c>
      <c r="H54" s="4">
        <v>35</v>
      </c>
      <c r="I54" s="4">
        <v>58</v>
      </c>
      <c r="J54" s="4">
        <f t="shared" si="3"/>
        <v>187</v>
      </c>
      <c r="K54" s="4">
        <f t="shared" si="4"/>
        <v>149.6</v>
      </c>
      <c r="L54" s="5">
        <v>2.9</v>
      </c>
      <c r="M54" s="4">
        <f t="shared" si="5"/>
        <v>152.5</v>
      </c>
    </row>
    <row r="55" s="1" customFormat="1" spans="1:13">
      <c r="A55" s="3" t="s">
        <v>13</v>
      </c>
      <c r="B55" s="3" t="s">
        <v>1683</v>
      </c>
      <c r="C55" s="3" t="s">
        <v>289</v>
      </c>
      <c r="D55" s="3" t="s">
        <v>1722</v>
      </c>
      <c r="E55" s="3" t="s">
        <v>1723</v>
      </c>
      <c r="F55" s="4">
        <v>56</v>
      </c>
      <c r="G55" s="4">
        <v>38</v>
      </c>
      <c r="H55" s="4">
        <v>35</v>
      </c>
      <c r="I55" s="4">
        <v>58</v>
      </c>
      <c r="J55" s="4">
        <f t="shared" si="3"/>
        <v>187</v>
      </c>
      <c r="K55" s="4">
        <f t="shared" si="4"/>
        <v>149.6</v>
      </c>
      <c r="L55" s="5">
        <v>2.9</v>
      </c>
      <c r="M55" s="4">
        <f t="shared" si="5"/>
        <v>152.5</v>
      </c>
    </row>
    <row r="56" s="1" customFormat="1" spans="1:13">
      <c r="A56" s="3" t="s">
        <v>13</v>
      </c>
      <c r="B56" s="3" t="s">
        <v>1683</v>
      </c>
      <c r="C56" s="3" t="s">
        <v>289</v>
      </c>
      <c r="D56" s="3" t="s">
        <v>1724</v>
      </c>
      <c r="E56" s="3" t="s">
        <v>1725</v>
      </c>
      <c r="F56" s="4">
        <v>56</v>
      </c>
      <c r="G56" s="4">
        <v>38</v>
      </c>
      <c r="H56" s="4">
        <v>35</v>
      </c>
      <c r="I56" s="4">
        <v>58</v>
      </c>
      <c r="J56" s="4">
        <f t="shared" si="3"/>
        <v>187</v>
      </c>
      <c r="K56" s="4">
        <f t="shared" si="4"/>
        <v>149.6</v>
      </c>
      <c r="L56" s="5">
        <v>2.9</v>
      </c>
      <c r="M56" s="4">
        <f t="shared" si="5"/>
        <v>152.5</v>
      </c>
    </row>
    <row r="57" s="1" customFormat="1" spans="1:13">
      <c r="A57" s="3" t="s">
        <v>13</v>
      </c>
      <c r="B57" s="3" t="s">
        <v>1683</v>
      </c>
      <c r="C57" s="3" t="s">
        <v>289</v>
      </c>
      <c r="D57" s="3" t="s">
        <v>1726</v>
      </c>
      <c r="E57" s="3" t="s">
        <v>1727</v>
      </c>
      <c r="F57" s="4">
        <v>56</v>
      </c>
      <c r="G57" s="4">
        <v>38</v>
      </c>
      <c r="H57" s="4">
        <v>35</v>
      </c>
      <c r="I57" s="4">
        <v>58</v>
      </c>
      <c r="J57" s="4">
        <f t="shared" si="3"/>
        <v>187</v>
      </c>
      <c r="K57" s="4">
        <f t="shared" si="4"/>
        <v>149.6</v>
      </c>
      <c r="L57" s="5">
        <v>2.9</v>
      </c>
      <c r="M57" s="4">
        <f t="shared" si="5"/>
        <v>152.5</v>
      </c>
    </row>
    <row r="58" s="1" customFormat="1" spans="1:13">
      <c r="A58" s="3" t="s">
        <v>13</v>
      </c>
      <c r="B58" s="3" t="s">
        <v>1683</v>
      </c>
      <c r="C58" s="3" t="s">
        <v>289</v>
      </c>
      <c r="D58" s="3" t="s">
        <v>1728</v>
      </c>
      <c r="E58" s="3" t="s">
        <v>1729</v>
      </c>
      <c r="F58" s="4">
        <v>56</v>
      </c>
      <c r="G58" s="4">
        <v>38</v>
      </c>
      <c r="H58" s="4">
        <v>35</v>
      </c>
      <c r="I58" s="4">
        <v>58</v>
      </c>
      <c r="J58" s="4">
        <f t="shared" si="3"/>
        <v>187</v>
      </c>
      <c r="K58" s="4">
        <f t="shared" si="4"/>
        <v>149.6</v>
      </c>
      <c r="L58" s="5">
        <v>2.9</v>
      </c>
      <c r="M58" s="4">
        <f t="shared" si="5"/>
        <v>152.5</v>
      </c>
    </row>
    <row r="59" s="1" customFormat="1" spans="1:13">
      <c r="A59" s="3" t="s">
        <v>13</v>
      </c>
      <c r="B59" s="3" t="s">
        <v>1683</v>
      </c>
      <c r="C59" s="3" t="s">
        <v>289</v>
      </c>
      <c r="D59" s="3" t="s">
        <v>1730</v>
      </c>
      <c r="E59" s="3" t="s">
        <v>1731</v>
      </c>
      <c r="F59" s="4">
        <v>56</v>
      </c>
      <c r="G59" s="4">
        <v>38</v>
      </c>
      <c r="H59" s="4">
        <v>35</v>
      </c>
      <c r="I59" s="4">
        <v>58</v>
      </c>
      <c r="J59" s="4">
        <f t="shared" si="3"/>
        <v>187</v>
      </c>
      <c r="K59" s="4">
        <f t="shared" si="4"/>
        <v>149.6</v>
      </c>
      <c r="L59" s="5">
        <v>2.9</v>
      </c>
      <c r="M59" s="4">
        <f t="shared" si="5"/>
        <v>152.5</v>
      </c>
    </row>
    <row r="60" s="1" customFormat="1" spans="1:13">
      <c r="A60" s="3" t="s">
        <v>13</v>
      </c>
      <c r="B60" s="3" t="s">
        <v>1683</v>
      </c>
      <c r="C60" s="3" t="s">
        <v>289</v>
      </c>
      <c r="D60" s="3" t="s">
        <v>1732</v>
      </c>
      <c r="E60" s="3" t="s">
        <v>1733</v>
      </c>
      <c r="F60" s="4">
        <v>56</v>
      </c>
      <c r="G60" s="4">
        <v>38</v>
      </c>
      <c r="H60" s="4">
        <v>35</v>
      </c>
      <c r="I60" s="4">
        <v>58</v>
      </c>
      <c r="J60" s="4">
        <f t="shared" si="3"/>
        <v>187</v>
      </c>
      <c r="K60" s="4">
        <f t="shared" si="4"/>
        <v>149.6</v>
      </c>
      <c r="L60" s="5">
        <v>2.9</v>
      </c>
      <c r="M60" s="4">
        <f t="shared" si="5"/>
        <v>152.5</v>
      </c>
    </row>
    <row r="61" s="1" customFormat="1" spans="1:13">
      <c r="A61" s="3" t="s">
        <v>13</v>
      </c>
      <c r="B61" s="3" t="s">
        <v>1683</v>
      </c>
      <c r="C61" s="3" t="s">
        <v>289</v>
      </c>
      <c r="D61" s="3" t="s">
        <v>1734</v>
      </c>
      <c r="E61" s="3" t="s">
        <v>1735</v>
      </c>
      <c r="F61" s="4">
        <v>56</v>
      </c>
      <c r="G61" s="4">
        <v>38</v>
      </c>
      <c r="H61" s="4">
        <v>35</v>
      </c>
      <c r="I61" s="4">
        <v>58</v>
      </c>
      <c r="J61" s="4">
        <f t="shared" si="3"/>
        <v>187</v>
      </c>
      <c r="K61" s="4">
        <f t="shared" si="4"/>
        <v>149.6</v>
      </c>
      <c r="L61" s="5">
        <v>2.9</v>
      </c>
      <c r="M61" s="4">
        <f t="shared" si="5"/>
        <v>152.5</v>
      </c>
    </row>
    <row r="62" s="1" customFormat="1" spans="1:13">
      <c r="A62" s="3" t="s">
        <v>13</v>
      </c>
      <c r="B62" s="3" t="s">
        <v>1683</v>
      </c>
      <c r="C62" s="3" t="s">
        <v>289</v>
      </c>
      <c r="D62" s="3" t="s">
        <v>1736</v>
      </c>
      <c r="E62" s="3" t="s">
        <v>1737</v>
      </c>
      <c r="F62" s="4">
        <v>56</v>
      </c>
      <c r="G62" s="4">
        <v>38</v>
      </c>
      <c r="H62" s="4">
        <v>35</v>
      </c>
      <c r="I62" s="4">
        <v>58</v>
      </c>
      <c r="J62" s="4">
        <f t="shared" si="3"/>
        <v>187</v>
      </c>
      <c r="K62" s="4">
        <f t="shared" si="4"/>
        <v>149.6</v>
      </c>
      <c r="L62" s="5">
        <v>2.9</v>
      </c>
      <c r="M62" s="4">
        <f t="shared" si="5"/>
        <v>152.5</v>
      </c>
    </row>
    <row r="63" s="1" customFormat="1" spans="1:13">
      <c r="A63" s="3" t="s">
        <v>13</v>
      </c>
      <c r="B63" s="3" t="s">
        <v>1683</v>
      </c>
      <c r="C63" s="3" t="s">
        <v>289</v>
      </c>
      <c r="D63" s="3" t="s">
        <v>1738</v>
      </c>
      <c r="E63" s="3" t="s">
        <v>1739</v>
      </c>
      <c r="F63" s="4">
        <v>56</v>
      </c>
      <c r="G63" s="4">
        <v>38</v>
      </c>
      <c r="H63" s="4">
        <v>35</v>
      </c>
      <c r="I63" s="4">
        <v>58</v>
      </c>
      <c r="J63" s="4">
        <f t="shared" si="3"/>
        <v>187</v>
      </c>
      <c r="K63" s="4">
        <f t="shared" si="4"/>
        <v>149.6</v>
      </c>
      <c r="L63" s="5">
        <v>2.9</v>
      </c>
      <c r="M63" s="4">
        <f t="shared" si="5"/>
        <v>152.5</v>
      </c>
    </row>
    <row r="64" s="1" customFormat="1" spans="1:13">
      <c r="A64" s="3" t="s">
        <v>13</v>
      </c>
      <c r="B64" s="3" t="s">
        <v>1683</v>
      </c>
      <c r="C64" s="3" t="s">
        <v>289</v>
      </c>
      <c r="D64" s="3" t="s">
        <v>1740</v>
      </c>
      <c r="E64" s="3" t="s">
        <v>1741</v>
      </c>
      <c r="F64" s="4">
        <v>56</v>
      </c>
      <c r="G64" s="4">
        <v>38</v>
      </c>
      <c r="H64" s="4">
        <v>35</v>
      </c>
      <c r="I64" s="4">
        <v>58</v>
      </c>
      <c r="J64" s="4">
        <f t="shared" si="3"/>
        <v>187</v>
      </c>
      <c r="K64" s="4">
        <f t="shared" si="4"/>
        <v>149.6</v>
      </c>
      <c r="L64" s="5">
        <v>2.9</v>
      </c>
      <c r="M64" s="4">
        <f t="shared" si="5"/>
        <v>152.5</v>
      </c>
    </row>
    <row r="65" s="1" customFormat="1" spans="1:13">
      <c r="A65" s="3" t="s">
        <v>13</v>
      </c>
      <c r="B65" s="3" t="s">
        <v>1683</v>
      </c>
      <c r="C65" s="3" t="s">
        <v>289</v>
      </c>
      <c r="D65" s="3" t="s">
        <v>1742</v>
      </c>
      <c r="E65" s="3" t="s">
        <v>1743</v>
      </c>
      <c r="F65" s="4">
        <v>56</v>
      </c>
      <c r="G65" s="4">
        <v>38</v>
      </c>
      <c r="H65" s="4">
        <v>35</v>
      </c>
      <c r="I65" s="4">
        <v>58</v>
      </c>
      <c r="J65" s="4">
        <f t="shared" si="3"/>
        <v>187</v>
      </c>
      <c r="K65" s="4">
        <f t="shared" si="4"/>
        <v>149.6</v>
      </c>
      <c r="L65" s="5">
        <v>2.9</v>
      </c>
      <c r="M65" s="4">
        <f t="shared" si="5"/>
        <v>152.5</v>
      </c>
    </row>
    <row r="66" s="1" customFormat="1" spans="1:13">
      <c r="A66" s="3" t="s">
        <v>13</v>
      </c>
      <c r="B66" s="3" t="s">
        <v>1683</v>
      </c>
      <c r="C66" s="3" t="s">
        <v>289</v>
      </c>
      <c r="D66" s="3" t="s">
        <v>1744</v>
      </c>
      <c r="E66" s="3" t="s">
        <v>1745</v>
      </c>
      <c r="F66" s="4">
        <v>56</v>
      </c>
      <c r="G66" s="4">
        <v>38</v>
      </c>
      <c r="H66" s="4">
        <v>35</v>
      </c>
      <c r="I66" s="4">
        <v>58</v>
      </c>
      <c r="J66" s="4">
        <f t="shared" si="3"/>
        <v>187</v>
      </c>
      <c r="K66" s="4">
        <f t="shared" si="4"/>
        <v>149.6</v>
      </c>
      <c r="L66" s="5">
        <v>2.9</v>
      </c>
      <c r="M66" s="4">
        <f t="shared" si="5"/>
        <v>152.5</v>
      </c>
    </row>
  </sheetData>
  <autoFilter ref="A1:E66">
    <extLst/>
  </autoFilter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8"/>
  <sheetViews>
    <sheetView topLeftCell="A4" workbookViewId="0">
      <selection activeCell="H28" sqref="H28"/>
    </sheetView>
  </sheetViews>
  <sheetFormatPr defaultColWidth="15.625" defaultRowHeight="12"/>
  <cols>
    <col min="1" max="5" width="15.625" style="1" customWidth="1"/>
    <col min="6" max="11" width="15.625" style="2" customWidth="1"/>
    <col min="12" max="12" width="15.625" style="1" customWidth="1"/>
    <col min="13" max="13" width="15.625" style="2" customWidth="1"/>
    <col min="14" max="16384" width="15.625" style="1" customWidth="1"/>
  </cols>
  <sheetData>
    <row r="1" s="1" customFormat="1" ht="24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1746</v>
      </c>
      <c r="G1" s="4" t="s">
        <v>1747</v>
      </c>
      <c r="H1" s="4" t="s">
        <v>1748</v>
      </c>
      <c r="I1" s="4" t="s">
        <v>1749</v>
      </c>
      <c r="J1" s="4" t="s">
        <v>9</v>
      </c>
      <c r="K1" s="4" t="s">
        <v>10</v>
      </c>
      <c r="L1" s="5" t="s">
        <v>11</v>
      </c>
      <c r="M1" s="4" t="s">
        <v>12</v>
      </c>
    </row>
    <row r="2" s="1" customFormat="1" spans="1:13">
      <c r="A2" s="3" t="s">
        <v>13</v>
      </c>
      <c r="B2" s="3" t="s">
        <v>1750</v>
      </c>
      <c r="C2" s="3" t="s">
        <v>1751</v>
      </c>
      <c r="D2" s="3" t="s">
        <v>1752</v>
      </c>
      <c r="E2" s="3" t="s">
        <v>1753</v>
      </c>
      <c r="F2" s="4">
        <v>36</v>
      </c>
      <c r="G2" s="4">
        <v>54</v>
      </c>
      <c r="H2" s="4">
        <v>48</v>
      </c>
      <c r="I2" s="4">
        <v>65</v>
      </c>
      <c r="J2" s="4">
        <f t="shared" ref="J2:J33" si="0">SUM(F2:I2)</f>
        <v>203</v>
      </c>
      <c r="K2" s="4">
        <f t="shared" ref="K2:K33" si="1">J2*0.8</f>
        <v>162.4</v>
      </c>
      <c r="L2" s="5">
        <v>2.9</v>
      </c>
      <c r="M2" s="4">
        <f t="shared" ref="M2:M33" si="2">K2+L2</f>
        <v>165.3</v>
      </c>
    </row>
    <row r="3" s="1" customFormat="1" spans="1:13">
      <c r="A3" s="3" t="s">
        <v>13</v>
      </c>
      <c r="B3" s="3" t="s">
        <v>1750</v>
      </c>
      <c r="C3" s="3" t="s">
        <v>289</v>
      </c>
      <c r="D3" s="3" t="s">
        <v>1754</v>
      </c>
      <c r="E3" s="3" t="s">
        <v>1755</v>
      </c>
      <c r="F3" s="4">
        <v>36</v>
      </c>
      <c r="G3" s="4">
        <v>54</v>
      </c>
      <c r="H3" s="4">
        <v>48</v>
      </c>
      <c r="I3" s="4">
        <v>65</v>
      </c>
      <c r="J3" s="4">
        <f t="shared" si="0"/>
        <v>203</v>
      </c>
      <c r="K3" s="4">
        <f t="shared" si="1"/>
        <v>162.4</v>
      </c>
      <c r="L3" s="5">
        <v>2.9</v>
      </c>
      <c r="M3" s="4">
        <f t="shared" si="2"/>
        <v>165.3</v>
      </c>
    </row>
    <row r="4" s="1" customFormat="1" spans="1:13">
      <c r="A4" s="3" t="s">
        <v>13</v>
      </c>
      <c r="B4" s="3" t="s">
        <v>1750</v>
      </c>
      <c r="C4" s="3" t="s">
        <v>289</v>
      </c>
      <c r="D4" s="3" t="s">
        <v>1756</v>
      </c>
      <c r="E4" s="3" t="s">
        <v>1757</v>
      </c>
      <c r="F4" s="4">
        <v>36</v>
      </c>
      <c r="G4" s="4">
        <v>54</v>
      </c>
      <c r="H4" s="4">
        <v>48</v>
      </c>
      <c r="I4" s="4">
        <v>65</v>
      </c>
      <c r="J4" s="4">
        <f t="shared" si="0"/>
        <v>203</v>
      </c>
      <c r="K4" s="4">
        <f t="shared" si="1"/>
        <v>162.4</v>
      </c>
      <c r="L4" s="5">
        <v>2.9</v>
      </c>
      <c r="M4" s="4">
        <f t="shared" si="2"/>
        <v>165.3</v>
      </c>
    </row>
    <row r="5" s="1" customFormat="1" spans="1:13">
      <c r="A5" s="3" t="s">
        <v>13</v>
      </c>
      <c r="B5" s="3" t="s">
        <v>1750</v>
      </c>
      <c r="C5" s="3" t="s">
        <v>289</v>
      </c>
      <c r="D5" s="3" t="s">
        <v>1758</v>
      </c>
      <c r="E5" s="3" t="s">
        <v>1759</v>
      </c>
      <c r="F5" s="4">
        <v>36</v>
      </c>
      <c r="G5" s="4">
        <v>54</v>
      </c>
      <c r="H5" s="4">
        <v>48</v>
      </c>
      <c r="I5" s="4">
        <v>65</v>
      </c>
      <c r="J5" s="4">
        <f t="shared" si="0"/>
        <v>203</v>
      </c>
      <c r="K5" s="4">
        <f t="shared" si="1"/>
        <v>162.4</v>
      </c>
      <c r="L5" s="5">
        <v>2.9</v>
      </c>
      <c r="M5" s="4">
        <f t="shared" si="2"/>
        <v>165.3</v>
      </c>
    </row>
    <row r="6" s="1" customFormat="1" spans="1:13">
      <c r="A6" s="3" t="s">
        <v>13</v>
      </c>
      <c r="B6" s="3" t="s">
        <v>1750</v>
      </c>
      <c r="C6" s="3" t="s">
        <v>289</v>
      </c>
      <c r="D6" s="3" t="s">
        <v>1760</v>
      </c>
      <c r="E6" s="3" t="s">
        <v>1761</v>
      </c>
      <c r="F6" s="4">
        <v>36</v>
      </c>
      <c r="G6" s="4">
        <v>54</v>
      </c>
      <c r="H6" s="4">
        <v>48</v>
      </c>
      <c r="I6" s="4">
        <v>65</v>
      </c>
      <c r="J6" s="4">
        <f t="shared" si="0"/>
        <v>203</v>
      </c>
      <c r="K6" s="4">
        <f t="shared" si="1"/>
        <v>162.4</v>
      </c>
      <c r="L6" s="5">
        <v>2.9</v>
      </c>
      <c r="M6" s="4">
        <f t="shared" si="2"/>
        <v>165.3</v>
      </c>
    </row>
    <row r="7" s="1" customFormat="1" spans="1:13">
      <c r="A7" s="3" t="s">
        <v>13</v>
      </c>
      <c r="B7" s="3" t="s">
        <v>1750</v>
      </c>
      <c r="C7" s="3" t="s">
        <v>289</v>
      </c>
      <c r="D7" s="3" t="s">
        <v>1762</v>
      </c>
      <c r="E7" s="3" t="s">
        <v>1763</v>
      </c>
      <c r="F7" s="4">
        <v>36</v>
      </c>
      <c r="G7" s="4">
        <v>54</v>
      </c>
      <c r="H7" s="4">
        <v>48</v>
      </c>
      <c r="I7" s="4">
        <v>65</v>
      </c>
      <c r="J7" s="4">
        <f t="shared" si="0"/>
        <v>203</v>
      </c>
      <c r="K7" s="4">
        <f t="shared" si="1"/>
        <v>162.4</v>
      </c>
      <c r="L7" s="5">
        <v>2.9</v>
      </c>
      <c r="M7" s="4">
        <f t="shared" si="2"/>
        <v>165.3</v>
      </c>
    </row>
    <row r="8" s="1" customFormat="1" spans="1:13">
      <c r="A8" s="3" t="s">
        <v>13</v>
      </c>
      <c r="B8" s="3" t="s">
        <v>1750</v>
      </c>
      <c r="C8" s="3" t="s">
        <v>289</v>
      </c>
      <c r="D8" s="3" t="s">
        <v>1764</v>
      </c>
      <c r="E8" s="3" t="s">
        <v>1765</v>
      </c>
      <c r="F8" s="4">
        <v>36</v>
      </c>
      <c r="G8" s="4">
        <v>54</v>
      </c>
      <c r="H8" s="4">
        <v>48</v>
      </c>
      <c r="I8" s="4">
        <v>65</v>
      </c>
      <c r="J8" s="4">
        <f t="shared" si="0"/>
        <v>203</v>
      </c>
      <c r="K8" s="4">
        <f t="shared" si="1"/>
        <v>162.4</v>
      </c>
      <c r="L8" s="5">
        <v>2.9</v>
      </c>
      <c r="M8" s="4">
        <f t="shared" si="2"/>
        <v>165.3</v>
      </c>
    </row>
    <row r="9" s="1" customFormat="1" spans="1:13">
      <c r="A9" s="3" t="s">
        <v>13</v>
      </c>
      <c r="B9" s="3" t="s">
        <v>1750</v>
      </c>
      <c r="C9" s="3" t="s">
        <v>289</v>
      </c>
      <c r="D9" s="3" t="s">
        <v>1766</v>
      </c>
      <c r="E9" s="3" t="s">
        <v>1767</v>
      </c>
      <c r="F9" s="4">
        <v>36</v>
      </c>
      <c r="G9" s="4">
        <v>54</v>
      </c>
      <c r="H9" s="4">
        <v>48</v>
      </c>
      <c r="I9" s="4">
        <v>65</v>
      </c>
      <c r="J9" s="4">
        <f t="shared" si="0"/>
        <v>203</v>
      </c>
      <c r="K9" s="4">
        <f t="shared" si="1"/>
        <v>162.4</v>
      </c>
      <c r="L9" s="5">
        <v>2.9</v>
      </c>
      <c r="M9" s="4">
        <f t="shared" si="2"/>
        <v>165.3</v>
      </c>
    </row>
    <row r="10" s="1" customFormat="1" spans="1:13">
      <c r="A10" s="3" t="s">
        <v>13</v>
      </c>
      <c r="B10" s="3" t="s">
        <v>1750</v>
      </c>
      <c r="C10" s="3" t="s">
        <v>289</v>
      </c>
      <c r="D10" s="3" t="s">
        <v>1768</v>
      </c>
      <c r="E10" s="3" t="s">
        <v>1769</v>
      </c>
      <c r="F10" s="4">
        <v>36</v>
      </c>
      <c r="G10" s="4">
        <v>54</v>
      </c>
      <c r="H10" s="4">
        <v>48</v>
      </c>
      <c r="I10" s="4">
        <v>65</v>
      </c>
      <c r="J10" s="4">
        <f t="shared" si="0"/>
        <v>203</v>
      </c>
      <c r="K10" s="4">
        <f t="shared" si="1"/>
        <v>162.4</v>
      </c>
      <c r="L10" s="5">
        <v>2.9</v>
      </c>
      <c r="M10" s="4">
        <f t="shared" si="2"/>
        <v>165.3</v>
      </c>
    </row>
    <row r="11" s="1" customFormat="1" spans="1:13">
      <c r="A11" s="3" t="s">
        <v>13</v>
      </c>
      <c r="B11" s="3" t="s">
        <v>1750</v>
      </c>
      <c r="C11" s="3" t="s">
        <v>289</v>
      </c>
      <c r="D11" s="3" t="s">
        <v>1770</v>
      </c>
      <c r="E11" s="3" t="s">
        <v>1771</v>
      </c>
      <c r="F11" s="4">
        <v>36</v>
      </c>
      <c r="G11" s="4">
        <v>54</v>
      </c>
      <c r="H11" s="4">
        <v>48</v>
      </c>
      <c r="I11" s="4">
        <v>65</v>
      </c>
      <c r="J11" s="4">
        <f t="shared" si="0"/>
        <v>203</v>
      </c>
      <c r="K11" s="4">
        <f t="shared" si="1"/>
        <v>162.4</v>
      </c>
      <c r="L11" s="5">
        <v>2.9</v>
      </c>
      <c r="M11" s="4">
        <f t="shared" si="2"/>
        <v>165.3</v>
      </c>
    </row>
    <row r="12" s="1" customFormat="1" spans="1:13">
      <c r="A12" s="3" t="s">
        <v>13</v>
      </c>
      <c r="B12" s="3" t="s">
        <v>1750</v>
      </c>
      <c r="C12" s="3" t="s">
        <v>289</v>
      </c>
      <c r="D12" s="3" t="s">
        <v>1772</v>
      </c>
      <c r="E12" s="3" t="s">
        <v>1773</v>
      </c>
      <c r="F12" s="4">
        <v>36</v>
      </c>
      <c r="G12" s="4">
        <v>54</v>
      </c>
      <c r="H12" s="4">
        <v>48</v>
      </c>
      <c r="I12" s="4">
        <v>65</v>
      </c>
      <c r="J12" s="4">
        <f t="shared" si="0"/>
        <v>203</v>
      </c>
      <c r="K12" s="4">
        <f t="shared" si="1"/>
        <v>162.4</v>
      </c>
      <c r="L12" s="5">
        <v>2.9</v>
      </c>
      <c r="M12" s="4">
        <f t="shared" si="2"/>
        <v>165.3</v>
      </c>
    </row>
    <row r="13" s="1" customFormat="1" spans="1:13">
      <c r="A13" s="3" t="s">
        <v>13</v>
      </c>
      <c r="B13" s="3" t="s">
        <v>1750</v>
      </c>
      <c r="C13" s="3" t="s">
        <v>289</v>
      </c>
      <c r="D13" s="3" t="s">
        <v>1774</v>
      </c>
      <c r="E13" s="3" t="s">
        <v>1775</v>
      </c>
      <c r="F13" s="4">
        <v>36</v>
      </c>
      <c r="G13" s="4">
        <v>54</v>
      </c>
      <c r="H13" s="4">
        <v>48</v>
      </c>
      <c r="I13" s="4">
        <v>65</v>
      </c>
      <c r="J13" s="4">
        <f t="shared" si="0"/>
        <v>203</v>
      </c>
      <c r="K13" s="4">
        <f t="shared" si="1"/>
        <v>162.4</v>
      </c>
      <c r="L13" s="5">
        <v>2.9</v>
      </c>
      <c r="M13" s="4">
        <f t="shared" si="2"/>
        <v>165.3</v>
      </c>
    </row>
    <row r="14" s="1" customFormat="1" spans="1:13">
      <c r="A14" s="3" t="s">
        <v>13</v>
      </c>
      <c r="B14" s="3" t="s">
        <v>1750</v>
      </c>
      <c r="C14" s="3" t="s">
        <v>289</v>
      </c>
      <c r="D14" s="3" t="s">
        <v>1776</v>
      </c>
      <c r="E14" s="3" t="s">
        <v>1777</v>
      </c>
      <c r="F14" s="4">
        <v>36</v>
      </c>
      <c r="G14" s="4">
        <v>54</v>
      </c>
      <c r="H14" s="4">
        <v>48</v>
      </c>
      <c r="I14" s="4">
        <v>65</v>
      </c>
      <c r="J14" s="4">
        <f t="shared" si="0"/>
        <v>203</v>
      </c>
      <c r="K14" s="4">
        <f t="shared" si="1"/>
        <v>162.4</v>
      </c>
      <c r="L14" s="5">
        <v>2.9</v>
      </c>
      <c r="M14" s="4">
        <f t="shared" si="2"/>
        <v>165.3</v>
      </c>
    </row>
    <row r="15" s="1" customFormat="1" spans="1:13">
      <c r="A15" s="3" t="s">
        <v>13</v>
      </c>
      <c r="B15" s="3" t="s">
        <v>1750</v>
      </c>
      <c r="C15" s="3" t="s">
        <v>289</v>
      </c>
      <c r="D15" s="3" t="s">
        <v>1778</v>
      </c>
      <c r="E15" s="3" t="s">
        <v>1779</v>
      </c>
      <c r="F15" s="4">
        <v>36</v>
      </c>
      <c r="G15" s="4">
        <v>54</v>
      </c>
      <c r="H15" s="4">
        <v>48</v>
      </c>
      <c r="I15" s="4">
        <v>65</v>
      </c>
      <c r="J15" s="4">
        <f t="shared" si="0"/>
        <v>203</v>
      </c>
      <c r="K15" s="4">
        <f t="shared" si="1"/>
        <v>162.4</v>
      </c>
      <c r="L15" s="5">
        <v>2.9</v>
      </c>
      <c r="M15" s="4">
        <f t="shared" si="2"/>
        <v>165.3</v>
      </c>
    </row>
    <row r="16" s="1" customFormat="1" spans="1:13">
      <c r="A16" s="3" t="s">
        <v>13</v>
      </c>
      <c r="B16" s="3" t="s">
        <v>1750</v>
      </c>
      <c r="C16" s="3" t="s">
        <v>289</v>
      </c>
      <c r="D16" s="3" t="s">
        <v>1780</v>
      </c>
      <c r="E16" s="3" t="s">
        <v>1781</v>
      </c>
      <c r="F16" s="4">
        <v>36</v>
      </c>
      <c r="G16" s="4">
        <v>54</v>
      </c>
      <c r="H16" s="4">
        <v>48</v>
      </c>
      <c r="I16" s="4">
        <v>65</v>
      </c>
      <c r="J16" s="4">
        <f t="shared" si="0"/>
        <v>203</v>
      </c>
      <c r="K16" s="4">
        <f t="shared" si="1"/>
        <v>162.4</v>
      </c>
      <c r="L16" s="5">
        <v>2.9</v>
      </c>
      <c r="M16" s="4">
        <f t="shared" si="2"/>
        <v>165.3</v>
      </c>
    </row>
    <row r="17" s="1" customFormat="1" spans="1:13">
      <c r="A17" s="3" t="s">
        <v>13</v>
      </c>
      <c r="B17" s="3" t="s">
        <v>1750</v>
      </c>
      <c r="C17" s="3" t="s">
        <v>289</v>
      </c>
      <c r="D17" s="3" t="s">
        <v>1782</v>
      </c>
      <c r="E17" s="3" t="s">
        <v>1783</v>
      </c>
      <c r="F17" s="4">
        <v>36</v>
      </c>
      <c r="G17" s="4">
        <v>54</v>
      </c>
      <c r="H17" s="4">
        <v>48</v>
      </c>
      <c r="I17" s="4">
        <v>65</v>
      </c>
      <c r="J17" s="4">
        <f t="shared" si="0"/>
        <v>203</v>
      </c>
      <c r="K17" s="4">
        <f t="shared" si="1"/>
        <v>162.4</v>
      </c>
      <c r="L17" s="5">
        <v>2.9</v>
      </c>
      <c r="M17" s="4">
        <f t="shared" si="2"/>
        <v>165.3</v>
      </c>
    </row>
    <row r="18" s="1" customFormat="1" spans="1:13">
      <c r="A18" s="3" t="s">
        <v>13</v>
      </c>
      <c r="B18" s="3" t="s">
        <v>1750</v>
      </c>
      <c r="C18" s="3" t="s">
        <v>289</v>
      </c>
      <c r="D18" s="3" t="s">
        <v>1784</v>
      </c>
      <c r="E18" s="3" t="s">
        <v>1785</v>
      </c>
      <c r="F18" s="4">
        <v>36</v>
      </c>
      <c r="G18" s="4">
        <v>54</v>
      </c>
      <c r="H18" s="4">
        <v>48</v>
      </c>
      <c r="I18" s="4">
        <v>65</v>
      </c>
      <c r="J18" s="4">
        <f t="shared" si="0"/>
        <v>203</v>
      </c>
      <c r="K18" s="4">
        <f t="shared" si="1"/>
        <v>162.4</v>
      </c>
      <c r="L18" s="5">
        <v>2.9</v>
      </c>
      <c r="M18" s="4">
        <f t="shared" si="2"/>
        <v>165.3</v>
      </c>
    </row>
    <row r="19" s="1" customFormat="1" spans="1:13">
      <c r="A19" s="3" t="s">
        <v>13</v>
      </c>
      <c r="B19" s="3" t="s">
        <v>1750</v>
      </c>
      <c r="C19" s="3" t="s">
        <v>289</v>
      </c>
      <c r="D19" s="3" t="s">
        <v>1786</v>
      </c>
      <c r="E19" s="3" t="s">
        <v>1787</v>
      </c>
      <c r="F19" s="4">
        <v>36</v>
      </c>
      <c r="G19" s="4">
        <v>54</v>
      </c>
      <c r="H19" s="4">
        <v>48</v>
      </c>
      <c r="I19" s="4">
        <v>65</v>
      </c>
      <c r="J19" s="4">
        <f t="shared" si="0"/>
        <v>203</v>
      </c>
      <c r="K19" s="4">
        <f t="shared" si="1"/>
        <v>162.4</v>
      </c>
      <c r="L19" s="5">
        <v>2.9</v>
      </c>
      <c r="M19" s="4">
        <f t="shared" si="2"/>
        <v>165.3</v>
      </c>
    </row>
    <row r="20" s="1" customFormat="1" spans="1:13">
      <c r="A20" s="3" t="s">
        <v>13</v>
      </c>
      <c r="B20" s="3" t="s">
        <v>1750</v>
      </c>
      <c r="C20" s="3" t="s">
        <v>289</v>
      </c>
      <c r="D20" s="3" t="s">
        <v>1788</v>
      </c>
      <c r="E20" s="3" t="s">
        <v>1789</v>
      </c>
      <c r="F20" s="4">
        <v>36</v>
      </c>
      <c r="G20" s="4">
        <v>54</v>
      </c>
      <c r="H20" s="4">
        <v>48</v>
      </c>
      <c r="I20" s="4">
        <v>65</v>
      </c>
      <c r="J20" s="4">
        <f t="shared" si="0"/>
        <v>203</v>
      </c>
      <c r="K20" s="4">
        <f t="shared" si="1"/>
        <v>162.4</v>
      </c>
      <c r="L20" s="5">
        <v>2.9</v>
      </c>
      <c r="M20" s="4">
        <f t="shared" si="2"/>
        <v>165.3</v>
      </c>
    </row>
    <row r="21" s="1" customFormat="1" spans="1:13">
      <c r="A21" s="3" t="s">
        <v>13</v>
      </c>
      <c r="B21" s="3" t="s">
        <v>1750</v>
      </c>
      <c r="C21" s="3" t="s">
        <v>289</v>
      </c>
      <c r="D21" s="3" t="s">
        <v>1790</v>
      </c>
      <c r="E21" s="3" t="s">
        <v>457</v>
      </c>
      <c r="F21" s="4">
        <v>36</v>
      </c>
      <c r="G21" s="4">
        <v>54</v>
      </c>
      <c r="H21" s="4">
        <v>48</v>
      </c>
      <c r="I21" s="4">
        <v>65</v>
      </c>
      <c r="J21" s="4">
        <f t="shared" si="0"/>
        <v>203</v>
      </c>
      <c r="K21" s="4">
        <f t="shared" si="1"/>
        <v>162.4</v>
      </c>
      <c r="L21" s="5">
        <v>2.9</v>
      </c>
      <c r="M21" s="4">
        <f t="shared" si="2"/>
        <v>165.3</v>
      </c>
    </row>
    <row r="22" s="1" customFormat="1" spans="1:13">
      <c r="A22" s="3" t="s">
        <v>13</v>
      </c>
      <c r="B22" s="3" t="s">
        <v>1750</v>
      </c>
      <c r="C22" s="3" t="s">
        <v>289</v>
      </c>
      <c r="D22" s="3" t="s">
        <v>1791</v>
      </c>
      <c r="E22" s="3" t="s">
        <v>1792</v>
      </c>
      <c r="F22" s="4">
        <v>36</v>
      </c>
      <c r="G22" s="4">
        <v>54</v>
      </c>
      <c r="H22" s="4">
        <v>48</v>
      </c>
      <c r="I22" s="4">
        <v>65</v>
      </c>
      <c r="J22" s="4">
        <f t="shared" si="0"/>
        <v>203</v>
      </c>
      <c r="K22" s="4">
        <f t="shared" si="1"/>
        <v>162.4</v>
      </c>
      <c r="L22" s="5">
        <v>2.9</v>
      </c>
      <c r="M22" s="4">
        <f t="shared" si="2"/>
        <v>165.3</v>
      </c>
    </row>
    <row r="23" s="1" customFormat="1" spans="1:13">
      <c r="A23" s="3" t="s">
        <v>13</v>
      </c>
      <c r="B23" s="3" t="s">
        <v>1750</v>
      </c>
      <c r="C23" s="3" t="s">
        <v>289</v>
      </c>
      <c r="D23" s="3" t="s">
        <v>1793</v>
      </c>
      <c r="E23" s="3" t="s">
        <v>1794</v>
      </c>
      <c r="F23" s="4">
        <v>36</v>
      </c>
      <c r="G23" s="4">
        <v>54</v>
      </c>
      <c r="H23" s="4">
        <v>48</v>
      </c>
      <c r="I23" s="4">
        <v>65</v>
      </c>
      <c r="J23" s="4">
        <f t="shared" si="0"/>
        <v>203</v>
      </c>
      <c r="K23" s="4">
        <f t="shared" si="1"/>
        <v>162.4</v>
      </c>
      <c r="L23" s="5">
        <v>2.9</v>
      </c>
      <c r="M23" s="4">
        <f t="shared" si="2"/>
        <v>165.3</v>
      </c>
    </row>
    <row r="24" s="1" customFormat="1" spans="1:13">
      <c r="A24" s="3" t="s">
        <v>13</v>
      </c>
      <c r="B24" s="3" t="s">
        <v>1750</v>
      </c>
      <c r="C24" s="3" t="s">
        <v>289</v>
      </c>
      <c r="D24" s="3" t="s">
        <v>1795</v>
      </c>
      <c r="E24" s="3" t="s">
        <v>1796</v>
      </c>
      <c r="F24" s="4">
        <v>36</v>
      </c>
      <c r="G24" s="4">
        <v>54</v>
      </c>
      <c r="H24" s="4">
        <v>48</v>
      </c>
      <c r="I24" s="4">
        <v>65</v>
      </c>
      <c r="J24" s="4">
        <f t="shared" si="0"/>
        <v>203</v>
      </c>
      <c r="K24" s="4">
        <f t="shared" si="1"/>
        <v>162.4</v>
      </c>
      <c r="L24" s="5">
        <v>2.9</v>
      </c>
      <c r="M24" s="4">
        <f t="shared" si="2"/>
        <v>165.3</v>
      </c>
    </row>
    <row r="25" s="1" customFormat="1" spans="1:13">
      <c r="A25" s="3" t="s">
        <v>13</v>
      </c>
      <c r="B25" s="3" t="s">
        <v>1750</v>
      </c>
      <c r="C25" s="3" t="s">
        <v>289</v>
      </c>
      <c r="D25" s="3" t="s">
        <v>1797</v>
      </c>
      <c r="E25" s="3" t="s">
        <v>1798</v>
      </c>
      <c r="F25" s="4">
        <v>36</v>
      </c>
      <c r="G25" s="4">
        <v>54</v>
      </c>
      <c r="H25" s="4">
        <v>48</v>
      </c>
      <c r="I25" s="4">
        <v>65</v>
      </c>
      <c r="J25" s="4">
        <f t="shared" si="0"/>
        <v>203</v>
      </c>
      <c r="K25" s="4">
        <f t="shared" si="1"/>
        <v>162.4</v>
      </c>
      <c r="L25" s="5">
        <v>2.9</v>
      </c>
      <c r="M25" s="4">
        <f t="shared" si="2"/>
        <v>165.3</v>
      </c>
    </row>
    <row r="26" s="1" customFormat="1" spans="1:13">
      <c r="A26" s="3" t="s">
        <v>13</v>
      </c>
      <c r="B26" s="3" t="s">
        <v>1750</v>
      </c>
      <c r="C26" s="3" t="s">
        <v>289</v>
      </c>
      <c r="D26" s="3" t="s">
        <v>1799</v>
      </c>
      <c r="E26" s="3" t="s">
        <v>1800</v>
      </c>
      <c r="F26" s="4">
        <v>36</v>
      </c>
      <c r="G26" s="4">
        <v>54</v>
      </c>
      <c r="H26" s="4">
        <v>48</v>
      </c>
      <c r="I26" s="4">
        <v>65</v>
      </c>
      <c r="J26" s="4">
        <f t="shared" si="0"/>
        <v>203</v>
      </c>
      <c r="K26" s="4">
        <f t="shared" si="1"/>
        <v>162.4</v>
      </c>
      <c r="L26" s="5">
        <v>2.9</v>
      </c>
      <c r="M26" s="4">
        <f t="shared" si="2"/>
        <v>165.3</v>
      </c>
    </row>
    <row r="27" s="1" customFormat="1" spans="1:13">
      <c r="A27" s="3" t="s">
        <v>13</v>
      </c>
      <c r="B27" s="3" t="s">
        <v>1750</v>
      </c>
      <c r="C27" s="3" t="s">
        <v>289</v>
      </c>
      <c r="D27" s="3" t="s">
        <v>1801</v>
      </c>
      <c r="E27" s="3" t="s">
        <v>1802</v>
      </c>
      <c r="F27" s="4">
        <v>36</v>
      </c>
      <c r="G27" s="4">
        <v>54</v>
      </c>
      <c r="H27" s="4">
        <v>48</v>
      </c>
      <c r="I27" s="4">
        <v>65</v>
      </c>
      <c r="J27" s="4">
        <f t="shared" si="0"/>
        <v>203</v>
      </c>
      <c r="K27" s="4">
        <f t="shared" si="1"/>
        <v>162.4</v>
      </c>
      <c r="L27" s="5">
        <v>2.9</v>
      </c>
      <c r="M27" s="4">
        <f t="shared" si="2"/>
        <v>165.3</v>
      </c>
    </row>
    <row r="28" s="1" customFormat="1" spans="1:13">
      <c r="A28" s="3" t="s">
        <v>13</v>
      </c>
      <c r="B28" s="3" t="s">
        <v>1750</v>
      </c>
      <c r="C28" s="3" t="s">
        <v>289</v>
      </c>
      <c r="D28" s="3" t="s">
        <v>1803</v>
      </c>
      <c r="E28" s="3" t="s">
        <v>1804</v>
      </c>
      <c r="F28" s="4">
        <v>36</v>
      </c>
      <c r="G28" s="4">
        <v>54</v>
      </c>
      <c r="H28" s="4">
        <v>48</v>
      </c>
      <c r="I28" s="4">
        <v>65</v>
      </c>
      <c r="J28" s="4">
        <f t="shared" si="0"/>
        <v>203</v>
      </c>
      <c r="K28" s="4">
        <f t="shared" si="1"/>
        <v>162.4</v>
      </c>
      <c r="L28" s="5">
        <v>2.9</v>
      </c>
      <c r="M28" s="4">
        <f t="shared" si="2"/>
        <v>165.3</v>
      </c>
    </row>
    <row r="29" s="1" customFormat="1" spans="1:13">
      <c r="A29" s="3" t="s">
        <v>13</v>
      </c>
      <c r="B29" s="3" t="s">
        <v>1750</v>
      </c>
      <c r="C29" s="3" t="s">
        <v>289</v>
      </c>
      <c r="D29" s="3" t="s">
        <v>1805</v>
      </c>
      <c r="E29" s="3" t="s">
        <v>1806</v>
      </c>
      <c r="F29" s="4">
        <v>36</v>
      </c>
      <c r="G29" s="4">
        <v>54</v>
      </c>
      <c r="H29" s="4">
        <v>48</v>
      </c>
      <c r="I29" s="4">
        <v>65</v>
      </c>
      <c r="J29" s="4">
        <f t="shared" si="0"/>
        <v>203</v>
      </c>
      <c r="K29" s="4">
        <f t="shared" si="1"/>
        <v>162.4</v>
      </c>
      <c r="L29" s="5">
        <v>2.9</v>
      </c>
      <c r="M29" s="4">
        <f t="shared" si="2"/>
        <v>165.3</v>
      </c>
    </row>
    <row r="30" s="1" customFormat="1" spans="1:13">
      <c r="A30" s="3" t="s">
        <v>13</v>
      </c>
      <c r="B30" s="3" t="s">
        <v>1750</v>
      </c>
      <c r="C30" s="3" t="s">
        <v>289</v>
      </c>
      <c r="D30" s="3" t="s">
        <v>1807</v>
      </c>
      <c r="E30" s="3" t="s">
        <v>1808</v>
      </c>
      <c r="F30" s="4">
        <v>36</v>
      </c>
      <c r="G30" s="4">
        <v>54</v>
      </c>
      <c r="H30" s="4">
        <v>48</v>
      </c>
      <c r="I30" s="4">
        <v>65</v>
      </c>
      <c r="J30" s="4">
        <f t="shared" si="0"/>
        <v>203</v>
      </c>
      <c r="K30" s="4">
        <f t="shared" si="1"/>
        <v>162.4</v>
      </c>
      <c r="L30" s="5">
        <v>2.9</v>
      </c>
      <c r="M30" s="4">
        <f t="shared" si="2"/>
        <v>165.3</v>
      </c>
    </row>
    <row r="31" s="1" customFormat="1" spans="1:13">
      <c r="A31" s="3" t="s">
        <v>13</v>
      </c>
      <c r="B31" s="3" t="s">
        <v>1750</v>
      </c>
      <c r="C31" s="3" t="s">
        <v>289</v>
      </c>
      <c r="D31" s="3" t="s">
        <v>1809</v>
      </c>
      <c r="E31" s="3" t="s">
        <v>1810</v>
      </c>
      <c r="F31" s="4">
        <v>36</v>
      </c>
      <c r="G31" s="4">
        <v>54</v>
      </c>
      <c r="H31" s="4">
        <v>48</v>
      </c>
      <c r="I31" s="4">
        <v>65</v>
      </c>
      <c r="J31" s="4">
        <f t="shared" si="0"/>
        <v>203</v>
      </c>
      <c r="K31" s="4">
        <f t="shared" si="1"/>
        <v>162.4</v>
      </c>
      <c r="L31" s="5">
        <v>2.9</v>
      </c>
      <c r="M31" s="4">
        <f t="shared" si="2"/>
        <v>165.3</v>
      </c>
    </row>
    <row r="32" s="1" customFormat="1" spans="1:13">
      <c r="A32" s="3" t="s">
        <v>13</v>
      </c>
      <c r="B32" s="3" t="s">
        <v>1750</v>
      </c>
      <c r="C32" s="3" t="s">
        <v>289</v>
      </c>
      <c r="D32" s="3" t="s">
        <v>1811</v>
      </c>
      <c r="E32" s="3" t="s">
        <v>1812</v>
      </c>
      <c r="F32" s="4">
        <v>36</v>
      </c>
      <c r="G32" s="4">
        <v>54</v>
      </c>
      <c r="H32" s="4">
        <v>48</v>
      </c>
      <c r="I32" s="4">
        <v>65</v>
      </c>
      <c r="J32" s="4">
        <f t="shared" si="0"/>
        <v>203</v>
      </c>
      <c r="K32" s="4">
        <f t="shared" si="1"/>
        <v>162.4</v>
      </c>
      <c r="L32" s="5">
        <v>2.9</v>
      </c>
      <c r="M32" s="4">
        <f t="shared" si="2"/>
        <v>165.3</v>
      </c>
    </row>
    <row r="33" s="1" customFormat="1" spans="1:13">
      <c r="A33" s="3" t="s">
        <v>13</v>
      </c>
      <c r="B33" s="3" t="s">
        <v>1750</v>
      </c>
      <c r="C33" s="3" t="s">
        <v>289</v>
      </c>
      <c r="D33" s="3" t="s">
        <v>1813</v>
      </c>
      <c r="E33" s="3" t="s">
        <v>1814</v>
      </c>
      <c r="F33" s="4">
        <v>36</v>
      </c>
      <c r="G33" s="4">
        <v>54</v>
      </c>
      <c r="H33" s="4">
        <v>48</v>
      </c>
      <c r="I33" s="4">
        <v>65</v>
      </c>
      <c r="J33" s="4">
        <f t="shared" si="0"/>
        <v>203</v>
      </c>
      <c r="K33" s="4">
        <f t="shared" si="1"/>
        <v>162.4</v>
      </c>
      <c r="L33" s="5">
        <v>2.9</v>
      </c>
      <c r="M33" s="4">
        <f t="shared" si="2"/>
        <v>165.3</v>
      </c>
    </row>
    <row r="34" s="1" customFormat="1" spans="1:13">
      <c r="A34" s="3" t="s">
        <v>13</v>
      </c>
      <c r="B34" s="3" t="s">
        <v>1750</v>
      </c>
      <c r="C34" s="3" t="s">
        <v>289</v>
      </c>
      <c r="D34" s="3" t="s">
        <v>1815</v>
      </c>
      <c r="E34" s="3" t="s">
        <v>1816</v>
      </c>
      <c r="F34" s="4">
        <v>36</v>
      </c>
      <c r="G34" s="4">
        <v>54</v>
      </c>
      <c r="H34" s="4">
        <v>48</v>
      </c>
      <c r="I34" s="4">
        <v>65</v>
      </c>
      <c r="J34" s="4">
        <f t="shared" ref="J34:J65" si="3">SUM(F34:I34)</f>
        <v>203</v>
      </c>
      <c r="K34" s="4">
        <f t="shared" ref="K34:K65" si="4">J34*0.8</f>
        <v>162.4</v>
      </c>
      <c r="L34" s="5">
        <v>2.9</v>
      </c>
      <c r="M34" s="4">
        <f t="shared" ref="M34:M65" si="5">K34+L34</f>
        <v>165.3</v>
      </c>
    </row>
    <row r="35" s="1" customFormat="1" spans="1:13">
      <c r="A35" s="3" t="s">
        <v>13</v>
      </c>
      <c r="B35" s="3" t="s">
        <v>1750</v>
      </c>
      <c r="C35" s="3" t="s">
        <v>289</v>
      </c>
      <c r="D35" s="3" t="s">
        <v>1817</v>
      </c>
      <c r="E35" s="3" t="s">
        <v>1818</v>
      </c>
      <c r="F35" s="4">
        <v>36</v>
      </c>
      <c r="G35" s="4">
        <v>54</v>
      </c>
      <c r="H35" s="4">
        <v>48</v>
      </c>
      <c r="I35" s="4">
        <v>65</v>
      </c>
      <c r="J35" s="4">
        <f t="shared" si="3"/>
        <v>203</v>
      </c>
      <c r="K35" s="4">
        <f t="shared" si="4"/>
        <v>162.4</v>
      </c>
      <c r="L35" s="5">
        <v>2.9</v>
      </c>
      <c r="M35" s="4">
        <f t="shared" si="5"/>
        <v>165.3</v>
      </c>
    </row>
    <row r="36" s="1" customFormat="1" spans="1:13">
      <c r="A36" s="3" t="s">
        <v>13</v>
      </c>
      <c r="B36" s="3" t="s">
        <v>1750</v>
      </c>
      <c r="C36" s="3" t="s">
        <v>289</v>
      </c>
      <c r="D36" s="3" t="s">
        <v>1819</v>
      </c>
      <c r="E36" s="3" t="s">
        <v>1820</v>
      </c>
      <c r="F36" s="4">
        <v>36</v>
      </c>
      <c r="G36" s="4">
        <v>54</v>
      </c>
      <c r="H36" s="4">
        <v>48</v>
      </c>
      <c r="I36" s="4">
        <v>65</v>
      </c>
      <c r="J36" s="4">
        <f t="shared" si="3"/>
        <v>203</v>
      </c>
      <c r="K36" s="4">
        <f t="shared" si="4"/>
        <v>162.4</v>
      </c>
      <c r="L36" s="5">
        <v>2.9</v>
      </c>
      <c r="M36" s="4">
        <f t="shared" si="5"/>
        <v>165.3</v>
      </c>
    </row>
    <row r="37" s="1" customFormat="1" spans="1:13">
      <c r="A37" s="3" t="s">
        <v>13</v>
      </c>
      <c r="B37" s="3" t="s">
        <v>1750</v>
      </c>
      <c r="C37" s="3" t="s">
        <v>289</v>
      </c>
      <c r="D37" s="3" t="s">
        <v>1821</v>
      </c>
      <c r="E37" s="3" t="s">
        <v>1822</v>
      </c>
      <c r="F37" s="4">
        <v>36</v>
      </c>
      <c r="G37" s="4">
        <v>54</v>
      </c>
      <c r="H37" s="4">
        <v>48</v>
      </c>
      <c r="I37" s="4">
        <v>65</v>
      </c>
      <c r="J37" s="4">
        <f t="shared" si="3"/>
        <v>203</v>
      </c>
      <c r="K37" s="4">
        <f t="shared" si="4"/>
        <v>162.4</v>
      </c>
      <c r="L37" s="5">
        <v>2.9</v>
      </c>
      <c r="M37" s="4">
        <f t="shared" si="5"/>
        <v>165.3</v>
      </c>
    </row>
    <row r="38" s="1" customFormat="1" spans="1:13">
      <c r="A38" s="3" t="s">
        <v>13</v>
      </c>
      <c r="B38" s="3" t="s">
        <v>1750</v>
      </c>
      <c r="C38" s="3" t="s">
        <v>289</v>
      </c>
      <c r="D38" s="3" t="s">
        <v>1823</v>
      </c>
      <c r="E38" s="3" t="s">
        <v>1824</v>
      </c>
      <c r="F38" s="4">
        <v>36</v>
      </c>
      <c r="G38" s="4">
        <v>54</v>
      </c>
      <c r="H38" s="4">
        <v>48</v>
      </c>
      <c r="I38" s="4">
        <v>65</v>
      </c>
      <c r="J38" s="4">
        <f t="shared" si="3"/>
        <v>203</v>
      </c>
      <c r="K38" s="4">
        <f t="shared" si="4"/>
        <v>162.4</v>
      </c>
      <c r="L38" s="5">
        <v>2.9</v>
      </c>
      <c r="M38" s="4">
        <f t="shared" si="5"/>
        <v>165.3</v>
      </c>
    </row>
    <row r="39" s="1" customFormat="1" spans="1:13">
      <c r="A39" s="3" t="s">
        <v>13</v>
      </c>
      <c r="B39" s="3" t="s">
        <v>1750</v>
      </c>
      <c r="C39" s="3" t="s">
        <v>289</v>
      </c>
      <c r="D39" s="3" t="s">
        <v>1825</v>
      </c>
      <c r="E39" s="3" t="s">
        <v>1826</v>
      </c>
      <c r="F39" s="4">
        <v>36</v>
      </c>
      <c r="G39" s="4">
        <v>54</v>
      </c>
      <c r="H39" s="4">
        <v>48</v>
      </c>
      <c r="I39" s="4">
        <v>65</v>
      </c>
      <c r="J39" s="4">
        <f t="shared" si="3"/>
        <v>203</v>
      </c>
      <c r="K39" s="4">
        <f t="shared" si="4"/>
        <v>162.4</v>
      </c>
      <c r="L39" s="5">
        <v>2.9</v>
      </c>
      <c r="M39" s="4">
        <f t="shared" si="5"/>
        <v>165.3</v>
      </c>
    </row>
    <row r="40" s="1" customFormat="1" spans="1:13">
      <c r="A40" s="3" t="s">
        <v>13</v>
      </c>
      <c r="B40" s="3" t="s">
        <v>1750</v>
      </c>
      <c r="C40" s="3" t="s">
        <v>289</v>
      </c>
      <c r="D40" s="3" t="s">
        <v>1827</v>
      </c>
      <c r="E40" s="3" t="s">
        <v>1828</v>
      </c>
      <c r="F40" s="4">
        <v>36</v>
      </c>
      <c r="G40" s="4">
        <v>54</v>
      </c>
      <c r="H40" s="4">
        <v>48</v>
      </c>
      <c r="I40" s="4">
        <v>65</v>
      </c>
      <c r="J40" s="4">
        <f t="shared" si="3"/>
        <v>203</v>
      </c>
      <c r="K40" s="4">
        <f t="shared" si="4"/>
        <v>162.4</v>
      </c>
      <c r="L40" s="5">
        <v>2.9</v>
      </c>
      <c r="M40" s="4">
        <f t="shared" si="5"/>
        <v>165.3</v>
      </c>
    </row>
    <row r="41" s="1" customFormat="1" spans="1:13">
      <c r="A41" s="3" t="s">
        <v>13</v>
      </c>
      <c r="B41" s="3" t="s">
        <v>1750</v>
      </c>
      <c r="C41" s="3" t="s">
        <v>289</v>
      </c>
      <c r="D41" s="3" t="s">
        <v>1829</v>
      </c>
      <c r="E41" s="3" t="s">
        <v>1830</v>
      </c>
      <c r="F41" s="4">
        <v>36</v>
      </c>
      <c r="G41" s="4">
        <v>54</v>
      </c>
      <c r="H41" s="4">
        <v>48</v>
      </c>
      <c r="I41" s="4">
        <v>65</v>
      </c>
      <c r="J41" s="4">
        <f t="shared" si="3"/>
        <v>203</v>
      </c>
      <c r="K41" s="4">
        <f t="shared" si="4"/>
        <v>162.4</v>
      </c>
      <c r="L41" s="5">
        <v>2.9</v>
      </c>
      <c r="M41" s="4">
        <f t="shared" si="5"/>
        <v>165.3</v>
      </c>
    </row>
    <row r="42" s="1" customFormat="1" spans="1:13">
      <c r="A42" s="3" t="s">
        <v>13</v>
      </c>
      <c r="B42" s="3" t="s">
        <v>1750</v>
      </c>
      <c r="C42" s="3" t="s">
        <v>289</v>
      </c>
      <c r="D42" s="3" t="s">
        <v>1831</v>
      </c>
      <c r="E42" s="3" t="s">
        <v>1832</v>
      </c>
      <c r="F42" s="4">
        <v>36</v>
      </c>
      <c r="G42" s="4">
        <v>54</v>
      </c>
      <c r="H42" s="4">
        <v>48</v>
      </c>
      <c r="I42" s="4">
        <v>65</v>
      </c>
      <c r="J42" s="4">
        <f t="shared" si="3"/>
        <v>203</v>
      </c>
      <c r="K42" s="4">
        <f t="shared" si="4"/>
        <v>162.4</v>
      </c>
      <c r="L42" s="5">
        <v>2.9</v>
      </c>
      <c r="M42" s="4">
        <f t="shared" si="5"/>
        <v>165.3</v>
      </c>
    </row>
    <row r="43" s="1" customFormat="1" spans="1:13">
      <c r="A43" s="3" t="s">
        <v>13</v>
      </c>
      <c r="B43" s="3" t="s">
        <v>1750</v>
      </c>
      <c r="C43" s="3" t="s">
        <v>289</v>
      </c>
      <c r="D43" s="3" t="s">
        <v>1833</v>
      </c>
      <c r="E43" s="3" t="s">
        <v>1834</v>
      </c>
      <c r="F43" s="4">
        <v>36</v>
      </c>
      <c r="G43" s="4">
        <v>54</v>
      </c>
      <c r="H43" s="4">
        <v>48</v>
      </c>
      <c r="I43" s="4">
        <v>65</v>
      </c>
      <c r="J43" s="4">
        <f t="shared" si="3"/>
        <v>203</v>
      </c>
      <c r="K43" s="4">
        <f t="shared" si="4"/>
        <v>162.4</v>
      </c>
      <c r="L43" s="5">
        <v>2.9</v>
      </c>
      <c r="M43" s="4">
        <f t="shared" si="5"/>
        <v>165.3</v>
      </c>
    </row>
    <row r="44" s="1" customFormat="1" spans="1:13">
      <c r="A44" s="3" t="s">
        <v>13</v>
      </c>
      <c r="B44" s="3" t="s">
        <v>1750</v>
      </c>
      <c r="C44" s="3" t="s">
        <v>289</v>
      </c>
      <c r="D44" s="3" t="s">
        <v>1835</v>
      </c>
      <c r="E44" s="3" t="s">
        <v>1836</v>
      </c>
      <c r="F44" s="4">
        <v>36</v>
      </c>
      <c r="G44" s="4">
        <v>54</v>
      </c>
      <c r="H44" s="4">
        <v>48</v>
      </c>
      <c r="I44" s="4">
        <v>65</v>
      </c>
      <c r="J44" s="4">
        <f t="shared" si="3"/>
        <v>203</v>
      </c>
      <c r="K44" s="4">
        <f t="shared" si="4"/>
        <v>162.4</v>
      </c>
      <c r="L44" s="5">
        <v>2.9</v>
      </c>
      <c r="M44" s="4">
        <f t="shared" si="5"/>
        <v>165.3</v>
      </c>
    </row>
    <row r="45" s="1" customFormat="1" spans="1:13">
      <c r="A45" s="3" t="s">
        <v>13</v>
      </c>
      <c r="B45" s="3" t="s">
        <v>1750</v>
      </c>
      <c r="C45" s="3" t="s">
        <v>289</v>
      </c>
      <c r="D45" s="3" t="s">
        <v>1837</v>
      </c>
      <c r="E45" s="3" t="s">
        <v>1838</v>
      </c>
      <c r="F45" s="4">
        <v>36</v>
      </c>
      <c r="G45" s="4">
        <v>54</v>
      </c>
      <c r="H45" s="4">
        <v>48</v>
      </c>
      <c r="I45" s="4">
        <v>65</v>
      </c>
      <c r="J45" s="4">
        <f t="shared" si="3"/>
        <v>203</v>
      </c>
      <c r="K45" s="4">
        <f t="shared" si="4"/>
        <v>162.4</v>
      </c>
      <c r="L45" s="5">
        <v>2.9</v>
      </c>
      <c r="M45" s="4">
        <f t="shared" si="5"/>
        <v>165.3</v>
      </c>
    </row>
    <row r="46" s="1" customFormat="1" spans="1:13">
      <c r="A46" s="3" t="s">
        <v>13</v>
      </c>
      <c r="B46" s="3" t="s">
        <v>1750</v>
      </c>
      <c r="C46" s="3" t="s">
        <v>289</v>
      </c>
      <c r="D46" s="3" t="s">
        <v>1839</v>
      </c>
      <c r="E46" s="3" t="s">
        <v>1840</v>
      </c>
      <c r="F46" s="4">
        <v>36</v>
      </c>
      <c r="G46" s="4">
        <v>54</v>
      </c>
      <c r="H46" s="4">
        <v>48</v>
      </c>
      <c r="I46" s="4">
        <v>65</v>
      </c>
      <c r="J46" s="4">
        <f t="shared" si="3"/>
        <v>203</v>
      </c>
      <c r="K46" s="4">
        <f t="shared" si="4"/>
        <v>162.4</v>
      </c>
      <c r="L46" s="5">
        <v>2.9</v>
      </c>
      <c r="M46" s="4">
        <f t="shared" si="5"/>
        <v>165.3</v>
      </c>
    </row>
    <row r="47" s="1" customFormat="1" spans="1:13">
      <c r="A47" s="3" t="s">
        <v>13</v>
      </c>
      <c r="B47" s="3" t="s">
        <v>1750</v>
      </c>
      <c r="C47" s="3" t="s">
        <v>289</v>
      </c>
      <c r="D47" s="3" t="s">
        <v>1841</v>
      </c>
      <c r="E47" s="3" t="s">
        <v>1842</v>
      </c>
      <c r="F47" s="4">
        <v>36</v>
      </c>
      <c r="G47" s="4">
        <v>54</v>
      </c>
      <c r="H47" s="4">
        <v>48</v>
      </c>
      <c r="I47" s="4">
        <v>65</v>
      </c>
      <c r="J47" s="4">
        <f t="shared" si="3"/>
        <v>203</v>
      </c>
      <c r="K47" s="4">
        <f t="shared" si="4"/>
        <v>162.4</v>
      </c>
      <c r="L47" s="5">
        <v>2.9</v>
      </c>
      <c r="M47" s="4">
        <f t="shared" si="5"/>
        <v>165.3</v>
      </c>
    </row>
    <row r="48" s="1" customFormat="1" spans="1:13">
      <c r="A48" s="3" t="s">
        <v>13</v>
      </c>
      <c r="B48" s="3" t="s">
        <v>1750</v>
      </c>
      <c r="C48" s="3" t="s">
        <v>289</v>
      </c>
      <c r="D48" s="3" t="s">
        <v>1843</v>
      </c>
      <c r="E48" s="3" t="s">
        <v>1844</v>
      </c>
      <c r="F48" s="4">
        <v>36</v>
      </c>
      <c r="G48" s="4">
        <v>54</v>
      </c>
      <c r="H48" s="4">
        <v>48</v>
      </c>
      <c r="I48" s="4">
        <v>65</v>
      </c>
      <c r="J48" s="4">
        <f t="shared" si="3"/>
        <v>203</v>
      </c>
      <c r="K48" s="4">
        <f t="shared" si="4"/>
        <v>162.4</v>
      </c>
      <c r="L48" s="5">
        <v>2.9</v>
      </c>
      <c r="M48" s="4">
        <f t="shared" si="5"/>
        <v>165.3</v>
      </c>
    </row>
    <row r="49" s="1" customFormat="1" spans="1:13">
      <c r="A49" s="3" t="s">
        <v>13</v>
      </c>
      <c r="B49" s="3" t="s">
        <v>1845</v>
      </c>
      <c r="C49" s="3" t="s">
        <v>289</v>
      </c>
      <c r="D49" s="3" t="s">
        <v>1846</v>
      </c>
      <c r="E49" s="3" t="s">
        <v>1847</v>
      </c>
      <c r="F49" s="4">
        <v>36</v>
      </c>
      <c r="G49" s="4">
        <v>54</v>
      </c>
      <c r="H49" s="4">
        <v>48</v>
      </c>
      <c r="I49" s="4">
        <v>65</v>
      </c>
      <c r="J49" s="4">
        <f t="shared" si="3"/>
        <v>203</v>
      </c>
      <c r="K49" s="4">
        <f t="shared" si="4"/>
        <v>162.4</v>
      </c>
      <c r="L49" s="5">
        <v>2.9</v>
      </c>
      <c r="M49" s="4">
        <f t="shared" si="5"/>
        <v>165.3</v>
      </c>
    </row>
    <row r="50" s="1" customFormat="1" spans="1:13">
      <c r="A50" s="3" t="s">
        <v>13</v>
      </c>
      <c r="B50" s="3" t="s">
        <v>1750</v>
      </c>
      <c r="C50" s="3" t="s">
        <v>289</v>
      </c>
      <c r="D50" s="3" t="s">
        <v>1848</v>
      </c>
      <c r="E50" s="3" t="s">
        <v>1849</v>
      </c>
      <c r="F50" s="4">
        <v>36</v>
      </c>
      <c r="G50" s="4">
        <v>54</v>
      </c>
      <c r="H50" s="4">
        <v>48</v>
      </c>
      <c r="I50" s="4">
        <v>65</v>
      </c>
      <c r="J50" s="4">
        <f t="shared" si="3"/>
        <v>203</v>
      </c>
      <c r="K50" s="4">
        <f t="shared" si="4"/>
        <v>162.4</v>
      </c>
      <c r="L50" s="5">
        <v>2.9</v>
      </c>
      <c r="M50" s="4">
        <f t="shared" si="5"/>
        <v>165.3</v>
      </c>
    </row>
    <row r="51" s="1" customFormat="1" spans="1:13">
      <c r="A51" s="3" t="s">
        <v>13</v>
      </c>
      <c r="B51" s="3" t="s">
        <v>1845</v>
      </c>
      <c r="C51" s="3" t="s">
        <v>289</v>
      </c>
      <c r="D51" s="3" t="s">
        <v>1850</v>
      </c>
      <c r="E51" s="3" t="s">
        <v>1851</v>
      </c>
      <c r="F51" s="4">
        <v>36</v>
      </c>
      <c r="G51" s="4">
        <v>54</v>
      </c>
      <c r="H51" s="4">
        <v>48</v>
      </c>
      <c r="I51" s="4">
        <v>65</v>
      </c>
      <c r="J51" s="4">
        <f t="shared" si="3"/>
        <v>203</v>
      </c>
      <c r="K51" s="4">
        <f t="shared" si="4"/>
        <v>162.4</v>
      </c>
      <c r="L51" s="5">
        <v>2.9</v>
      </c>
      <c r="M51" s="4">
        <f t="shared" si="5"/>
        <v>165.3</v>
      </c>
    </row>
    <row r="52" s="1" customFormat="1" spans="1:13">
      <c r="A52" s="3" t="s">
        <v>13</v>
      </c>
      <c r="B52" s="3" t="s">
        <v>1750</v>
      </c>
      <c r="C52" s="3" t="s">
        <v>289</v>
      </c>
      <c r="D52" s="3" t="s">
        <v>1852</v>
      </c>
      <c r="E52" s="3" t="s">
        <v>1853</v>
      </c>
      <c r="F52" s="4">
        <v>36</v>
      </c>
      <c r="G52" s="4">
        <v>54</v>
      </c>
      <c r="H52" s="4">
        <v>48</v>
      </c>
      <c r="I52" s="4">
        <v>65</v>
      </c>
      <c r="J52" s="4">
        <f t="shared" si="3"/>
        <v>203</v>
      </c>
      <c r="K52" s="4">
        <f t="shared" si="4"/>
        <v>162.4</v>
      </c>
      <c r="L52" s="5">
        <v>2.9</v>
      </c>
      <c r="M52" s="4">
        <f t="shared" si="5"/>
        <v>165.3</v>
      </c>
    </row>
    <row r="53" s="1" customFormat="1" spans="1:13">
      <c r="A53" s="3" t="s">
        <v>13</v>
      </c>
      <c r="B53" s="3" t="s">
        <v>1845</v>
      </c>
      <c r="C53" s="3" t="s">
        <v>289</v>
      </c>
      <c r="D53" s="3" t="s">
        <v>1854</v>
      </c>
      <c r="E53" s="3" t="s">
        <v>1855</v>
      </c>
      <c r="F53" s="4">
        <v>36</v>
      </c>
      <c r="G53" s="4">
        <v>54</v>
      </c>
      <c r="H53" s="4">
        <v>48</v>
      </c>
      <c r="I53" s="4">
        <v>65</v>
      </c>
      <c r="J53" s="4">
        <f t="shared" si="3"/>
        <v>203</v>
      </c>
      <c r="K53" s="4">
        <f t="shared" si="4"/>
        <v>162.4</v>
      </c>
      <c r="L53" s="5">
        <v>2.9</v>
      </c>
      <c r="M53" s="4">
        <f t="shared" si="5"/>
        <v>165.3</v>
      </c>
    </row>
    <row r="54" s="1" customFormat="1" spans="1:13">
      <c r="A54" s="3" t="s">
        <v>13</v>
      </c>
      <c r="B54" s="3" t="s">
        <v>1845</v>
      </c>
      <c r="C54" s="3" t="s">
        <v>289</v>
      </c>
      <c r="D54" s="3" t="s">
        <v>1856</v>
      </c>
      <c r="E54" s="3" t="s">
        <v>1857</v>
      </c>
      <c r="F54" s="4">
        <v>36</v>
      </c>
      <c r="G54" s="4">
        <v>54</v>
      </c>
      <c r="H54" s="4">
        <v>48</v>
      </c>
      <c r="I54" s="4">
        <v>65</v>
      </c>
      <c r="J54" s="4">
        <f t="shared" si="3"/>
        <v>203</v>
      </c>
      <c r="K54" s="4">
        <f t="shared" si="4"/>
        <v>162.4</v>
      </c>
      <c r="L54" s="5">
        <v>2.9</v>
      </c>
      <c r="M54" s="4">
        <f t="shared" si="5"/>
        <v>165.3</v>
      </c>
    </row>
    <row r="55" s="1" customFormat="1" spans="1:13">
      <c r="A55" s="3" t="s">
        <v>13</v>
      </c>
      <c r="B55" s="3" t="s">
        <v>1845</v>
      </c>
      <c r="C55" s="3" t="s">
        <v>289</v>
      </c>
      <c r="D55" s="3" t="s">
        <v>1858</v>
      </c>
      <c r="E55" s="3" t="s">
        <v>1859</v>
      </c>
      <c r="F55" s="4">
        <v>36</v>
      </c>
      <c r="G55" s="4">
        <v>54</v>
      </c>
      <c r="H55" s="4">
        <v>48</v>
      </c>
      <c r="I55" s="4">
        <v>65</v>
      </c>
      <c r="J55" s="4">
        <f t="shared" si="3"/>
        <v>203</v>
      </c>
      <c r="K55" s="4">
        <f t="shared" si="4"/>
        <v>162.4</v>
      </c>
      <c r="L55" s="5">
        <v>2.9</v>
      </c>
      <c r="M55" s="4">
        <f t="shared" si="5"/>
        <v>165.3</v>
      </c>
    </row>
    <row r="56" s="1" customFormat="1" spans="1:13">
      <c r="A56" s="3" t="s">
        <v>13</v>
      </c>
      <c r="B56" s="3" t="s">
        <v>1845</v>
      </c>
      <c r="C56" s="3" t="s">
        <v>289</v>
      </c>
      <c r="D56" s="3" t="s">
        <v>1860</v>
      </c>
      <c r="E56" s="3" t="s">
        <v>1861</v>
      </c>
      <c r="F56" s="4">
        <v>36</v>
      </c>
      <c r="G56" s="4">
        <v>54</v>
      </c>
      <c r="H56" s="4">
        <v>48</v>
      </c>
      <c r="I56" s="4">
        <v>65</v>
      </c>
      <c r="J56" s="4">
        <f t="shared" si="3"/>
        <v>203</v>
      </c>
      <c r="K56" s="4">
        <f t="shared" si="4"/>
        <v>162.4</v>
      </c>
      <c r="L56" s="5">
        <v>2.9</v>
      </c>
      <c r="M56" s="4">
        <f t="shared" si="5"/>
        <v>165.3</v>
      </c>
    </row>
    <row r="57" s="1" customFormat="1" spans="1:13">
      <c r="A57" s="3" t="s">
        <v>13</v>
      </c>
      <c r="B57" s="3" t="s">
        <v>1845</v>
      </c>
      <c r="C57" s="3" t="s">
        <v>289</v>
      </c>
      <c r="D57" s="3" t="s">
        <v>1862</v>
      </c>
      <c r="E57" s="3" t="s">
        <v>1863</v>
      </c>
      <c r="F57" s="4">
        <v>36</v>
      </c>
      <c r="G57" s="4">
        <v>54</v>
      </c>
      <c r="H57" s="4">
        <v>48</v>
      </c>
      <c r="I57" s="4">
        <v>65</v>
      </c>
      <c r="J57" s="4">
        <f t="shared" si="3"/>
        <v>203</v>
      </c>
      <c r="K57" s="4">
        <f t="shared" si="4"/>
        <v>162.4</v>
      </c>
      <c r="L57" s="5">
        <v>2.9</v>
      </c>
      <c r="M57" s="4">
        <f t="shared" si="5"/>
        <v>165.3</v>
      </c>
    </row>
    <row r="58" s="1" customFormat="1" spans="1:13">
      <c r="A58" s="3" t="s">
        <v>13</v>
      </c>
      <c r="B58" s="3" t="s">
        <v>1845</v>
      </c>
      <c r="C58" s="3" t="s">
        <v>289</v>
      </c>
      <c r="D58" s="3" t="s">
        <v>1864</v>
      </c>
      <c r="E58" s="3" t="s">
        <v>1865</v>
      </c>
      <c r="F58" s="4">
        <v>36</v>
      </c>
      <c r="G58" s="4">
        <v>54</v>
      </c>
      <c r="H58" s="4">
        <v>48</v>
      </c>
      <c r="I58" s="4">
        <v>65</v>
      </c>
      <c r="J58" s="4">
        <f t="shared" si="3"/>
        <v>203</v>
      </c>
      <c r="K58" s="4">
        <f t="shared" si="4"/>
        <v>162.4</v>
      </c>
      <c r="L58" s="5">
        <v>2.9</v>
      </c>
      <c r="M58" s="4">
        <f t="shared" si="5"/>
        <v>165.3</v>
      </c>
    </row>
    <row r="59" s="1" customFormat="1" spans="1:13">
      <c r="A59" s="3" t="s">
        <v>13</v>
      </c>
      <c r="B59" s="3" t="s">
        <v>1845</v>
      </c>
      <c r="C59" s="3" t="s">
        <v>289</v>
      </c>
      <c r="D59" s="3" t="s">
        <v>1866</v>
      </c>
      <c r="E59" s="3" t="s">
        <v>1867</v>
      </c>
      <c r="F59" s="4">
        <v>36</v>
      </c>
      <c r="G59" s="4">
        <v>54</v>
      </c>
      <c r="H59" s="4">
        <v>48</v>
      </c>
      <c r="I59" s="4">
        <v>65</v>
      </c>
      <c r="J59" s="4">
        <f t="shared" si="3"/>
        <v>203</v>
      </c>
      <c r="K59" s="4">
        <f t="shared" si="4"/>
        <v>162.4</v>
      </c>
      <c r="L59" s="5">
        <v>2.9</v>
      </c>
      <c r="M59" s="4">
        <f t="shared" si="5"/>
        <v>165.3</v>
      </c>
    </row>
    <row r="60" s="1" customFormat="1" spans="1:13">
      <c r="A60" s="3" t="s">
        <v>13</v>
      </c>
      <c r="B60" s="3" t="s">
        <v>1845</v>
      </c>
      <c r="C60" s="3" t="s">
        <v>289</v>
      </c>
      <c r="D60" s="3" t="s">
        <v>1868</v>
      </c>
      <c r="E60" s="3" t="s">
        <v>1869</v>
      </c>
      <c r="F60" s="4">
        <v>36</v>
      </c>
      <c r="G60" s="4">
        <v>54</v>
      </c>
      <c r="H60" s="4">
        <v>48</v>
      </c>
      <c r="I60" s="4">
        <v>65</v>
      </c>
      <c r="J60" s="4">
        <f t="shared" si="3"/>
        <v>203</v>
      </c>
      <c r="K60" s="4">
        <f t="shared" si="4"/>
        <v>162.4</v>
      </c>
      <c r="L60" s="5">
        <v>2.9</v>
      </c>
      <c r="M60" s="4">
        <f t="shared" si="5"/>
        <v>165.3</v>
      </c>
    </row>
    <row r="61" s="1" customFormat="1" spans="1:13">
      <c r="A61" s="3" t="s">
        <v>13</v>
      </c>
      <c r="B61" s="3" t="s">
        <v>1845</v>
      </c>
      <c r="C61" s="3" t="s">
        <v>289</v>
      </c>
      <c r="D61" s="3" t="s">
        <v>1870</v>
      </c>
      <c r="E61" s="3" t="s">
        <v>1871</v>
      </c>
      <c r="F61" s="4">
        <v>36</v>
      </c>
      <c r="G61" s="4">
        <v>54</v>
      </c>
      <c r="H61" s="4">
        <v>48</v>
      </c>
      <c r="I61" s="4">
        <v>65</v>
      </c>
      <c r="J61" s="4">
        <f t="shared" si="3"/>
        <v>203</v>
      </c>
      <c r="K61" s="4">
        <f t="shared" si="4"/>
        <v>162.4</v>
      </c>
      <c r="L61" s="5">
        <v>2.9</v>
      </c>
      <c r="M61" s="4">
        <f t="shared" si="5"/>
        <v>165.3</v>
      </c>
    </row>
    <row r="62" s="1" customFormat="1" spans="1:13">
      <c r="A62" s="3" t="s">
        <v>13</v>
      </c>
      <c r="B62" s="3" t="s">
        <v>1845</v>
      </c>
      <c r="C62" s="3" t="s">
        <v>289</v>
      </c>
      <c r="D62" s="3" t="s">
        <v>1872</v>
      </c>
      <c r="E62" s="3" t="s">
        <v>1524</v>
      </c>
      <c r="F62" s="4">
        <v>36</v>
      </c>
      <c r="G62" s="4">
        <v>54</v>
      </c>
      <c r="H62" s="4">
        <v>48</v>
      </c>
      <c r="I62" s="4">
        <v>65</v>
      </c>
      <c r="J62" s="4">
        <f t="shared" si="3"/>
        <v>203</v>
      </c>
      <c r="K62" s="4">
        <f t="shared" si="4"/>
        <v>162.4</v>
      </c>
      <c r="L62" s="5">
        <v>2.9</v>
      </c>
      <c r="M62" s="4">
        <f t="shared" si="5"/>
        <v>165.3</v>
      </c>
    </row>
    <row r="63" s="1" customFormat="1" spans="1:13">
      <c r="A63" s="3" t="s">
        <v>13</v>
      </c>
      <c r="B63" s="3" t="s">
        <v>1845</v>
      </c>
      <c r="C63" s="3" t="s">
        <v>289</v>
      </c>
      <c r="D63" s="3" t="s">
        <v>1873</v>
      </c>
      <c r="E63" s="3" t="s">
        <v>1874</v>
      </c>
      <c r="F63" s="4">
        <v>36</v>
      </c>
      <c r="G63" s="4">
        <v>54</v>
      </c>
      <c r="H63" s="4">
        <v>48</v>
      </c>
      <c r="I63" s="4">
        <v>65</v>
      </c>
      <c r="J63" s="4">
        <f t="shared" si="3"/>
        <v>203</v>
      </c>
      <c r="K63" s="4">
        <f t="shared" si="4"/>
        <v>162.4</v>
      </c>
      <c r="L63" s="5">
        <v>2.9</v>
      </c>
      <c r="M63" s="4">
        <f t="shared" si="5"/>
        <v>165.3</v>
      </c>
    </row>
    <row r="64" s="1" customFormat="1" spans="1:13">
      <c r="A64" s="3" t="s">
        <v>13</v>
      </c>
      <c r="B64" s="3" t="s">
        <v>1845</v>
      </c>
      <c r="C64" s="3" t="s">
        <v>289</v>
      </c>
      <c r="D64" s="3" t="s">
        <v>1875</v>
      </c>
      <c r="E64" s="3" t="s">
        <v>1876</v>
      </c>
      <c r="F64" s="4">
        <v>36</v>
      </c>
      <c r="G64" s="4">
        <v>54</v>
      </c>
      <c r="H64" s="4">
        <v>48</v>
      </c>
      <c r="I64" s="4">
        <v>65</v>
      </c>
      <c r="J64" s="4">
        <f t="shared" si="3"/>
        <v>203</v>
      </c>
      <c r="K64" s="4">
        <f t="shared" si="4"/>
        <v>162.4</v>
      </c>
      <c r="L64" s="5">
        <v>2.9</v>
      </c>
      <c r="M64" s="4">
        <f t="shared" si="5"/>
        <v>165.3</v>
      </c>
    </row>
    <row r="65" s="1" customFormat="1" spans="1:13">
      <c r="A65" s="3" t="s">
        <v>13</v>
      </c>
      <c r="B65" s="3" t="s">
        <v>1845</v>
      </c>
      <c r="C65" s="3" t="s">
        <v>289</v>
      </c>
      <c r="D65" s="3" t="s">
        <v>1877</v>
      </c>
      <c r="E65" s="3" t="s">
        <v>1878</v>
      </c>
      <c r="F65" s="4">
        <v>36</v>
      </c>
      <c r="G65" s="4">
        <v>54</v>
      </c>
      <c r="H65" s="4">
        <v>48</v>
      </c>
      <c r="I65" s="4">
        <v>65</v>
      </c>
      <c r="J65" s="4">
        <f t="shared" si="3"/>
        <v>203</v>
      </c>
      <c r="K65" s="4">
        <f t="shared" si="4"/>
        <v>162.4</v>
      </c>
      <c r="L65" s="5">
        <v>2.9</v>
      </c>
      <c r="M65" s="4">
        <f t="shared" si="5"/>
        <v>165.3</v>
      </c>
    </row>
    <row r="66" s="1" customFormat="1" spans="1:13">
      <c r="A66" s="3" t="s">
        <v>13</v>
      </c>
      <c r="B66" s="3" t="s">
        <v>1845</v>
      </c>
      <c r="C66" s="3" t="s">
        <v>289</v>
      </c>
      <c r="D66" s="3" t="s">
        <v>1879</v>
      </c>
      <c r="E66" s="3" t="s">
        <v>1880</v>
      </c>
      <c r="F66" s="4">
        <v>36</v>
      </c>
      <c r="G66" s="4">
        <v>54</v>
      </c>
      <c r="H66" s="4">
        <v>48</v>
      </c>
      <c r="I66" s="4">
        <v>65</v>
      </c>
      <c r="J66" s="4">
        <f t="shared" ref="J66:J98" si="6">SUM(F66:I66)</f>
        <v>203</v>
      </c>
      <c r="K66" s="4">
        <f t="shared" ref="K66:K98" si="7">J66*0.8</f>
        <v>162.4</v>
      </c>
      <c r="L66" s="5">
        <v>2.9</v>
      </c>
      <c r="M66" s="4">
        <f t="shared" ref="M66:M98" si="8">K66+L66</f>
        <v>165.3</v>
      </c>
    </row>
    <row r="67" s="1" customFormat="1" spans="1:13">
      <c r="A67" s="3" t="s">
        <v>13</v>
      </c>
      <c r="B67" s="3" t="s">
        <v>1845</v>
      </c>
      <c r="C67" s="3" t="s">
        <v>289</v>
      </c>
      <c r="D67" s="3" t="s">
        <v>1881</v>
      </c>
      <c r="E67" s="3" t="s">
        <v>1882</v>
      </c>
      <c r="F67" s="4">
        <v>36</v>
      </c>
      <c r="G67" s="4">
        <v>54</v>
      </c>
      <c r="H67" s="4">
        <v>48</v>
      </c>
      <c r="I67" s="4">
        <v>65</v>
      </c>
      <c r="J67" s="4">
        <f t="shared" si="6"/>
        <v>203</v>
      </c>
      <c r="K67" s="4">
        <f t="shared" si="7"/>
        <v>162.4</v>
      </c>
      <c r="L67" s="5">
        <v>2.9</v>
      </c>
      <c r="M67" s="4">
        <f t="shared" si="8"/>
        <v>165.3</v>
      </c>
    </row>
    <row r="68" s="1" customFormat="1" spans="1:13">
      <c r="A68" s="3" t="s">
        <v>13</v>
      </c>
      <c r="B68" s="3" t="s">
        <v>1845</v>
      </c>
      <c r="C68" s="3" t="s">
        <v>289</v>
      </c>
      <c r="D68" s="3" t="s">
        <v>1883</v>
      </c>
      <c r="E68" s="3" t="s">
        <v>1884</v>
      </c>
      <c r="F68" s="4">
        <v>36</v>
      </c>
      <c r="G68" s="4">
        <v>54</v>
      </c>
      <c r="H68" s="4">
        <v>48</v>
      </c>
      <c r="I68" s="4">
        <v>65</v>
      </c>
      <c r="J68" s="4">
        <f t="shared" si="6"/>
        <v>203</v>
      </c>
      <c r="K68" s="4">
        <f t="shared" si="7"/>
        <v>162.4</v>
      </c>
      <c r="L68" s="5">
        <v>2.9</v>
      </c>
      <c r="M68" s="4">
        <f t="shared" si="8"/>
        <v>165.3</v>
      </c>
    </row>
    <row r="69" s="1" customFormat="1" spans="1:13">
      <c r="A69" s="3" t="s">
        <v>13</v>
      </c>
      <c r="B69" s="3" t="s">
        <v>1845</v>
      </c>
      <c r="C69" s="3" t="s">
        <v>289</v>
      </c>
      <c r="D69" s="3" t="s">
        <v>1885</v>
      </c>
      <c r="E69" s="3" t="s">
        <v>1886</v>
      </c>
      <c r="F69" s="4">
        <v>36</v>
      </c>
      <c r="G69" s="4">
        <v>54</v>
      </c>
      <c r="H69" s="4">
        <v>48</v>
      </c>
      <c r="I69" s="4">
        <v>65</v>
      </c>
      <c r="J69" s="4">
        <f t="shared" si="6"/>
        <v>203</v>
      </c>
      <c r="K69" s="4">
        <f t="shared" si="7"/>
        <v>162.4</v>
      </c>
      <c r="L69" s="5">
        <v>2.9</v>
      </c>
      <c r="M69" s="4">
        <f t="shared" si="8"/>
        <v>165.3</v>
      </c>
    </row>
    <row r="70" s="1" customFormat="1" spans="1:13">
      <c r="A70" s="3" t="s">
        <v>13</v>
      </c>
      <c r="B70" s="3" t="s">
        <v>1845</v>
      </c>
      <c r="C70" s="3" t="s">
        <v>289</v>
      </c>
      <c r="D70" s="3" t="s">
        <v>1887</v>
      </c>
      <c r="E70" s="3" t="s">
        <v>1888</v>
      </c>
      <c r="F70" s="4">
        <v>36</v>
      </c>
      <c r="G70" s="4">
        <v>54</v>
      </c>
      <c r="H70" s="4">
        <v>48</v>
      </c>
      <c r="I70" s="4">
        <v>65</v>
      </c>
      <c r="J70" s="4">
        <f t="shared" si="6"/>
        <v>203</v>
      </c>
      <c r="K70" s="4">
        <f t="shared" si="7"/>
        <v>162.4</v>
      </c>
      <c r="L70" s="5">
        <v>2.9</v>
      </c>
      <c r="M70" s="4">
        <f t="shared" si="8"/>
        <v>165.3</v>
      </c>
    </row>
    <row r="71" s="1" customFormat="1" spans="1:13">
      <c r="A71" s="3" t="s">
        <v>13</v>
      </c>
      <c r="B71" s="3" t="s">
        <v>1845</v>
      </c>
      <c r="C71" s="3" t="s">
        <v>289</v>
      </c>
      <c r="D71" s="3" t="s">
        <v>1889</v>
      </c>
      <c r="E71" s="3" t="s">
        <v>1890</v>
      </c>
      <c r="F71" s="4">
        <v>36</v>
      </c>
      <c r="G71" s="4">
        <v>54</v>
      </c>
      <c r="H71" s="4">
        <v>48</v>
      </c>
      <c r="I71" s="4">
        <v>65</v>
      </c>
      <c r="J71" s="4">
        <f t="shared" si="6"/>
        <v>203</v>
      </c>
      <c r="K71" s="4">
        <f t="shared" si="7"/>
        <v>162.4</v>
      </c>
      <c r="L71" s="5">
        <v>2.9</v>
      </c>
      <c r="M71" s="4">
        <f t="shared" si="8"/>
        <v>165.3</v>
      </c>
    </row>
    <row r="72" s="1" customFormat="1" spans="1:13">
      <c r="A72" s="3" t="s">
        <v>13</v>
      </c>
      <c r="B72" s="3" t="s">
        <v>1845</v>
      </c>
      <c r="C72" s="3" t="s">
        <v>289</v>
      </c>
      <c r="D72" s="3" t="s">
        <v>1891</v>
      </c>
      <c r="E72" s="3" t="s">
        <v>1892</v>
      </c>
      <c r="F72" s="4">
        <v>36</v>
      </c>
      <c r="G72" s="4">
        <v>54</v>
      </c>
      <c r="H72" s="4">
        <v>48</v>
      </c>
      <c r="I72" s="4">
        <v>65</v>
      </c>
      <c r="J72" s="4">
        <f t="shared" si="6"/>
        <v>203</v>
      </c>
      <c r="K72" s="4">
        <f t="shared" si="7"/>
        <v>162.4</v>
      </c>
      <c r="L72" s="5">
        <v>2.9</v>
      </c>
      <c r="M72" s="4">
        <f t="shared" si="8"/>
        <v>165.3</v>
      </c>
    </row>
    <row r="73" s="1" customFormat="1" spans="1:13">
      <c r="A73" s="3" t="s">
        <v>13</v>
      </c>
      <c r="B73" s="3" t="s">
        <v>1845</v>
      </c>
      <c r="C73" s="3" t="s">
        <v>289</v>
      </c>
      <c r="D73" s="3" t="s">
        <v>1893</v>
      </c>
      <c r="E73" s="3" t="s">
        <v>1894</v>
      </c>
      <c r="F73" s="4">
        <v>36</v>
      </c>
      <c r="G73" s="4">
        <v>54</v>
      </c>
      <c r="H73" s="4">
        <v>48</v>
      </c>
      <c r="I73" s="4">
        <v>65</v>
      </c>
      <c r="J73" s="4">
        <f t="shared" si="6"/>
        <v>203</v>
      </c>
      <c r="K73" s="4">
        <f t="shared" si="7"/>
        <v>162.4</v>
      </c>
      <c r="L73" s="5">
        <v>2.9</v>
      </c>
      <c r="M73" s="4">
        <f t="shared" si="8"/>
        <v>165.3</v>
      </c>
    </row>
    <row r="74" s="1" customFormat="1" spans="1:13">
      <c r="A74" s="3" t="s">
        <v>13</v>
      </c>
      <c r="B74" s="3" t="s">
        <v>1845</v>
      </c>
      <c r="C74" s="3" t="s">
        <v>289</v>
      </c>
      <c r="D74" s="3" t="s">
        <v>1895</v>
      </c>
      <c r="E74" s="3" t="s">
        <v>1896</v>
      </c>
      <c r="F74" s="4">
        <v>36</v>
      </c>
      <c r="G74" s="4">
        <v>54</v>
      </c>
      <c r="H74" s="4">
        <v>48</v>
      </c>
      <c r="I74" s="4">
        <v>65</v>
      </c>
      <c r="J74" s="4">
        <f t="shared" si="6"/>
        <v>203</v>
      </c>
      <c r="K74" s="4">
        <f t="shared" si="7"/>
        <v>162.4</v>
      </c>
      <c r="L74" s="5">
        <v>2.9</v>
      </c>
      <c r="M74" s="4">
        <f t="shared" si="8"/>
        <v>165.3</v>
      </c>
    </row>
    <row r="75" s="1" customFormat="1" spans="1:13">
      <c r="A75" s="3" t="s">
        <v>13</v>
      </c>
      <c r="B75" s="3" t="s">
        <v>1845</v>
      </c>
      <c r="C75" s="3" t="s">
        <v>289</v>
      </c>
      <c r="D75" s="3" t="s">
        <v>1897</v>
      </c>
      <c r="E75" s="3" t="s">
        <v>1898</v>
      </c>
      <c r="F75" s="4">
        <v>36</v>
      </c>
      <c r="G75" s="4">
        <v>54</v>
      </c>
      <c r="H75" s="4">
        <v>48</v>
      </c>
      <c r="I75" s="4">
        <v>65</v>
      </c>
      <c r="J75" s="4">
        <f t="shared" si="6"/>
        <v>203</v>
      </c>
      <c r="K75" s="4">
        <f t="shared" si="7"/>
        <v>162.4</v>
      </c>
      <c r="L75" s="5">
        <v>2.9</v>
      </c>
      <c r="M75" s="4">
        <f t="shared" si="8"/>
        <v>165.3</v>
      </c>
    </row>
    <row r="76" s="1" customFormat="1" spans="1:13">
      <c r="A76" s="3" t="s">
        <v>13</v>
      </c>
      <c r="B76" s="3" t="s">
        <v>1845</v>
      </c>
      <c r="C76" s="3" t="s">
        <v>289</v>
      </c>
      <c r="D76" s="3" t="s">
        <v>1899</v>
      </c>
      <c r="E76" s="3" t="s">
        <v>1900</v>
      </c>
      <c r="F76" s="4">
        <v>36</v>
      </c>
      <c r="G76" s="4">
        <v>54</v>
      </c>
      <c r="H76" s="4">
        <v>48</v>
      </c>
      <c r="I76" s="4">
        <v>65</v>
      </c>
      <c r="J76" s="4">
        <f t="shared" si="6"/>
        <v>203</v>
      </c>
      <c r="K76" s="4">
        <f t="shared" si="7"/>
        <v>162.4</v>
      </c>
      <c r="L76" s="5">
        <v>2.9</v>
      </c>
      <c r="M76" s="4">
        <f t="shared" si="8"/>
        <v>165.3</v>
      </c>
    </row>
    <row r="77" s="1" customFormat="1" spans="1:13">
      <c r="A77" s="3" t="s">
        <v>13</v>
      </c>
      <c r="B77" s="3" t="s">
        <v>1845</v>
      </c>
      <c r="C77" s="3" t="s">
        <v>289</v>
      </c>
      <c r="D77" s="3" t="s">
        <v>1901</v>
      </c>
      <c r="E77" s="3" t="s">
        <v>1902</v>
      </c>
      <c r="F77" s="4">
        <v>36</v>
      </c>
      <c r="G77" s="4">
        <v>54</v>
      </c>
      <c r="H77" s="4">
        <v>48</v>
      </c>
      <c r="I77" s="4">
        <v>65</v>
      </c>
      <c r="J77" s="4">
        <f t="shared" si="6"/>
        <v>203</v>
      </c>
      <c r="K77" s="4">
        <f t="shared" si="7"/>
        <v>162.4</v>
      </c>
      <c r="L77" s="5">
        <v>2.9</v>
      </c>
      <c r="M77" s="4">
        <f t="shared" si="8"/>
        <v>165.3</v>
      </c>
    </row>
    <row r="78" s="1" customFormat="1" spans="1:13">
      <c r="A78" s="3" t="s">
        <v>13</v>
      </c>
      <c r="B78" s="3" t="s">
        <v>1845</v>
      </c>
      <c r="C78" s="3" t="s">
        <v>289</v>
      </c>
      <c r="D78" s="3" t="s">
        <v>1903</v>
      </c>
      <c r="E78" s="3" t="s">
        <v>1904</v>
      </c>
      <c r="F78" s="4">
        <v>36</v>
      </c>
      <c r="G78" s="4">
        <v>54</v>
      </c>
      <c r="H78" s="4">
        <v>48</v>
      </c>
      <c r="I78" s="4">
        <v>65</v>
      </c>
      <c r="J78" s="4">
        <f t="shared" si="6"/>
        <v>203</v>
      </c>
      <c r="K78" s="4">
        <f t="shared" si="7"/>
        <v>162.4</v>
      </c>
      <c r="L78" s="5">
        <v>2.9</v>
      </c>
      <c r="M78" s="4">
        <f t="shared" si="8"/>
        <v>165.3</v>
      </c>
    </row>
    <row r="79" s="1" customFormat="1" spans="1:13">
      <c r="A79" s="3" t="s">
        <v>13</v>
      </c>
      <c r="B79" s="3" t="s">
        <v>1845</v>
      </c>
      <c r="C79" s="3" t="s">
        <v>289</v>
      </c>
      <c r="D79" s="3" t="s">
        <v>1905</v>
      </c>
      <c r="E79" s="3" t="s">
        <v>1906</v>
      </c>
      <c r="F79" s="4">
        <v>36</v>
      </c>
      <c r="G79" s="4">
        <v>54</v>
      </c>
      <c r="H79" s="4">
        <v>48</v>
      </c>
      <c r="I79" s="4">
        <v>65</v>
      </c>
      <c r="J79" s="4">
        <f t="shared" si="6"/>
        <v>203</v>
      </c>
      <c r="K79" s="4">
        <f t="shared" si="7"/>
        <v>162.4</v>
      </c>
      <c r="L79" s="5">
        <v>2.9</v>
      </c>
      <c r="M79" s="4">
        <f t="shared" si="8"/>
        <v>165.3</v>
      </c>
    </row>
    <row r="80" s="1" customFormat="1" spans="1:13">
      <c r="A80" s="3" t="s">
        <v>13</v>
      </c>
      <c r="B80" s="3" t="s">
        <v>1845</v>
      </c>
      <c r="C80" s="3" t="s">
        <v>289</v>
      </c>
      <c r="D80" s="3" t="s">
        <v>1907</v>
      </c>
      <c r="E80" s="3" t="s">
        <v>1908</v>
      </c>
      <c r="F80" s="4">
        <v>36</v>
      </c>
      <c r="G80" s="4">
        <v>54</v>
      </c>
      <c r="H80" s="4">
        <v>48</v>
      </c>
      <c r="I80" s="4">
        <v>65</v>
      </c>
      <c r="J80" s="4">
        <f t="shared" si="6"/>
        <v>203</v>
      </c>
      <c r="K80" s="4">
        <f t="shared" si="7"/>
        <v>162.4</v>
      </c>
      <c r="L80" s="5">
        <v>2.9</v>
      </c>
      <c r="M80" s="4">
        <f t="shared" si="8"/>
        <v>165.3</v>
      </c>
    </row>
    <row r="81" s="1" customFormat="1" spans="1:13">
      <c r="A81" s="3" t="s">
        <v>13</v>
      </c>
      <c r="B81" s="3" t="s">
        <v>1845</v>
      </c>
      <c r="C81" s="3" t="s">
        <v>289</v>
      </c>
      <c r="D81" s="3" t="s">
        <v>1909</v>
      </c>
      <c r="E81" s="3" t="s">
        <v>1910</v>
      </c>
      <c r="F81" s="4">
        <v>36</v>
      </c>
      <c r="G81" s="4">
        <v>54</v>
      </c>
      <c r="H81" s="4">
        <v>48</v>
      </c>
      <c r="I81" s="4">
        <v>65</v>
      </c>
      <c r="J81" s="4">
        <f t="shared" si="6"/>
        <v>203</v>
      </c>
      <c r="K81" s="4">
        <f t="shared" si="7"/>
        <v>162.4</v>
      </c>
      <c r="L81" s="5">
        <v>2.9</v>
      </c>
      <c r="M81" s="4">
        <f t="shared" si="8"/>
        <v>165.3</v>
      </c>
    </row>
    <row r="82" s="1" customFormat="1" spans="1:13">
      <c r="A82" s="3" t="s">
        <v>13</v>
      </c>
      <c r="B82" s="3" t="s">
        <v>1845</v>
      </c>
      <c r="C82" s="3" t="s">
        <v>289</v>
      </c>
      <c r="D82" s="3" t="s">
        <v>1911</v>
      </c>
      <c r="E82" s="3" t="s">
        <v>1912</v>
      </c>
      <c r="F82" s="4">
        <v>36</v>
      </c>
      <c r="G82" s="4">
        <v>54</v>
      </c>
      <c r="H82" s="4">
        <v>48</v>
      </c>
      <c r="I82" s="4">
        <v>65</v>
      </c>
      <c r="J82" s="4">
        <f t="shared" si="6"/>
        <v>203</v>
      </c>
      <c r="K82" s="4">
        <f t="shared" si="7"/>
        <v>162.4</v>
      </c>
      <c r="L82" s="5">
        <v>2.9</v>
      </c>
      <c r="M82" s="4">
        <f t="shared" si="8"/>
        <v>165.3</v>
      </c>
    </row>
    <row r="83" s="1" customFormat="1" spans="1:13">
      <c r="A83" s="3" t="s">
        <v>13</v>
      </c>
      <c r="B83" s="3" t="s">
        <v>1845</v>
      </c>
      <c r="C83" s="3" t="s">
        <v>289</v>
      </c>
      <c r="D83" s="3" t="s">
        <v>1913</v>
      </c>
      <c r="E83" s="3" t="s">
        <v>1914</v>
      </c>
      <c r="F83" s="4">
        <v>36</v>
      </c>
      <c r="G83" s="4">
        <v>54</v>
      </c>
      <c r="H83" s="4">
        <v>48</v>
      </c>
      <c r="I83" s="4">
        <v>65</v>
      </c>
      <c r="J83" s="4">
        <f t="shared" si="6"/>
        <v>203</v>
      </c>
      <c r="K83" s="4">
        <f t="shared" si="7"/>
        <v>162.4</v>
      </c>
      <c r="L83" s="5">
        <v>2.9</v>
      </c>
      <c r="M83" s="4">
        <f t="shared" si="8"/>
        <v>165.3</v>
      </c>
    </row>
    <row r="84" s="1" customFormat="1" spans="1:13">
      <c r="A84" s="3" t="s">
        <v>13</v>
      </c>
      <c r="B84" s="3" t="s">
        <v>1845</v>
      </c>
      <c r="C84" s="3" t="s">
        <v>289</v>
      </c>
      <c r="D84" s="3" t="s">
        <v>1915</v>
      </c>
      <c r="E84" s="3" t="s">
        <v>1916</v>
      </c>
      <c r="F84" s="4">
        <v>36</v>
      </c>
      <c r="G84" s="4">
        <v>54</v>
      </c>
      <c r="H84" s="4">
        <v>48</v>
      </c>
      <c r="I84" s="4">
        <v>65</v>
      </c>
      <c r="J84" s="4">
        <f t="shared" si="6"/>
        <v>203</v>
      </c>
      <c r="K84" s="4">
        <f t="shared" si="7"/>
        <v>162.4</v>
      </c>
      <c r="L84" s="5">
        <v>2.9</v>
      </c>
      <c r="M84" s="4">
        <f t="shared" si="8"/>
        <v>165.3</v>
      </c>
    </row>
    <row r="85" s="1" customFormat="1" spans="1:13">
      <c r="A85" s="3" t="s">
        <v>13</v>
      </c>
      <c r="B85" s="3" t="s">
        <v>1845</v>
      </c>
      <c r="C85" s="3" t="s">
        <v>289</v>
      </c>
      <c r="D85" s="3" t="s">
        <v>1917</v>
      </c>
      <c r="E85" s="3" t="s">
        <v>1918</v>
      </c>
      <c r="F85" s="4">
        <v>36</v>
      </c>
      <c r="G85" s="4">
        <v>54</v>
      </c>
      <c r="H85" s="4">
        <v>48</v>
      </c>
      <c r="I85" s="4">
        <v>65</v>
      </c>
      <c r="J85" s="4">
        <f t="shared" si="6"/>
        <v>203</v>
      </c>
      <c r="K85" s="4">
        <f t="shared" si="7"/>
        <v>162.4</v>
      </c>
      <c r="L85" s="5">
        <v>2.9</v>
      </c>
      <c r="M85" s="4">
        <f t="shared" si="8"/>
        <v>165.3</v>
      </c>
    </row>
    <row r="86" s="1" customFormat="1" spans="1:13">
      <c r="A86" s="3" t="s">
        <v>13</v>
      </c>
      <c r="B86" s="3" t="s">
        <v>1845</v>
      </c>
      <c r="C86" s="3" t="s">
        <v>289</v>
      </c>
      <c r="D86" s="3" t="s">
        <v>1919</v>
      </c>
      <c r="E86" s="3" t="s">
        <v>1920</v>
      </c>
      <c r="F86" s="4">
        <v>36</v>
      </c>
      <c r="G86" s="4">
        <v>54</v>
      </c>
      <c r="H86" s="4">
        <v>48</v>
      </c>
      <c r="I86" s="4">
        <v>65</v>
      </c>
      <c r="J86" s="4">
        <f t="shared" si="6"/>
        <v>203</v>
      </c>
      <c r="K86" s="4">
        <f t="shared" si="7"/>
        <v>162.4</v>
      </c>
      <c r="L86" s="5">
        <v>2.9</v>
      </c>
      <c r="M86" s="4">
        <f t="shared" si="8"/>
        <v>165.3</v>
      </c>
    </row>
    <row r="87" s="1" customFormat="1" spans="1:13">
      <c r="A87" s="3" t="s">
        <v>13</v>
      </c>
      <c r="B87" s="3" t="s">
        <v>1845</v>
      </c>
      <c r="C87" s="3" t="s">
        <v>289</v>
      </c>
      <c r="D87" s="3" t="s">
        <v>1921</v>
      </c>
      <c r="E87" s="3" t="s">
        <v>1922</v>
      </c>
      <c r="F87" s="4">
        <v>36</v>
      </c>
      <c r="G87" s="4">
        <v>54</v>
      </c>
      <c r="H87" s="4">
        <v>48</v>
      </c>
      <c r="I87" s="4">
        <v>65</v>
      </c>
      <c r="J87" s="4">
        <f t="shared" si="6"/>
        <v>203</v>
      </c>
      <c r="K87" s="4">
        <f t="shared" si="7"/>
        <v>162.4</v>
      </c>
      <c r="L87" s="5">
        <v>2.9</v>
      </c>
      <c r="M87" s="4">
        <f t="shared" si="8"/>
        <v>165.3</v>
      </c>
    </row>
    <row r="88" s="1" customFormat="1" spans="1:13">
      <c r="A88" s="3" t="s">
        <v>13</v>
      </c>
      <c r="B88" s="3" t="s">
        <v>1845</v>
      </c>
      <c r="C88" s="3" t="s">
        <v>289</v>
      </c>
      <c r="D88" s="3" t="s">
        <v>1923</v>
      </c>
      <c r="E88" s="3" t="s">
        <v>1924</v>
      </c>
      <c r="F88" s="4">
        <v>36</v>
      </c>
      <c r="G88" s="4">
        <v>54</v>
      </c>
      <c r="H88" s="4">
        <v>48</v>
      </c>
      <c r="I88" s="4">
        <v>65</v>
      </c>
      <c r="J88" s="4">
        <f t="shared" si="6"/>
        <v>203</v>
      </c>
      <c r="K88" s="4">
        <f t="shared" si="7"/>
        <v>162.4</v>
      </c>
      <c r="L88" s="5">
        <v>2.9</v>
      </c>
      <c r="M88" s="4">
        <f t="shared" si="8"/>
        <v>165.3</v>
      </c>
    </row>
    <row r="89" s="1" customFormat="1" spans="1:13">
      <c r="A89" s="3" t="s">
        <v>13</v>
      </c>
      <c r="B89" s="3" t="s">
        <v>1845</v>
      </c>
      <c r="C89" s="3" t="s">
        <v>289</v>
      </c>
      <c r="D89" s="3" t="s">
        <v>1925</v>
      </c>
      <c r="E89" s="3" t="s">
        <v>1926</v>
      </c>
      <c r="F89" s="4">
        <v>36</v>
      </c>
      <c r="G89" s="4">
        <v>54</v>
      </c>
      <c r="H89" s="4">
        <v>48</v>
      </c>
      <c r="I89" s="4">
        <v>65</v>
      </c>
      <c r="J89" s="4">
        <f t="shared" si="6"/>
        <v>203</v>
      </c>
      <c r="K89" s="4">
        <f t="shared" si="7"/>
        <v>162.4</v>
      </c>
      <c r="L89" s="5">
        <v>2.9</v>
      </c>
      <c r="M89" s="4">
        <f t="shared" si="8"/>
        <v>165.3</v>
      </c>
    </row>
    <row r="90" s="1" customFormat="1" spans="1:13">
      <c r="A90" s="3" t="s">
        <v>13</v>
      </c>
      <c r="B90" s="3" t="s">
        <v>1845</v>
      </c>
      <c r="C90" s="3" t="s">
        <v>289</v>
      </c>
      <c r="D90" s="3" t="s">
        <v>1927</v>
      </c>
      <c r="E90" s="3" t="s">
        <v>1928</v>
      </c>
      <c r="F90" s="4">
        <v>36</v>
      </c>
      <c r="G90" s="4">
        <v>54</v>
      </c>
      <c r="H90" s="4">
        <v>48</v>
      </c>
      <c r="I90" s="4">
        <v>65</v>
      </c>
      <c r="J90" s="4">
        <f t="shared" si="6"/>
        <v>203</v>
      </c>
      <c r="K90" s="4">
        <f t="shared" si="7"/>
        <v>162.4</v>
      </c>
      <c r="L90" s="5">
        <v>2.9</v>
      </c>
      <c r="M90" s="4">
        <f t="shared" si="8"/>
        <v>165.3</v>
      </c>
    </row>
    <row r="91" s="1" customFormat="1" spans="1:13">
      <c r="A91" s="3" t="s">
        <v>13</v>
      </c>
      <c r="B91" s="3" t="s">
        <v>1845</v>
      </c>
      <c r="C91" s="3" t="s">
        <v>289</v>
      </c>
      <c r="D91" s="3" t="s">
        <v>1929</v>
      </c>
      <c r="E91" s="3" t="s">
        <v>1930</v>
      </c>
      <c r="F91" s="4">
        <v>36</v>
      </c>
      <c r="G91" s="4">
        <v>54</v>
      </c>
      <c r="H91" s="4">
        <v>48</v>
      </c>
      <c r="I91" s="4">
        <v>65</v>
      </c>
      <c r="J91" s="4">
        <f t="shared" si="6"/>
        <v>203</v>
      </c>
      <c r="K91" s="4">
        <f t="shared" si="7"/>
        <v>162.4</v>
      </c>
      <c r="L91" s="5">
        <v>2.9</v>
      </c>
      <c r="M91" s="4">
        <f t="shared" si="8"/>
        <v>165.3</v>
      </c>
    </row>
    <row r="92" s="1" customFormat="1" spans="1:13">
      <c r="A92" s="3" t="s">
        <v>13</v>
      </c>
      <c r="B92" s="3" t="s">
        <v>1845</v>
      </c>
      <c r="C92" s="3" t="s">
        <v>289</v>
      </c>
      <c r="D92" s="3" t="s">
        <v>1931</v>
      </c>
      <c r="E92" s="3" t="s">
        <v>1932</v>
      </c>
      <c r="F92" s="4">
        <v>36</v>
      </c>
      <c r="G92" s="4">
        <v>54</v>
      </c>
      <c r="H92" s="4">
        <v>48</v>
      </c>
      <c r="I92" s="4">
        <v>65</v>
      </c>
      <c r="J92" s="4">
        <f t="shared" si="6"/>
        <v>203</v>
      </c>
      <c r="K92" s="4">
        <f t="shared" si="7"/>
        <v>162.4</v>
      </c>
      <c r="L92" s="5">
        <v>2.9</v>
      </c>
      <c r="M92" s="4">
        <f t="shared" si="8"/>
        <v>165.3</v>
      </c>
    </row>
    <row r="93" s="1" customFormat="1" spans="1:13">
      <c r="A93" s="3" t="s">
        <v>13</v>
      </c>
      <c r="B93" s="3" t="s">
        <v>1845</v>
      </c>
      <c r="C93" s="3" t="s">
        <v>289</v>
      </c>
      <c r="D93" s="3" t="s">
        <v>1933</v>
      </c>
      <c r="E93" s="3" t="s">
        <v>1934</v>
      </c>
      <c r="F93" s="4">
        <v>36</v>
      </c>
      <c r="G93" s="4">
        <v>54</v>
      </c>
      <c r="H93" s="4">
        <v>48</v>
      </c>
      <c r="I93" s="4">
        <v>65</v>
      </c>
      <c r="J93" s="4">
        <f t="shared" si="6"/>
        <v>203</v>
      </c>
      <c r="K93" s="4">
        <f t="shared" si="7"/>
        <v>162.4</v>
      </c>
      <c r="L93" s="5">
        <v>2.9</v>
      </c>
      <c r="M93" s="4">
        <f t="shared" si="8"/>
        <v>165.3</v>
      </c>
    </row>
    <row r="94" s="1" customFormat="1" spans="1:13">
      <c r="A94" s="3" t="s">
        <v>13</v>
      </c>
      <c r="B94" s="3" t="s">
        <v>1845</v>
      </c>
      <c r="C94" s="3" t="s">
        <v>289</v>
      </c>
      <c r="D94" s="3" t="s">
        <v>1935</v>
      </c>
      <c r="E94" s="3" t="s">
        <v>1936</v>
      </c>
      <c r="F94" s="4">
        <v>36</v>
      </c>
      <c r="G94" s="4">
        <v>54</v>
      </c>
      <c r="H94" s="4">
        <v>48</v>
      </c>
      <c r="I94" s="4">
        <v>65</v>
      </c>
      <c r="J94" s="4">
        <f t="shared" si="6"/>
        <v>203</v>
      </c>
      <c r="K94" s="4">
        <f t="shared" si="7"/>
        <v>162.4</v>
      </c>
      <c r="L94" s="5">
        <v>2.9</v>
      </c>
      <c r="M94" s="4">
        <f t="shared" si="8"/>
        <v>165.3</v>
      </c>
    </row>
    <row r="95" s="1" customFormat="1" spans="1:13">
      <c r="A95" s="3" t="s">
        <v>13</v>
      </c>
      <c r="B95" s="3" t="s">
        <v>1845</v>
      </c>
      <c r="C95" s="3" t="s">
        <v>289</v>
      </c>
      <c r="D95" s="3" t="s">
        <v>1937</v>
      </c>
      <c r="E95" s="3" t="s">
        <v>1938</v>
      </c>
      <c r="F95" s="4">
        <v>36</v>
      </c>
      <c r="G95" s="4">
        <v>54</v>
      </c>
      <c r="H95" s="4">
        <v>48</v>
      </c>
      <c r="I95" s="4">
        <v>65</v>
      </c>
      <c r="J95" s="4">
        <f t="shared" si="6"/>
        <v>203</v>
      </c>
      <c r="K95" s="4">
        <f t="shared" si="7"/>
        <v>162.4</v>
      </c>
      <c r="L95" s="5">
        <v>2.9</v>
      </c>
      <c r="M95" s="4">
        <f t="shared" si="8"/>
        <v>165.3</v>
      </c>
    </row>
    <row r="96" s="1" customFormat="1" spans="1:13">
      <c r="A96" s="3" t="s">
        <v>13</v>
      </c>
      <c r="B96" s="3" t="s">
        <v>1845</v>
      </c>
      <c r="C96" s="3" t="s">
        <v>289</v>
      </c>
      <c r="D96" s="3" t="s">
        <v>1939</v>
      </c>
      <c r="E96" s="3" t="s">
        <v>1940</v>
      </c>
      <c r="F96" s="4">
        <v>36</v>
      </c>
      <c r="G96" s="4">
        <v>54</v>
      </c>
      <c r="H96" s="4">
        <v>48</v>
      </c>
      <c r="I96" s="4">
        <v>65</v>
      </c>
      <c r="J96" s="4">
        <f t="shared" si="6"/>
        <v>203</v>
      </c>
      <c r="K96" s="4">
        <f t="shared" si="7"/>
        <v>162.4</v>
      </c>
      <c r="L96" s="5">
        <v>2.9</v>
      </c>
      <c r="M96" s="4">
        <f t="shared" si="8"/>
        <v>165.3</v>
      </c>
    </row>
    <row r="97" s="1" customFormat="1" spans="1:13">
      <c r="A97" s="3" t="s">
        <v>13</v>
      </c>
      <c r="B97" s="3" t="s">
        <v>1845</v>
      </c>
      <c r="C97" s="3" t="s">
        <v>289</v>
      </c>
      <c r="D97" s="3" t="s">
        <v>1941</v>
      </c>
      <c r="E97" s="3" t="s">
        <v>1942</v>
      </c>
      <c r="F97" s="4">
        <v>36</v>
      </c>
      <c r="G97" s="4">
        <v>54</v>
      </c>
      <c r="H97" s="4">
        <v>48</v>
      </c>
      <c r="I97" s="4">
        <v>65</v>
      </c>
      <c r="J97" s="4">
        <f t="shared" si="6"/>
        <v>203</v>
      </c>
      <c r="K97" s="4">
        <f t="shared" si="7"/>
        <v>162.4</v>
      </c>
      <c r="L97" s="5">
        <v>2.9</v>
      </c>
      <c r="M97" s="4">
        <f t="shared" si="8"/>
        <v>165.3</v>
      </c>
    </row>
    <row r="98" s="1" customFormat="1" spans="1:13">
      <c r="A98" s="3" t="s">
        <v>13</v>
      </c>
      <c r="B98" s="3" t="s">
        <v>1845</v>
      </c>
      <c r="C98" s="3" t="s">
        <v>289</v>
      </c>
      <c r="D98" s="3" t="s">
        <v>1943</v>
      </c>
      <c r="E98" s="3" t="s">
        <v>1944</v>
      </c>
      <c r="F98" s="4">
        <v>36</v>
      </c>
      <c r="G98" s="4">
        <v>54</v>
      </c>
      <c r="H98" s="4">
        <v>48</v>
      </c>
      <c r="I98" s="4">
        <v>65</v>
      </c>
      <c r="J98" s="4">
        <f t="shared" si="6"/>
        <v>203</v>
      </c>
      <c r="K98" s="4">
        <f t="shared" si="7"/>
        <v>162.4</v>
      </c>
      <c r="L98" s="5">
        <v>2.9</v>
      </c>
      <c r="M98" s="4">
        <f t="shared" si="8"/>
        <v>165.3</v>
      </c>
    </row>
  </sheetData>
  <autoFilter ref="A1:E98">
    <extLst/>
  </autoFilter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7"/>
  <sheetViews>
    <sheetView workbookViewId="0">
      <selection activeCell="I38" sqref="I38"/>
    </sheetView>
  </sheetViews>
  <sheetFormatPr defaultColWidth="15.625" defaultRowHeight="12"/>
  <cols>
    <col min="1" max="5" width="15.625" style="1" customWidth="1"/>
    <col min="6" max="12" width="15.625" style="2" customWidth="1"/>
    <col min="13" max="13" width="15.625" style="1" customWidth="1"/>
    <col min="14" max="14" width="15.625" style="2" customWidth="1"/>
    <col min="15" max="16384" width="15.625" style="1" customWidth="1"/>
  </cols>
  <sheetData>
    <row r="1" s="1" customFormat="1" ht="24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1945</v>
      </c>
      <c r="G1" s="4" t="s">
        <v>1946</v>
      </c>
      <c r="H1" s="4" t="s">
        <v>1947</v>
      </c>
      <c r="I1" s="4" t="s">
        <v>1948</v>
      </c>
      <c r="J1" s="4" t="s">
        <v>1949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1950</v>
      </c>
      <c r="C2" s="3" t="s">
        <v>289</v>
      </c>
      <c r="D2" s="3" t="s">
        <v>1951</v>
      </c>
      <c r="E2" s="3" t="s">
        <v>1952</v>
      </c>
      <c r="F2" s="4">
        <v>56</v>
      </c>
      <c r="G2" s="4">
        <v>32</v>
      </c>
      <c r="H2" s="4">
        <v>38</v>
      </c>
      <c r="I2" s="4">
        <v>44</v>
      </c>
      <c r="J2" s="4">
        <v>38</v>
      </c>
      <c r="K2" s="4">
        <f>SUM(F2:J2)</f>
        <v>208</v>
      </c>
      <c r="L2" s="4">
        <f>K2*0.8</f>
        <v>166.4</v>
      </c>
      <c r="M2" s="5">
        <v>2.9</v>
      </c>
      <c r="N2" s="4">
        <f>L2+M2</f>
        <v>169.3</v>
      </c>
    </row>
    <row r="3" s="1" customFormat="1" spans="1:14">
      <c r="A3" s="3" t="s">
        <v>13</v>
      </c>
      <c r="B3" s="3" t="s">
        <v>1950</v>
      </c>
      <c r="C3" s="3" t="s">
        <v>289</v>
      </c>
      <c r="D3" s="3" t="s">
        <v>1953</v>
      </c>
      <c r="E3" s="3" t="s">
        <v>1954</v>
      </c>
      <c r="F3" s="4">
        <v>56</v>
      </c>
      <c r="G3" s="4">
        <v>32</v>
      </c>
      <c r="H3" s="4">
        <v>38</v>
      </c>
      <c r="I3" s="4">
        <v>44</v>
      </c>
      <c r="J3" s="4">
        <v>38</v>
      </c>
      <c r="K3" s="4">
        <f t="shared" ref="K3:K47" si="0">SUM(F3:J3)</f>
        <v>208</v>
      </c>
      <c r="L3" s="4">
        <f t="shared" ref="L3:L47" si="1">K3*0.8</f>
        <v>166.4</v>
      </c>
      <c r="M3" s="5">
        <v>2.9</v>
      </c>
      <c r="N3" s="4">
        <f t="shared" ref="N3:N47" si="2">L3+M3</f>
        <v>169.3</v>
      </c>
    </row>
    <row r="4" s="1" customFormat="1" spans="1:14">
      <c r="A4" s="3" t="s">
        <v>13</v>
      </c>
      <c r="B4" s="3" t="s">
        <v>1950</v>
      </c>
      <c r="C4" s="3" t="s">
        <v>289</v>
      </c>
      <c r="D4" s="3" t="s">
        <v>1955</v>
      </c>
      <c r="E4" s="3" t="s">
        <v>1956</v>
      </c>
      <c r="F4" s="4">
        <v>56</v>
      </c>
      <c r="G4" s="4">
        <v>32</v>
      </c>
      <c r="H4" s="4">
        <v>38</v>
      </c>
      <c r="I4" s="4">
        <v>44</v>
      </c>
      <c r="J4" s="4">
        <v>38</v>
      </c>
      <c r="K4" s="4">
        <f t="shared" si="0"/>
        <v>208</v>
      </c>
      <c r="L4" s="4">
        <f t="shared" si="1"/>
        <v>166.4</v>
      </c>
      <c r="M4" s="5">
        <v>2.9</v>
      </c>
      <c r="N4" s="4">
        <f t="shared" si="2"/>
        <v>169.3</v>
      </c>
    </row>
    <row r="5" s="1" customFormat="1" spans="1:14">
      <c r="A5" s="3" t="s">
        <v>13</v>
      </c>
      <c r="B5" s="3" t="s">
        <v>1950</v>
      </c>
      <c r="C5" s="3" t="s">
        <v>289</v>
      </c>
      <c r="D5" s="3" t="s">
        <v>1957</v>
      </c>
      <c r="E5" s="3" t="s">
        <v>1958</v>
      </c>
      <c r="F5" s="4">
        <v>56</v>
      </c>
      <c r="G5" s="4">
        <v>32</v>
      </c>
      <c r="H5" s="4">
        <v>38</v>
      </c>
      <c r="I5" s="4">
        <v>44</v>
      </c>
      <c r="J5" s="4">
        <v>38</v>
      </c>
      <c r="K5" s="4">
        <f t="shared" si="0"/>
        <v>208</v>
      </c>
      <c r="L5" s="4">
        <f t="shared" si="1"/>
        <v>166.4</v>
      </c>
      <c r="M5" s="5">
        <v>2.9</v>
      </c>
      <c r="N5" s="4">
        <f t="shared" si="2"/>
        <v>169.3</v>
      </c>
    </row>
    <row r="6" s="1" customFormat="1" spans="1:14">
      <c r="A6" s="3" t="s">
        <v>13</v>
      </c>
      <c r="B6" s="3" t="s">
        <v>1950</v>
      </c>
      <c r="C6" s="3" t="s">
        <v>289</v>
      </c>
      <c r="D6" s="3" t="s">
        <v>1959</v>
      </c>
      <c r="E6" s="3" t="s">
        <v>1960</v>
      </c>
      <c r="F6" s="4">
        <v>56</v>
      </c>
      <c r="G6" s="4">
        <v>32</v>
      </c>
      <c r="H6" s="4">
        <v>38</v>
      </c>
      <c r="I6" s="4">
        <v>44</v>
      </c>
      <c r="J6" s="4">
        <v>38</v>
      </c>
      <c r="K6" s="4">
        <f t="shared" si="0"/>
        <v>208</v>
      </c>
      <c r="L6" s="4">
        <f t="shared" si="1"/>
        <v>166.4</v>
      </c>
      <c r="M6" s="5">
        <v>2.9</v>
      </c>
      <c r="N6" s="4">
        <f t="shared" si="2"/>
        <v>169.3</v>
      </c>
    </row>
    <row r="7" s="1" customFormat="1" spans="1:14">
      <c r="A7" s="3" t="s">
        <v>13</v>
      </c>
      <c r="B7" s="3" t="s">
        <v>1950</v>
      </c>
      <c r="C7" s="3" t="s">
        <v>289</v>
      </c>
      <c r="D7" s="3" t="s">
        <v>1961</v>
      </c>
      <c r="E7" s="3" t="s">
        <v>1962</v>
      </c>
      <c r="F7" s="4">
        <v>56</v>
      </c>
      <c r="G7" s="4">
        <v>32</v>
      </c>
      <c r="H7" s="4">
        <v>38</v>
      </c>
      <c r="I7" s="4">
        <v>44</v>
      </c>
      <c r="J7" s="4">
        <v>38</v>
      </c>
      <c r="K7" s="4">
        <f t="shared" si="0"/>
        <v>208</v>
      </c>
      <c r="L7" s="4">
        <f t="shared" si="1"/>
        <v>166.4</v>
      </c>
      <c r="M7" s="5">
        <v>2.9</v>
      </c>
      <c r="N7" s="4">
        <f t="shared" si="2"/>
        <v>169.3</v>
      </c>
    </row>
    <row r="8" s="1" customFormat="1" spans="1:14">
      <c r="A8" s="3" t="s">
        <v>13</v>
      </c>
      <c r="B8" s="3" t="s">
        <v>1950</v>
      </c>
      <c r="C8" s="3" t="s">
        <v>289</v>
      </c>
      <c r="D8" s="3" t="s">
        <v>1963</v>
      </c>
      <c r="E8" s="3" t="s">
        <v>1964</v>
      </c>
      <c r="F8" s="4">
        <v>56</v>
      </c>
      <c r="G8" s="4">
        <v>32</v>
      </c>
      <c r="H8" s="4">
        <v>38</v>
      </c>
      <c r="I8" s="4">
        <v>44</v>
      </c>
      <c r="J8" s="4">
        <v>38</v>
      </c>
      <c r="K8" s="4">
        <f t="shared" si="0"/>
        <v>208</v>
      </c>
      <c r="L8" s="4">
        <f t="shared" si="1"/>
        <v>166.4</v>
      </c>
      <c r="M8" s="5">
        <v>2.9</v>
      </c>
      <c r="N8" s="4">
        <f t="shared" si="2"/>
        <v>169.3</v>
      </c>
    </row>
    <row r="9" s="1" customFormat="1" spans="1:14">
      <c r="A9" s="3" t="s">
        <v>13</v>
      </c>
      <c r="B9" s="3" t="s">
        <v>1950</v>
      </c>
      <c r="C9" s="3" t="s">
        <v>289</v>
      </c>
      <c r="D9" s="3" t="s">
        <v>1965</v>
      </c>
      <c r="E9" s="3" t="s">
        <v>1966</v>
      </c>
      <c r="F9" s="4">
        <v>56</v>
      </c>
      <c r="G9" s="4">
        <v>32</v>
      </c>
      <c r="H9" s="4">
        <v>38</v>
      </c>
      <c r="I9" s="4">
        <v>44</v>
      </c>
      <c r="J9" s="4">
        <v>38</v>
      </c>
      <c r="K9" s="4">
        <f t="shared" si="0"/>
        <v>208</v>
      </c>
      <c r="L9" s="4">
        <f t="shared" si="1"/>
        <v>166.4</v>
      </c>
      <c r="M9" s="5">
        <v>2.9</v>
      </c>
      <c r="N9" s="4">
        <f t="shared" si="2"/>
        <v>169.3</v>
      </c>
    </row>
    <row r="10" s="1" customFormat="1" spans="1:14">
      <c r="A10" s="3" t="s">
        <v>13</v>
      </c>
      <c r="B10" s="3" t="s">
        <v>1950</v>
      </c>
      <c r="C10" s="3" t="s">
        <v>289</v>
      </c>
      <c r="D10" s="3" t="s">
        <v>1967</v>
      </c>
      <c r="E10" s="3" t="s">
        <v>1968</v>
      </c>
      <c r="F10" s="4">
        <v>56</v>
      </c>
      <c r="G10" s="4">
        <v>32</v>
      </c>
      <c r="H10" s="4">
        <v>38</v>
      </c>
      <c r="I10" s="4">
        <v>44</v>
      </c>
      <c r="J10" s="4">
        <v>38</v>
      </c>
      <c r="K10" s="4">
        <f t="shared" si="0"/>
        <v>208</v>
      </c>
      <c r="L10" s="4">
        <f t="shared" si="1"/>
        <v>166.4</v>
      </c>
      <c r="M10" s="5">
        <v>2.9</v>
      </c>
      <c r="N10" s="4">
        <f t="shared" si="2"/>
        <v>169.3</v>
      </c>
    </row>
    <row r="11" s="1" customFormat="1" spans="1:14">
      <c r="A11" s="3" t="s">
        <v>13</v>
      </c>
      <c r="B11" s="3" t="s">
        <v>1950</v>
      </c>
      <c r="C11" s="3" t="s">
        <v>289</v>
      </c>
      <c r="D11" s="3" t="s">
        <v>1969</v>
      </c>
      <c r="E11" s="3" t="s">
        <v>1970</v>
      </c>
      <c r="F11" s="4">
        <v>56</v>
      </c>
      <c r="G11" s="4">
        <v>32</v>
      </c>
      <c r="H11" s="4">
        <v>38</v>
      </c>
      <c r="I11" s="4">
        <v>44</v>
      </c>
      <c r="J11" s="4">
        <v>38</v>
      </c>
      <c r="K11" s="4">
        <f t="shared" si="0"/>
        <v>208</v>
      </c>
      <c r="L11" s="4">
        <f t="shared" si="1"/>
        <v>166.4</v>
      </c>
      <c r="M11" s="5">
        <v>2.9</v>
      </c>
      <c r="N11" s="4">
        <f t="shared" si="2"/>
        <v>169.3</v>
      </c>
    </row>
    <row r="12" s="1" customFormat="1" spans="1:14">
      <c r="A12" s="3" t="s">
        <v>13</v>
      </c>
      <c r="B12" s="3" t="s">
        <v>1950</v>
      </c>
      <c r="C12" s="3" t="s">
        <v>289</v>
      </c>
      <c r="D12" s="3" t="s">
        <v>1971</v>
      </c>
      <c r="E12" s="3" t="s">
        <v>1972</v>
      </c>
      <c r="F12" s="4">
        <v>56</v>
      </c>
      <c r="G12" s="4">
        <v>32</v>
      </c>
      <c r="H12" s="4">
        <v>38</v>
      </c>
      <c r="I12" s="4">
        <v>44</v>
      </c>
      <c r="J12" s="4">
        <v>38</v>
      </c>
      <c r="K12" s="4">
        <f t="shared" si="0"/>
        <v>208</v>
      </c>
      <c r="L12" s="4">
        <f t="shared" si="1"/>
        <v>166.4</v>
      </c>
      <c r="M12" s="5">
        <v>2.9</v>
      </c>
      <c r="N12" s="4">
        <f t="shared" si="2"/>
        <v>169.3</v>
      </c>
    </row>
    <row r="13" s="1" customFormat="1" spans="1:14">
      <c r="A13" s="3" t="s">
        <v>13</v>
      </c>
      <c r="B13" s="3" t="s">
        <v>1950</v>
      </c>
      <c r="C13" s="3" t="s">
        <v>289</v>
      </c>
      <c r="D13" s="3" t="s">
        <v>1973</v>
      </c>
      <c r="E13" s="3" t="s">
        <v>1974</v>
      </c>
      <c r="F13" s="4">
        <v>56</v>
      </c>
      <c r="G13" s="4">
        <v>32</v>
      </c>
      <c r="H13" s="4">
        <v>38</v>
      </c>
      <c r="I13" s="4">
        <v>44</v>
      </c>
      <c r="J13" s="4">
        <v>38</v>
      </c>
      <c r="K13" s="4">
        <f t="shared" si="0"/>
        <v>208</v>
      </c>
      <c r="L13" s="4">
        <f t="shared" si="1"/>
        <v>166.4</v>
      </c>
      <c r="M13" s="5">
        <v>2.9</v>
      </c>
      <c r="N13" s="4">
        <f t="shared" si="2"/>
        <v>169.3</v>
      </c>
    </row>
    <row r="14" s="1" customFormat="1" spans="1:14">
      <c r="A14" s="3" t="s">
        <v>13</v>
      </c>
      <c r="B14" s="3" t="s">
        <v>1950</v>
      </c>
      <c r="C14" s="3" t="s">
        <v>289</v>
      </c>
      <c r="D14" s="3" t="s">
        <v>1975</v>
      </c>
      <c r="E14" s="3" t="s">
        <v>1976</v>
      </c>
      <c r="F14" s="4">
        <v>56</v>
      </c>
      <c r="G14" s="4">
        <v>32</v>
      </c>
      <c r="H14" s="4">
        <v>38</v>
      </c>
      <c r="I14" s="4">
        <v>44</v>
      </c>
      <c r="J14" s="4">
        <v>38</v>
      </c>
      <c r="K14" s="4">
        <f t="shared" si="0"/>
        <v>208</v>
      </c>
      <c r="L14" s="4">
        <f t="shared" si="1"/>
        <v>166.4</v>
      </c>
      <c r="M14" s="5">
        <v>2.9</v>
      </c>
      <c r="N14" s="4">
        <f t="shared" si="2"/>
        <v>169.3</v>
      </c>
    </row>
    <row r="15" s="1" customFormat="1" spans="1:14">
      <c r="A15" s="3" t="s">
        <v>13</v>
      </c>
      <c r="B15" s="3" t="s">
        <v>1950</v>
      </c>
      <c r="C15" s="3" t="s">
        <v>289</v>
      </c>
      <c r="D15" s="3" t="s">
        <v>1977</v>
      </c>
      <c r="E15" s="3" t="s">
        <v>1978</v>
      </c>
      <c r="F15" s="4">
        <v>56</v>
      </c>
      <c r="G15" s="4">
        <v>32</v>
      </c>
      <c r="H15" s="4">
        <v>38</v>
      </c>
      <c r="I15" s="4">
        <v>44</v>
      </c>
      <c r="J15" s="4">
        <v>38</v>
      </c>
      <c r="K15" s="4">
        <f t="shared" si="0"/>
        <v>208</v>
      </c>
      <c r="L15" s="4">
        <f t="shared" si="1"/>
        <v>166.4</v>
      </c>
      <c r="M15" s="5">
        <v>2.9</v>
      </c>
      <c r="N15" s="4">
        <f t="shared" si="2"/>
        <v>169.3</v>
      </c>
    </row>
    <row r="16" s="1" customFormat="1" spans="1:14">
      <c r="A16" s="3" t="s">
        <v>13</v>
      </c>
      <c r="B16" s="3" t="s">
        <v>1950</v>
      </c>
      <c r="C16" s="3" t="s">
        <v>289</v>
      </c>
      <c r="D16" s="3" t="s">
        <v>1979</v>
      </c>
      <c r="E16" s="3" t="s">
        <v>1980</v>
      </c>
      <c r="F16" s="4">
        <v>56</v>
      </c>
      <c r="G16" s="4">
        <v>32</v>
      </c>
      <c r="H16" s="4">
        <v>38</v>
      </c>
      <c r="I16" s="4">
        <v>44</v>
      </c>
      <c r="J16" s="4">
        <v>38</v>
      </c>
      <c r="K16" s="4">
        <f t="shared" si="0"/>
        <v>208</v>
      </c>
      <c r="L16" s="4">
        <f t="shared" si="1"/>
        <v>166.4</v>
      </c>
      <c r="M16" s="5">
        <v>2.9</v>
      </c>
      <c r="N16" s="4">
        <f t="shared" si="2"/>
        <v>169.3</v>
      </c>
    </row>
    <row r="17" s="1" customFormat="1" spans="1:14">
      <c r="A17" s="3" t="s">
        <v>13</v>
      </c>
      <c r="B17" s="3" t="s">
        <v>1950</v>
      </c>
      <c r="C17" s="3" t="s">
        <v>289</v>
      </c>
      <c r="D17" s="3" t="s">
        <v>1981</v>
      </c>
      <c r="E17" s="3" t="s">
        <v>1982</v>
      </c>
      <c r="F17" s="4">
        <v>56</v>
      </c>
      <c r="G17" s="4">
        <v>32</v>
      </c>
      <c r="H17" s="4">
        <v>38</v>
      </c>
      <c r="I17" s="4">
        <v>44</v>
      </c>
      <c r="J17" s="4">
        <v>38</v>
      </c>
      <c r="K17" s="4">
        <f t="shared" si="0"/>
        <v>208</v>
      </c>
      <c r="L17" s="4">
        <f t="shared" si="1"/>
        <v>166.4</v>
      </c>
      <c r="M17" s="5">
        <v>2.9</v>
      </c>
      <c r="N17" s="4">
        <f t="shared" si="2"/>
        <v>169.3</v>
      </c>
    </row>
    <row r="18" s="1" customFormat="1" spans="1:14">
      <c r="A18" s="3" t="s">
        <v>13</v>
      </c>
      <c r="B18" s="3" t="s">
        <v>1950</v>
      </c>
      <c r="C18" s="3" t="s">
        <v>289</v>
      </c>
      <c r="D18" s="3" t="s">
        <v>1983</v>
      </c>
      <c r="E18" s="3" t="s">
        <v>1984</v>
      </c>
      <c r="F18" s="4">
        <v>56</v>
      </c>
      <c r="G18" s="4">
        <v>32</v>
      </c>
      <c r="H18" s="4">
        <v>38</v>
      </c>
      <c r="I18" s="4">
        <v>44</v>
      </c>
      <c r="J18" s="4">
        <v>38</v>
      </c>
      <c r="K18" s="4">
        <f t="shared" si="0"/>
        <v>208</v>
      </c>
      <c r="L18" s="4">
        <f t="shared" si="1"/>
        <v>166.4</v>
      </c>
      <c r="M18" s="5">
        <v>2.9</v>
      </c>
      <c r="N18" s="4">
        <f t="shared" si="2"/>
        <v>169.3</v>
      </c>
    </row>
    <row r="19" s="1" customFormat="1" spans="1:14">
      <c r="A19" s="3" t="s">
        <v>13</v>
      </c>
      <c r="B19" s="3" t="s">
        <v>1950</v>
      </c>
      <c r="C19" s="3" t="s">
        <v>289</v>
      </c>
      <c r="D19" s="3" t="s">
        <v>1985</v>
      </c>
      <c r="E19" s="3" t="s">
        <v>1986</v>
      </c>
      <c r="F19" s="4">
        <v>56</v>
      </c>
      <c r="G19" s="4">
        <v>32</v>
      </c>
      <c r="H19" s="4">
        <v>38</v>
      </c>
      <c r="I19" s="4">
        <v>44</v>
      </c>
      <c r="J19" s="4">
        <v>38</v>
      </c>
      <c r="K19" s="4">
        <f t="shared" si="0"/>
        <v>208</v>
      </c>
      <c r="L19" s="4">
        <f t="shared" si="1"/>
        <v>166.4</v>
      </c>
      <c r="M19" s="5">
        <v>2.9</v>
      </c>
      <c r="N19" s="4">
        <f t="shared" si="2"/>
        <v>169.3</v>
      </c>
    </row>
    <row r="20" s="1" customFormat="1" spans="1:14">
      <c r="A20" s="3" t="s">
        <v>13</v>
      </c>
      <c r="B20" s="3" t="s">
        <v>1950</v>
      </c>
      <c r="C20" s="3" t="s">
        <v>289</v>
      </c>
      <c r="D20" s="3" t="s">
        <v>1987</v>
      </c>
      <c r="E20" s="3" t="s">
        <v>1988</v>
      </c>
      <c r="F20" s="4">
        <v>56</v>
      </c>
      <c r="G20" s="4">
        <v>32</v>
      </c>
      <c r="H20" s="4">
        <v>38</v>
      </c>
      <c r="I20" s="4">
        <v>44</v>
      </c>
      <c r="J20" s="4">
        <v>38</v>
      </c>
      <c r="K20" s="4">
        <f t="shared" si="0"/>
        <v>208</v>
      </c>
      <c r="L20" s="4">
        <f t="shared" si="1"/>
        <v>166.4</v>
      </c>
      <c r="M20" s="5">
        <v>2.9</v>
      </c>
      <c r="N20" s="4">
        <f t="shared" si="2"/>
        <v>169.3</v>
      </c>
    </row>
    <row r="21" s="1" customFormat="1" spans="1:14">
      <c r="A21" s="3" t="s">
        <v>13</v>
      </c>
      <c r="B21" s="3" t="s">
        <v>1950</v>
      </c>
      <c r="C21" s="3" t="s">
        <v>289</v>
      </c>
      <c r="D21" s="3" t="s">
        <v>1989</v>
      </c>
      <c r="E21" s="3" t="s">
        <v>1990</v>
      </c>
      <c r="F21" s="4">
        <v>56</v>
      </c>
      <c r="G21" s="4">
        <v>32</v>
      </c>
      <c r="H21" s="4">
        <v>38</v>
      </c>
      <c r="I21" s="4">
        <v>44</v>
      </c>
      <c r="J21" s="4">
        <v>38</v>
      </c>
      <c r="K21" s="4">
        <f t="shared" si="0"/>
        <v>208</v>
      </c>
      <c r="L21" s="4">
        <f t="shared" si="1"/>
        <v>166.4</v>
      </c>
      <c r="M21" s="5">
        <v>2.9</v>
      </c>
      <c r="N21" s="4">
        <f t="shared" si="2"/>
        <v>169.3</v>
      </c>
    </row>
    <row r="22" s="1" customFormat="1" spans="1:14">
      <c r="A22" s="3" t="s">
        <v>13</v>
      </c>
      <c r="B22" s="3" t="s">
        <v>1950</v>
      </c>
      <c r="C22" s="3" t="s">
        <v>289</v>
      </c>
      <c r="D22" s="3" t="s">
        <v>1991</v>
      </c>
      <c r="E22" s="3" t="s">
        <v>1992</v>
      </c>
      <c r="F22" s="4">
        <v>56</v>
      </c>
      <c r="G22" s="4">
        <v>32</v>
      </c>
      <c r="H22" s="4">
        <v>38</v>
      </c>
      <c r="I22" s="4">
        <v>44</v>
      </c>
      <c r="J22" s="4">
        <v>38</v>
      </c>
      <c r="K22" s="4">
        <f t="shared" si="0"/>
        <v>208</v>
      </c>
      <c r="L22" s="4">
        <f t="shared" si="1"/>
        <v>166.4</v>
      </c>
      <c r="M22" s="5">
        <v>2.9</v>
      </c>
      <c r="N22" s="4">
        <f t="shared" si="2"/>
        <v>169.3</v>
      </c>
    </row>
    <row r="23" s="1" customFormat="1" spans="1:14">
      <c r="A23" s="3" t="s">
        <v>13</v>
      </c>
      <c r="B23" s="3" t="s">
        <v>1950</v>
      </c>
      <c r="C23" s="3" t="s">
        <v>289</v>
      </c>
      <c r="D23" s="3" t="s">
        <v>1993</v>
      </c>
      <c r="E23" s="3" t="s">
        <v>1994</v>
      </c>
      <c r="F23" s="4">
        <v>56</v>
      </c>
      <c r="G23" s="4">
        <v>32</v>
      </c>
      <c r="H23" s="4">
        <v>38</v>
      </c>
      <c r="I23" s="4">
        <v>44</v>
      </c>
      <c r="J23" s="4">
        <v>38</v>
      </c>
      <c r="K23" s="4">
        <f t="shared" si="0"/>
        <v>208</v>
      </c>
      <c r="L23" s="4">
        <f t="shared" si="1"/>
        <v>166.4</v>
      </c>
      <c r="M23" s="5">
        <v>2.9</v>
      </c>
      <c r="N23" s="4">
        <f t="shared" si="2"/>
        <v>169.3</v>
      </c>
    </row>
    <row r="24" s="1" customFormat="1" spans="1:14">
      <c r="A24" s="3" t="s">
        <v>13</v>
      </c>
      <c r="B24" s="3" t="s">
        <v>1950</v>
      </c>
      <c r="C24" s="3" t="s">
        <v>289</v>
      </c>
      <c r="D24" s="3" t="s">
        <v>1995</v>
      </c>
      <c r="E24" s="3" t="s">
        <v>1996</v>
      </c>
      <c r="F24" s="4">
        <v>56</v>
      </c>
      <c r="G24" s="4">
        <v>32</v>
      </c>
      <c r="H24" s="4">
        <v>38</v>
      </c>
      <c r="I24" s="4">
        <v>44</v>
      </c>
      <c r="J24" s="4">
        <v>38</v>
      </c>
      <c r="K24" s="4">
        <f t="shared" si="0"/>
        <v>208</v>
      </c>
      <c r="L24" s="4">
        <f t="shared" si="1"/>
        <v>166.4</v>
      </c>
      <c r="M24" s="5">
        <v>2.9</v>
      </c>
      <c r="N24" s="4">
        <f t="shared" si="2"/>
        <v>169.3</v>
      </c>
    </row>
    <row r="25" s="1" customFormat="1" spans="1:14">
      <c r="A25" s="3" t="s">
        <v>13</v>
      </c>
      <c r="B25" s="3" t="s">
        <v>1950</v>
      </c>
      <c r="C25" s="3" t="s">
        <v>289</v>
      </c>
      <c r="D25" s="3" t="s">
        <v>1997</v>
      </c>
      <c r="E25" s="3" t="s">
        <v>1998</v>
      </c>
      <c r="F25" s="4">
        <v>56</v>
      </c>
      <c r="G25" s="4">
        <v>32</v>
      </c>
      <c r="H25" s="4">
        <v>38</v>
      </c>
      <c r="I25" s="4">
        <v>44</v>
      </c>
      <c r="J25" s="4">
        <v>38</v>
      </c>
      <c r="K25" s="4">
        <f t="shared" si="0"/>
        <v>208</v>
      </c>
      <c r="L25" s="4">
        <f t="shared" si="1"/>
        <v>166.4</v>
      </c>
      <c r="M25" s="5">
        <v>2.9</v>
      </c>
      <c r="N25" s="4">
        <f t="shared" si="2"/>
        <v>169.3</v>
      </c>
    </row>
    <row r="26" s="1" customFormat="1" spans="1:14">
      <c r="A26" s="3" t="s">
        <v>13</v>
      </c>
      <c r="B26" s="3" t="s">
        <v>1950</v>
      </c>
      <c r="C26" s="3" t="s">
        <v>289</v>
      </c>
      <c r="D26" s="3" t="s">
        <v>1999</v>
      </c>
      <c r="E26" s="3" t="s">
        <v>2000</v>
      </c>
      <c r="F26" s="4">
        <v>56</v>
      </c>
      <c r="G26" s="4">
        <v>32</v>
      </c>
      <c r="H26" s="4">
        <v>38</v>
      </c>
      <c r="I26" s="4">
        <v>44</v>
      </c>
      <c r="J26" s="4">
        <v>38</v>
      </c>
      <c r="K26" s="4">
        <f t="shared" si="0"/>
        <v>208</v>
      </c>
      <c r="L26" s="4">
        <f t="shared" si="1"/>
        <v>166.4</v>
      </c>
      <c r="M26" s="5">
        <v>2.9</v>
      </c>
      <c r="N26" s="4">
        <f t="shared" si="2"/>
        <v>169.3</v>
      </c>
    </row>
    <row r="27" s="1" customFormat="1" spans="1:14">
      <c r="A27" s="3" t="s">
        <v>13</v>
      </c>
      <c r="B27" s="3" t="s">
        <v>1950</v>
      </c>
      <c r="C27" s="3" t="s">
        <v>289</v>
      </c>
      <c r="D27" s="3" t="s">
        <v>2001</v>
      </c>
      <c r="E27" s="3" t="s">
        <v>2002</v>
      </c>
      <c r="F27" s="4">
        <v>56</v>
      </c>
      <c r="G27" s="4">
        <v>32</v>
      </c>
      <c r="H27" s="4">
        <v>38</v>
      </c>
      <c r="I27" s="4">
        <v>44</v>
      </c>
      <c r="J27" s="4">
        <v>38</v>
      </c>
      <c r="K27" s="4">
        <f t="shared" si="0"/>
        <v>208</v>
      </c>
      <c r="L27" s="4">
        <f t="shared" si="1"/>
        <v>166.4</v>
      </c>
      <c r="M27" s="5">
        <v>2.9</v>
      </c>
      <c r="N27" s="4">
        <f t="shared" si="2"/>
        <v>169.3</v>
      </c>
    </row>
    <row r="28" s="1" customFormat="1" spans="1:14">
      <c r="A28" s="3" t="s">
        <v>13</v>
      </c>
      <c r="B28" s="3" t="s">
        <v>1950</v>
      </c>
      <c r="C28" s="3" t="s">
        <v>289</v>
      </c>
      <c r="D28" s="3" t="s">
        <v>2003</v>
      </c>
      <c r="E28" s="3" t="s">
        <v>2004</v>
      </c>
      <c r="F28" s="4">
        <v>56</v>
      </c>
      <c r="G28" s="4">
        <v>32</v>
      </c>
      <c r="H28" s="4">
        <v>38</v>
      </c>
      <c r="I28" s="4">
        <v>44</v>
      </c>
      <c r="J28" s="4">
        <v>38</v>
      </c>
      <c r="K28" s="4">
        <f t="shared" si="0"/>
        <v>208</v>
      </c>
      <c r="L28" s="4">
        <f t="shared" si="1"/>
        <v>166.4</v>
      </c>
      <c r="M28" s="5">
        <v>2.9</v>
      </c>
      <c r="N28" s="4">
        <f t="shared" si="2"/>
        <v>169.3</v>
      </c>
    </row>
    <row r="29" s="1" customFormat="1" spans="1:14">
      <c r="A29" s="3" t="s">
        <v>13</v>
      </c>
      <c r="B29" s="3" t="s">
        <v>1950</v>
      </c>
      <c r="C29" s="3" t="s">
        <v>289</v>
      </c>
      <c r="D29" s="3" t="s">
        <v>2005</v>
      </c>
      <c r="E29" s="3" t="s">
        <v>2006</v>
      </c>
      <c r="F29" s="4">
        <v>56</v>
      </c>
      <c r="G29" s="4">
        <v>32</v>
      </c>
      <c r="H29" s="4">
        <v>38</v>
      </c>
      <c r="I29" s="4">
        <v>44</v>
      </c>
      <c r="J29" s="4">
        <v>38</v>
      </c>
      <c r="K29" s="4">
        <f t="shared" si="0"/>
        <v>208</v>
      </c>
      <c r="L29" s="4">
        <f t="shared" si="1"/>
        <v>166.4</v>
      </c>
      <c r="M29" s="5">
        <v>2.9</v>
      </c>
      <c r="N29" s="4">
        <f t="shared" si="2"/>
        <v>169.3</v>
      </c>
    </row>
    <row r="30" s="1" customFormat="1" spans="1:14">
      <c r="A30" s="3" t="s">
        <v>13</v>
      </c>
      <c r="B30" s="3" t="s">
        <v>1950</v>
      </c>
      <c r="C30" s="3" t="s">
        <v>289</v>
      </c>
      <c r="D30" s="3" t="s">
        <v>2007</v>
      </c>
      <c r="E30" s="3" t="s">
        <v>2008</v>
      </c>
      <c r="F30" s="4">
        <v>56</v>
      </c>
      <c r="G30" s="4">
        <v>32</v>
      </c>
      <c r="H30" s="4">
        <v>38</v>
      </c>
      <c r="I30" s="4">
        <v>44</v>
      </c>
      <c r="J30" s="4">
        <v>38</v>
      </c>
      <c r="K30" s="4">
        <f t="shared" si="0"/>
        <v>208</v>
      </c>
      <c r="L30" s="4">
        <f t="shared" si="1"/>
        <v>166.4</v>
      </c>
      <c r="M30" s="5">
        <v>2.9</v>
      </c>
      <c r="N30" s="4">
        <f t="shared" si="2"/>
        <v>169.3</v>
      </c>
    </row>
    <row r="31" s="1" customFormat="1" spans="1:14">
      <c r="A31" s="3" t="s">
        <v>13</v>
      </c>
      <c r="B31" s="3" t="s">
        <v>1950</v>
      </c>
      <c r="C31" s="3" t="s">
        <v>289</v>
      </c>
      <c r="D31" s="3" t="s">
        <v>2009</v>
      </c>
      <c r="E31" s="3" t="s">
        <v>2010</v>
      </c>
      <c r="F31" s="4">
        <v>56</v>
      </c>
      <c r="G31" s="4">
        <v>32</v>
      </c>
      <c r="H31" s="4">
        <v>38</v>
      </c>
      <c r="I31" s="4">
        <v>44</v>
      </c>
      <c r="J31" s="4">
        <v>38</v>
      </c>
      <c r="K31" s="4">
        <f t="shared" si="0"/>
        <v>208</v>
      </c>
      <c r="L31" s="4">
        <f t="shared" si="1"/>
        <v>166.4</v>
      </c>
      <c r="M31" s="5">
        <v>2.9</v>
      </c>
      <c r="N31" s="4">
        <f t="shared" si="2"/>
        <v>169.3</v>
      </c>
    </row>
    <row r="32" s="1" customFormat="1" spans="1:14">
      <c r="A32" s="3" t="s">
        <v>13</v>
      </c>
      <c r="B32" s="3" t="s">
        <v>1950</v>
      </c>
      <c r="C32" s="3" t="s">
        <v>289</v>
      </c>
      <c r="D32" s="3" t="s">
        <v>2011</v>
      </c>
      <c r="E32" s="3" t="s">
        <v>2012</v>
      </c>
      <c r="F32" s="4">
        <v>56</v>
      </c>
      <c r="G32" s="4">
        <v>32</v>
      </c>
      <c r="H32" s="4">
        <v>38</v>
      </c>
      <c r="I32" s="4">
        <v>44</v>
      </c>
      <c r="J32" s="4">
        <v>38</v>
      </c>
      <c r="K32" s="4">
        <f t="shared" si="0"/>
        <v>208</v>
      </c>
      <c r="L32" s="4">
        <f t="shared" si="1"/>
        <v>166.4</v>
      </c>
      <c r="M32" s="5">
        <v>2.9</v>
      </c>
      <c r="N32" s="4">
        <f t="shared" si="2"/>
        <v>169.3</v>
      </c>
    </row>
    <row r="33" s="1" customFormat="1" spans="1:14">
      <c r="A33" s="3" t="s">
        <v>13</v>
      </c>
      <c r="B33" s="3" t="s">
        <v>1950</v>
      </c>
      <c r="C33" s="3" t="s">
        <v>289</v>
      </c>
      <c r="D33" s="3" t="s">
        <v>2013</v>
      </c>
      <c r="E33" s="3" t="s">
        <v>2014</v>
      </c>
      <c r="F33" s="4">
        <v>56</v>
      </c>
      <c r="G33" s="4">
        <v>32</v>
      </c>
      <c r="H33" s="4">
        <v>38</v>
      </c>
      <c r="I33" s="4">
        <v>44</v>
      </c>
      <c r="J33" s="4">
        <v>38</v>
      </c>
      <c r="K33" s="4">
        <f t="shared" si="0"/>
        <v>208</v>
      </c>
      <c r="L33" s="4">
        <f t="shared" si="1"/>
        <v>166.4</v>
      </c>
      <c r="M33" s="5">
        <v>2.9</v>
      </c>
      <c r="N33" s="4">
        <f t="shared" si="2"/>
        <v>169.3</v>
      </c>
    </row>
    <row r="34" s="1" customFormat="1" spans="1:14">
      <c r="A34" s="3" t="s">
        <v>13</v>
      </c>
      <c r="B34" s="3" t="s">
        <v>1950</v>
      </c>
      <c r="C34" s="3" t="s">
        <v>289</v>
      </c>
      <c r="D34" s="3" t="s">
        <v>2015</v>
      </c>
      <c r="E34" s="3" t="s">
        <v>2016</v>
      </c>
      <c r="F34" s="4">
        <v>56</v>
      </c>
      <c r="G34" s="4">
        <v>32</v>
      </c>
      <c r="H34" s="4">
        <v>38</v>
      </c>
      <c r="I34" s="4">
        <v>44</v>
      </c>
      <c r="J34" s="4">
        <v>38</v>
      </c>
      <c r="K34" s="4">
        <f t="shared" si="0"/>
        <v>208</v>
      </c>
      <c r="L34" s="4">
        <f t="shared" si="1"/>
        <v>166.4</v>
      </c>
      <c r="M34" s="5">
        <v>2.9</v>
      </c>
      <c r="N34" s="4">
        <f t="shared" si="2"/>
        <v>169.3</v>
      </c>
    </row>
    <row r="35" s="1" customFormat="1" spans="1:14">
      <c r="A35" s="3" t="s">
        <v>13</v>
      </c>
      <c r="B35" s="3" t="s">
        <v>1950</v>
      </c>
      <c r="C35" s="3" t="s">
        <v>289</v>
      </c>
      <c r="D35" s="3" t="s">
        <v>2017</v>
      </c>
      <c r="E35" s="3" t="s">
        <v>2018</v>
      </c>
      <c r="F35" s="4">
        <v>56</v>
      </c>
      <c r="G35" s="4">
        <v>32</v>
      </c>
      <c r="H35" s="4">
        <v>38</v>
      </c>
      <c r="I35" s="4">
        <v>44</v>
      </c>
      <c r="J35" s="4">
        <v>38</v>
      </c>
      <c r="K35" s="4">
        <f t="shared" si="0"/>
        <v>208</v>
      </c>
      <c r="L35" s="4">
        <f t="shared" si="1"/>
        <v>166.4</v>
      </c>
      <c r="M35" s="5">
        <v>2.9</v>
      </c>
      <c r="N35" s="4">
        <f t="shared" si="2"/>
        <v>169.3</v>
      </c>
    </row>
    <row r="36" s="1" customFormat="1" spans="1:14">
      <c r="A36" s="3" t="s">
        <v>13</v>
      </c>
      <c r="B36" s="3" t="s">
        <v>1950</v>
      </c>
      <c r="C36" s="3" t="s">
        <v>289</v>
      </c>
      <c r="D36" s="3" t="s">
        <v>2019</v>
      </c>
      <c r="E36" s="3" t="s">
        <v>2020</v>
      </c>
      <c r="F36" s="4">
        <v>56</v>
      </c>
      <c r="G36" s="4">
        <v>32</v>
      </c>
      <c r="H36" s="4">
        <v>38</v>
      </c>
      <c r="I36" s="4">
        <v>44</v>
      </c>
      <c r="J36" s="4">
        <v>38</v>
      </c>
      <c r="K36" s="4">
        <f t="shared" si="0"/>
        <v>208</v>
      </c>
      <c r="L36" s="4">
        <f t="shared" si="1"/>
        <v>166.4</v>
      </c>
      <c r="M36" s="5">
        <v>2.9</v>
      </c>
      <c r="N36" s="4">
        <f t="shared" si="2"/>
        <v>169.3</v>
      </c>
    </row>
    <row r="37" s="1" customFormat="1" spans="1:14">
      <c r="A37" s="3" t="s">
        <v>13</v>
      </c>
      <c r="B37" s="3" t="s">
        <v>1950</v>
      </c>
      <c r="C37" s="3" t="s">
        <v>289</v>
      </c>
      <c r="D37" s="3" t="s">
        <v>2021</v>
      </c>
      <c r="E37" s="3" t="s">
        <v>2022</v>
      </c>
      <c r="F37" s="4">
        <v>56</v>
      </c>
      <c r="G37" s="4">
        <v>32</v>
      </c>
      <c r="H37" s="4">
        <v>38</v>
      </c>
      <c r="I37" s="4">
        <v>44</v>
      </c>
      <c r="J37" s="4">
        <v>38</v>
      </c>
      <c r="K37" s="4">
        <f t="shared" si="0"/>
        <v>208</v>
      </c>
      <c r="L37" s="4">
        <f t="shared" si="1"/>
        <v>166.4</v>
      </c>
      <c r="M37" s="5">
        <v>2.9</v>
      </c>
      <c r="N37" s="4">
        <f t="shared" si="2"/>
        <v>169.3</v>
      </c>
    </row>
    <row r="38" s="1" customFormat="1" spans="1:14">
      <c r="A38" s="3" t="s">
        <v>13</v>
      </c>
      <c r="B38" s="3" t="s">
        <v>1950</v>
      </c>
      <c r="C38" s="3" t="s">
        <v>289</v>
      </c>
      <c r="D38" s="3" t="s">
        <v>2023</v>
      </c>
      <c r="E38" s="3" t="s">
        <v>2024</v>
      </c>
      <c r="F38" s="4">
        <v>56</v>
      </c>
      <c r="G38" s="4">
        <v>32</v>
      </c>
      <c r="H38" s="4">
        <v>38</v>
      </c>
      <c r="I38" s="4">
        <v>44</v>
      </c>
      <c r="J38" s="4">
        <v>38</v>
      </c>
      <c r="K38" s="4">
        <f t="shared" si="0"/>
        <v>208</v>
      </c>
      <c r="L38" s="4">
        <f t="shared" si="1"/>
        <v>166.4</v>
      </c>
      <c r="M38" s="5">
        <v>2.9</v>
      </c>
      <c r="N38" s="4">
        <f t="shared" si="2"/>
        <v>169.3</v>
      </c>
    </row>
    <row r="39" s="1" customFormat="1" spans="1:14">
      <c r="A39" s="3" t="s">
        <v>13</v>
      </c>
      <c r="B39" s="3" t="s">
        <v>1950</v>
      </c>
      <c r="C39" s="3" t="s">
        <v>289</v>
      </c>
      <c r="D39" s="3" t="s">
        <v>2025</v>
      </c>
      <c r="E39" s="3" t="s">
        <v>2026</v>
      </c>
      <c r="F39" s="4">
        <v>56</v>
      </c>
      <c r="G39" s="4">
        <v>32</v>
      </c>
      <c r="H39" s="4">
        <v>38</v>
      </c>
      <c r="I39" s="4">
        <v>44</v>
      </c>
      <c r="J39" s="4">
        <v>38</v>
      </c>
      <c r="K39" s="4">
        <f t="shared" si="0"/>
        <v>208</v>
      </c>
      <c r="L39" s="4">
        <f t="shared" si="1"/>
        <v>166.4</v>
      </c>
      <c r="M39" s="5">
        <v>2.9</v>
      </c>
      <c r="N39" s="4">
        <f t="shared" si="2"/>
        <v>169.3</v>
      </c>
    </row>
    <row r="40" s="1" customFormat="1" spans="1:14">
      <c r="A40" s="3" t="s">
        <v>13</v>
      </c>
      <c r="B40" s="3" t="s">
        <v>1950</v>
      </c>
      <c r="C40" s="3" t="s">
        <v>289</v>
      </c>
      <c r="D40" s="3" t="s">
        <v>2027</v>
      </c>
      <c r="E40" s="3" t="s">
        <v>2028</v>
      </c>
      <c r="F40" s="4">
        <v>56</v>
      </c>
      <c r="G40" s="4">
        <v>32</v>
      </c>
      <c r="H40" s="4">
        <v>38</v>
      </c>
      <c r="I40" s="4">
        <v>44</v>
      </c>
      <c r="J40" s="4">
        <v>38</v>
      </c>
      <c r="K40" s="4">
        <f t="shared" si="0"/>
        <v>208</v>
      </c>
      <c r="L40" s="4">
        <f t="shared" si="1"/>
        <v>166.4</v>
      </c>
      <c r="M40" s="5">
        <v>2.9</v>
      </c>
      <c r="N40" s="4">
        <f t="shared" si="2"/>
        <v>169.3</v>
      </c>
    </row>
    <row r="41" s="1" customFormat="1" spans="1:14">
      <c r="A41" s="3" t="s">
        <v>13</v>
      </c>
      <c r="B41" s="3" t="s">
        <v>1950</v>
      </c>
      <c r="C41" s="3" t="s">
        <v>289</v>
      </c>
      <c r="D41" s="3" t="s">
        <v>2029</v>
      </c>
      <c r="E41" s="3" t="s">
        <v>2030</v>
      </c>
      <c r="F41" s="4">
        <v>56</v>
      </c>
      <c r="G41" s="4">
        <v>32</v>
      </c>
      <c r="H41" s="4">
        <v>38</v>
      </c>
      <c r="I41" s="4">
        <v>44</v>
      </c>
      <c r="J41" s="4">
        <v>38</v>
      </c>
      <c r="K41" s="4">
        <f t="shared" si="0"/>
        <v>208</v>
      </c>
      <c r="L41" s="4">
        <f t="shared" si="1"/>
        <v>166.4</v>
      </c>
      <c r="M41" s="5">
        <v>2.9</v>
      </c>
      <c r="N41" s="4">
        <f t="shared" si="2"/>
        <v>169.3</v>
      </c>
    </row>
    <row r="42" s="1" customFormat="1" spans="1:14">
      <c r="A42" s="3" t="s">
        <v>13</v>
      </c>
      <c r="B42" s="3" t="s">
        <v>1950</v>
      </c>
      <c r="C42" s="3" t="s">
        <v>289</v>
      </c>
      <c r="D42" s="3" t="s">
        <v>2031</v>
      </c>
      <c r="E42" s="3" t="s">
        <v>2032</v>
      </c>
      <c r="F42" s="4">
        <v>56</v>
      </c>
      <c r="G42" s="4">
        <v>32</v>
      </c>
      <c r="H42" s="4">
        <v>38</v>
      </c>
      <c r="I42" s="4">
        <v>44</v>
      </c>
      <c r="J42" s="4">
        <v>38</v>
      </c>
      <c r="K42" s="4">
        <f t="shared" si="0"/>
        <v>208</v>
      </c>
      <c r="L42" s="4">
        <f t="shared" si="1"/>
        <v>166.4</v>
      </c>
      <c r="M42" s="5">
        <v>2.9</v>
      </c>
      <c r="N42" s="4">
        <f t="shared" si="2"/>
        <v>169.3</v>
      </c>
    </row>
    <row r="43" s="1" customFormat="1" spans="1:14">
      <c r="A43" s="3" t="s">
        <v>13</v>
      </c>
      <c r="B43" s="3" t="s">
        <v>1950</v>
      </c>
      <c r="C43" s="3" t="s">
        <v>289</v>
      </c>
      <c r="D43" s="3" t="s">
        <v>2033</v>
      </c>
      <c r="E43" s="3" t="s">
        <v>2034</v>
      </c>
      <c r="F43" s="4">
        <v>56</v>
      </c>
      <c r="G43" s="4">
        <v>32</v>
      </c>
      <c r="H43" s="4">
        <v>38</v>
      </c>
      <c r="I43" s="4">
        <v>44</v>
      </c>
      <c r="J43" s="4">
        <v>38</v>
      </c>
      <c r="K43" s="4">
        <f t="shared" si="0"/>
        <v>208</v>
      </c>
      <c r="L43" s="4">
        <f t="shared" si="1"/>
        <v>166.4</v>
      </c>
      <c r="M43" s="5">
        <v>2.9</v>
      </c>
      <c r="N43" s="4">
        <f t="shared" si="2"/>
        <v>169.3</v>
      </c>
    </row>
    <row r="44" s="1" customFormat="1" spans="1:14">
      <c r="A44" s="3" t="s">
        <v>13</v>
      </c>
      <c r="B44" s="3" t="s">
        <v>1950</v>
      </c>
      <c r="C44" s="3" t="s">
        <v>289</v>
      </c>
      <c r="D44" s="3" t="s">
        <v>2035</v>
      </c>
      <c r="E44" s="3" t="s">
        <v>2036</v>
      </c>
      <c r="F44" s="4">
        <v>56</v>
      </c>
      <c r="G44" s="4">
        <v>32</v>
      </c>
      <c r="H44" s="4">
        <v>38</v>
      </c>
      <c r="I44" s="4">
        <v>44</v>
      </c>
      <c r="J44" s="4">
        <v>38</v>
      </c>
      <c r="K44" s="4">
        <f t="shared" si="0"/>
        <v>208</v>
      </c>
      <c r="L44" s="4">
        <f t="shared" si="1"/>
        <v>166.4</v>
      </c>
      <c r="M44" s="5">
        <v>2.9</v>
      </c>
      <c r="N44" s="4">
        <f t="shared" si="2"/>
        <v>169.3</v>
      </c>
    </row>
    <row r="45" s="1" customFormat="1" spans="1:14">
      <c r="A45" s="3" t="s">
        <v>13</v>
      </c>
      <c r="B45" s="3" t="s">
        <v>1950</v>
      </c>
      <c r="C45" s="3" t="s">
        <v>289</v>
      </c>
      <c r="D45" s="3" t="s">
        <v>2037</v>
      </c>
      <c r="E45" s="3" t="s">
        <v>2038</v>
      </c>
      <c r="F45" s="4">
        <v>56</v>
      </c>
      <c r="G45" s="4">
        <v>32</v>
      </c>
      <c r="H45" s="4">
        <v>38</v>
      </c>
      <c r="I45" s="4">
        <v>44</v>
      </c>
      <c r="J45" s="4">
        <v>38</v>
      </c>
      <c r="K45" s="4">
        <f t="shared" si="0"/>
        <v>208</v>
      </c>
      <c r="L45" s="4">
        <f t="shared" si="1"/>
        <v>166.4</v>
      </c>
      <c r="M45" s="5">
        <v>2.9</v>
      </c>
      <c r="N45" s="4">
        <f t="shared" si="2"/>
        <v>169.3</v>
      </c>
    </row>
    <row r="46" s="1" customFormat="1" spans="1:14">
      <c r="A46" s="3" t="s">
        <v>13</v>
      </c>
      <c r="B46" s="3" t="s">
        <v>1950</v>
      </c>
      <c r="C46" s="3" t="s">
        <v>289</v>
      </c>
      <c r="D46" s="3" t="s">
        <v>2039</v>
      </c>
      <c r="E46" s="3" t="s">
        <v>2040</v>
      </c>
      <c r="F46" s="4">
        <v>56</v>
      </c>
      <c r="G46" s="4">
        <v>32</v>
      </c>
      <c r="H46" s="4">
        <v>38</v>
      </c>
      <c r="I46" s="4">
        <v>44</v>
      </c>
      <c r="J46" s="4">
        <v>38</v>
      </c>
      <c r="K46" s="4">
        <f t="shared" si="0"/>
        <v>208</v>
      </c>
      <c r="L46" s="4">
        <f t="shared" si="1"/>
        <v>166.4</v>
      </c>
      <c r="M46" s="5">
        <v>2.9</v>
      </c>
      <c r="N46" s="4">
        <f t="shared" si="2"/>
        <v>169.3</v>
      </c>
    </row>
    <row r="47" s="1" customFormat="1" spans="1:14">
      <c r="A47" s="3" t="s">
        <v>13</v>
      </c>
      <c r="B47" s="3" t="s">
        <v>1950</v>
      </c>
      <c r="C47" s="3" t="s">
        <v>289</v>
      </c>
      <c r="D47" s="3" t="s">
        <v>2041</v>
      </c>
      <c r="E47" s="3" t="s">
        <v>931</v>
      </c>
      <c r="F47" s="4">
        <v>56</v>
      </c>
      <c r="G47" s="4">
        <v>32</v>
      </c>
      <c r="H47" s="4">
        <v>38</v>
      </c>
      <c r="I47" s="4">
        <v>44</v>
      </c>
      <c r="J47" s="4">
        <v>38</v>
      </c>
      <c r="K47" s="4">
        <f t="shared" si="0"/>
        <v>208</v>
      </c>
      <c r="L47" s="4">
        <f t="shared" si="1"/>
        <v>166.4</v>
      </c>
      <c r="M47" s="5">
        <v>2.9</v>
      </c>
      <c r="N47" s="4">
        <f t="shared" si="2"/>
        <v>169.3</v>
      </c>
    </row>
  </sheetData>
  <autoFilter ref="A1:E47">
    <extLst/>
  </autoFilter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7"/>
  <sheetViews>
    <sheetView workbookViewId="0">
      <selection activeCell="H24" sqref="H24"/>
    </sheetView>
  </sheetViews>
  <sheetFormatPr defaultColWidth="15.625" defaultRowHeight="12"/>
  <cols>
    <col min="1" max="5" width="15.625" style="1" customWidth="1"/>
    <col min="6" max="12" width="15.625" style="2" customWidth="1"/>
    <col min="13" max="13" width="15.625" style="1" customWidth="1"/>
    <col min="14" max="14" width="15.625" style="2" customWidth="1"/>
    <col min="15" max="16384" width="15.625" style="1" customWidth="1"/>
  </cols>
  <sheetData>
    <row r="1" s="1" customFormat="1" ht="24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2042</v>
      </c>
      <c r="G1" s="4" t="s">
        <v>1949</v>
      </c>
      <c r="H1" s="4" t="s">
        <v>362</v>
      </c>
      <c r="I1" s="4" t="s">
        <v>1946</v>
      </c>
      <c r="J1" s="4" t="s">
        <v>1945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2043</v>
      </c>
      <c r="C2" s="3" t="s">
        <v>289</v>
      </c>
      <c r="D2" s="3" t="s">
        <v>2044</v>
      </c>
      <c r="E2" s="3" t="s">
        <v>2045</v>
      </c>
      <c r="F2" s="4">
        <v>36</v>
      </c>
      <c r="G2" s="4">
        <v>38</v>
      </c>
      <c r="H2" s="4">
        <v>56</v>
      </c>
      <c r="I2" s="4">
        <v>32</v>
      </c>
      <c r="J2" s="4">
        <v>56</v>
      </c>
      <c r="K2" s="4">
        <f t="shared" ref="K2:K47" si="0">SUM(F2:J2)</f>
        <v>218</v>
      </c>
      <c r="L2" s="4">
        <f t="shared" ref="L2:L47" si="1">K2*0.8</f>
        <v>174.4</v>
      </c>
      <c r="M2" s="5">
        <v>2.9</v>
      </c>
      <c r="N2" s="4">
        <f t="shared" ref="N2:N47" si="2">L2+M2</f>
        <v>177.3</v>
      </c>
    </row>
    <row r="3" s="1" customFormat="1" spans="1:14">
      <c r="A3" s="3" t="s">
        <v>13</v>
      </c>
      <c r="B3" s="3" t="s">
        <v>2043</v>
      </c>
      <c r="C3" s="3" t="s">
        <v>289</v>
      </c>
      <c r="D3" s="3" t="s">
        <v>2046</v>
      </c>
      <c r="E3" s="3" t="s">
        <v>2047</v>
      </c>
      <c r="F3" s="4">
        <v>36</v>
      </c>
      <c r="G3" s="4">
        <v>38</v>
      </c>
      <c r="H3" s="4">
        <v>56</v>
      </c>
      <c r="I3" s="4">
        <v>32</v>
      </c>
      <c r="J3" s="4">
        <v>56</v>
      </c>
      <c r="K3" s="4">
        <f t="shared" si="0"/>
        <v>218</v>
      </c>
      <c r="L3" s="4">
        <f t="shared" si="1"/>
        <v>174.4</v>
      </c>
      <c r="M3" s="5">
        <v>2.9</v>
      </c>
      <c r="N3" s="4">
        <f t="shared" si="2"/>
        <v>177.3</v>
      </c>
    </row>
    <row r="4" s="1" customFormat="1" spans="1:14">
      <c r="A4" s="3" t="s">
        <v>13</v>
      </c>
      <c r="B4" s="3" t="s">
        <v>2043</v>
      </c>
      <c r="C4" s="3" t="s">
        <v>289</v>
      </c>
      <c r="D4" s="3" t="s">
        <v>2048</v>
      </c>
      <c r="E4" s="3" t="s">
        <v>2049</v>
      </c>
      <c r="F4" s="4">
        <v>36</v>
      </c>
      <c r="G4" s="4">
        <v>38</v>
      </c>
      <c r="H4" s="4">
        <v>56</v>
      </c>
      <c r="I4" s="4">
        <v>32</v>
      </c>
      <c r="J4" s="4">
        <v>56</v>
      </c>
      <c r="K4" s="4">
        <f t="shared" si="0"/>
        <v>218</v>
      </c>
      <c r="L4" s="4">
        <f t="shared" si="1"/>
        <v>174.4</v>
      </c>
      <c r="M4" s="5">
        <v>2.9</v>
      </c>
      <c r="N4" s="4">
        <f t="shared" si="2"/>
        <v>177.3</v>
      </c>
    </row>
    <row r="5" s="1" customFormat="1" spans="1:14">
      <c r="A5" s="3" t="s">
        <v>13</v>
      </c>
      <c r="B5" s="3" t="s">
        <v>2043</v>
      </c>
      <c r="C5" s="3" t="s">
        <v>289</v>
      </c>
      <c r="D5" s="3" t="s">
        <v>2050</v>
      </c>
      <c r="E5" s="3" t="s">
        <v>2051</v>
      </c>
      <c r="F5" s="4">
        <v>36</v>
      </c>
      <c r="G5" s="4">
        <v>38</v>
      </c>
      <c r="H5" s="4">
        <v>56</v>
      </c>
      <c r="I5" s="4">
        <v>32</v>
      </c>
      <c r="J5" s="4">
        <v>56</v>
      </c>
      <c r="K5" s="4">
        <f t="shared" si="0"/>
        <v>218</v>
      </c>
      <c r="L5" s="4">
        <f t="shared" si="1"/>
        <v>174.4</v>
      </c>
      <c r="M5" s="5">
        <v>2.9</v>
      </c>
      <c r="N5" s="4">
        <f t="shared" si="2"/>
        <v>177.3</v>
      </c>
    </row>
    <row r="6" s="1" customFormat="1" spans="1:14">
      <c r="A6" s="3" t="s">
        <v>13</v>
      </c>
      <c r="B6" s="3" t="s">
        <v>2043</v>
      </c>
      <c r="C6" s="3" t="s">
        <v>289</v>
      </c>
      <c r="D6" s="3" t="s">
        <v>2052</v>
      </c>
      <c r="E6" s="3" t="s">
        <v>2053</v>
      </c>
      <c r="F6" s="4">
        <v>36</v>
      </c>
      <c r="G6" s="4">
        <v>38</v>
      </c>
      <c r="H6" s="4">
        <v>56</v>
      </c>
      <c r="I6" s="4">
        <v>32</v>
      </c>
      <c r="J6" s="4">
        <v>56</v>
      </c>
      <c r="K6" s="4">
        <f t="shared" si="0"/>
        <v>218</v>
      </c>
      <c r="L6" s="4">
        <f t="shared" si="1"/>
        <v>174.4</v>
      </c>
      <c r="M6" s="5">
        <v>2.9</v>
      </c>
      <c r="N6" s="4">
        <f t="shared" si="2"/>
        <v>177.3</v>
      </c>
    </row>
    <row r="7" s="1" customFormat="1" spans="1:14">
      <c r="A7" s="3" t="s">
        <v>13</v>
      </c>
      <c r="B7" s="3" t="s">
        <v>2043</v>
      </c>
      <c r="C7" s="3" t="s">
        <v>289</v>
      </c>
      <c r="D7" s="3" t="s">
        <v>2054</v>
      </c>
      <c r="E7" s="3" t="s">
        <v>2055</v>
      </c>
      <c r="F7" s="4">
        <v>36</v>
      </c>
      <c r="G7" s="4">
        <v>38</v>
      </c>
      <c r="H7" s="4">
        <v>56</v>
      </c>
      <c r="I7" s="4">
        <v>32</v>
      </c>
      <c r="J7" s="4">
        <v>56</v>
      </c>
      <c r="K7" s="4">
        <f t="shared" si="0"/>
        <v>218</v>
      </c>
      <c r="L7" s="4">
        <f t="shared" si="1"/>
        <v>174.4</v>
      </c>
      <c r="M7" s="5">
        <v>2.9</v>
      </c>
      <c r="N7" s="4">
        <f t="shared" si="2"/>
        <v>177.3</v>
      </c>
    </row>
    <row r="8" s="1" customFormat="1" spans="1:14">
      <c r="A8" s="3" t="s">
        <v>13</v>
      </c>
      <c r="B8" s="3" t="s">
        <v>2043</v>
      </c>
      <c r="C8" s="3" t="s">
        <v>289</v>
      </c>
      <c r="D8" s="3" t="s">
        <v>2056</v>
      </c>
      <c r="E8" s="3" t="s">
        <v>2057</v>
      </c>
      <c r="F8" s="4">
        <v>36</v>
      </c>
      <c r="G8" s="4">
        <v>38</v>
      </c>
      <c r="H8" s="4">
        <v>56</v>
      </c>
      <c r="I8" s="4">
        <v>32</v>
      </c>
      <c r="J8" s="4">
        <v>56</v>
      </c>
      <c r="K8" s="4">
        <f t="shared" si="0"/>
        <v>218</v>
      </c>
      <c r="L8" s="4">
        <f t="shared" si="1"/>
        <v>174.4</v>
      </c>
      <c r="M8" s="5">
        <v>2.9</v>
      </c>
      <c r="N8" s="4">
        <f t="shared" si="2"/>
        <v>177.3</v>
      </c>
    </row>
    <row r="9" s="1" customFormat="1" spans="1:14">
      <c r="A9" s="3" t="s">
        <v>13</v>
      </c>
      <c r="B9" s="3" t="s">
        <v>2043</v>
      </c>
      <c r="C9" s="3" t="s">
        <v>289</v>
      </c>
      <c r="D9" s="3" t="s">
        <v>2058</v>
      </c>
      <c r="E9" s="3" t="s">
        <v>2059</v>
      </c>
      <c r="F9" s="4">
        <v>36</v>
      </c>
      <c r="G9" s="4">
        <v>38</v>
      </c>
      <c r="H9" s="4">
        <v>56</v>
      </c>
      <c r="I9" s="4">
        <v>32</v>
      </c>
      <c r="J9" s="4">
        <v>56</v>
      </c>
      <c r="K9" s="4">
        <f t="shared" si="0"/>
        <v>218</v>
      </c>
      <c r="L9" s="4">
        <f t="shared" si="1"/>
        <v>174.4</v>
      </c>
      <c r="M9" s="5">
        <v>2.9</v>
      </c>
      <c r="N9" s="4">
        <f t="shared" si="2"/>
        <v>177.3</v>
      </c>
    </row>
    <row r="10" s="1" customFormat="1" spans="1:14">
      <c r="A10" s="3" t="s">
        <v>13</v>
      </c>
      <c r="B10" s="3" t="s">
        <v>2043</v>
      </c>
      <c r="C10" s="3" t="s">
        <v>289</v>
      </c>
      <c r="D10" s="3" t="s">
        <v>2060</v>
      </c>
      <c r="E10" s="3" t="s">
        <v>2061</v>
      </c>
      <c r="F10" s="4">
        <v>36</v>
      </c>
      <c r="G10" s="4">
        <v>38</v>
      </c>
      <c r="H10" s="4">
        <v>56</v>
      </c>
      <c r="I10" s="4">
        <v>32</v>
      </c>
      <c r="J10" s="4">
        <v>56</v>
      </c>
      <c r="K10" s="4">
        <f t="shared" si="0"/>
        <v>218</v>
      </c>
      <c r="L10" s="4">
        <f t="shared" si="1"/>
        <v>174.4</v>
      </c>
      <c r="M10" s="5">
        <v>2.9</v>
      </c>
      <c r="N10" s="4">
        <f t="shared" si="2"/>
        <v>177.3</v>
      </c>
    </row>
    <row r="11" s="1" customFormat="1" spans="1:14">
      <c r="A11" s="3" t="s">
        <v>13</v>
      </c>
      <c r="B11" s="3" t="s">
        <v>2043</v>
      </c>
      <c r="C11" s="3" t="s">
        <v>289</v>
      </c>
      <c r="D11" s="3" t="s">
        <v>2062</v>
      </c>
      <c r="E11" s="3" t="s">
        <v>2063</v>
      </c>
      <c r="F11" s="4">
        <v>36</v>
      </c>
      <c r="G11" s="4">
        <v>38</v>
      </c>
      <c r="H11" s="4">
        <v>56</v>
      </c>
      <c r="I11" s="4">
        <v>32</v>
      </c>
      <c r="J11" s="4">
        <v>56</v>
      </c>
      <c r="K11" s="4">
        <f t="shared" si="0"/>
        <v>218</v>
      </c>
      <c r="L11" s="4">
        <f t="shared" si="1"/>
        <v>174.4</v>
      </c>
      <c r="M11" s="5">
        <v>2.9</v>
      </c>
      <c r="N11" s="4">
        <f t="shared" si="2"/>
        <v>177.3</v>
      </c>
    </row>
    <row r="12" s="1" customFormat="1" spans="1:14">
      <c r="A12" s="3" t="s">
        <v>13</v>
      </c>
      <c r="B12" s="3" t="s">
        <v>2043</v>
      </c>
      <c r="C12" s="3" t="s">
        <v>289</v>
      </c>
      <c r="D12" s="3" t="s">
        <v>2064</v>
      </c>
      <c r="E12" s="3" t="s">
        <v>2065</v>
      </c>
      <c r="F12" s="4">
        <v>36</v>
      </c>
      <c r="G12" s="4">
        <v>38</v>
      </c>
      <c r="H12" s="4">
        <v>56</v>
      </c>
      <c r="I12" s="4">
        <v>32</v>
      </c>
      <c r="J12" s="4">
        <v>56</v>
      </c>
      <c r="K12" s="4">
        <f t="shared" si="0"/>
        <v>218</v>
      </c>
      <c r="L12" s="4">
        <f t="shared" si="1"/>
        <v>174.4</v>
      </c>
      <c r="M12" s="5">
        <v>2.9</v>
      </c>
      <c r="N12" s="4">
        <f t="shared" si="2"/>
        <v>177.3</v>
      </c>
    </row>
    <row r="13" s="1" customFormat="1" spans="1:14">
      <c r="A13" s="3" t="s">
        <v>13</v>
      </c>
      <c r="B13" s="3" t="s">
        <v>2043</v>
      </c>
      <c r="C13" s="3" t="s">
        <v>289</v>
      </c>
      <c r="D13" s="3" t="s">
        <v>2066</v>
      </c>
      <c r="E13" s="3" t="s">
        <v>2067</v>
      </c>
      <c r="F13" s="4">
        <v>36</v>
      </c>
      <c r="G13" s="4">
        <v>38</v>
      </c>
      <c r="H13" s="4">
        <v>56</v>
      </c>
      <c r="I13" s="4">
        <v>32</v>
      </c>
      <c r="J13" s="4">
        <v>56</v>
      </c>
      <c r="K13" s="4">
        <f t="shared" si="0"/>
        <v>218</v>
      </c>
      <c r="L13" s="4">
        <f t="shared" si="1"/>
        <v>174.4</v>
      </c>
      <c r="M13" s="5">
        <v>2.9</v>
      </c>
      <c r="N13" s="4">
        <f t="shared" si="2"/>
        <v>177.3</v>
      </c>
    </row>
    <row r="14" s="1" customFormat="1" spans="1:14">
      <c r="A14" s="3" t="s">
        <v>13</v>
      </c>
      <c r="B14" s="3" t="s">
        <v>2043</v>
      </c>
      <c r="C14" s="3" t="s">
        <v>289</v>
      </c>
      <c r="D14" s="3" t="s">
        <v>2068</v>
      </c>
      <c r="E14" s="3" t="s">
        <v>2069</v>
      </c>
      <c r="F14" s="4">
        <v>36</v>
      </c>
      <c r="G14" s="4">
        <v>38</v>
      </c>
      <c r="H14" s="4">
        <v>56</v>
      </c>
      <c r="I14" s="4">
        <v>32</v>
      </c>
      <c r="J14" s="4">
        <v>56</v>
      </c>
      <c r="K14" s="4">
        <f t="shared" si="0"/>
        <v>218</v>
      </c>
      <c r="L14" s="4">
        <f t="shared" si="1"/>
        <v>174.4</v>
      </c>
      <c r="M14" s="5">
        <v>2.9</v>
      </c>
      <c r="N14" s="4">
        <f t="shared" si="2"/>
        <v>177.3</v>
      </c>
    </row>
    <row r="15" s="1" customFormat="1" spans="1:14">
      <c r="A15" s="3" t="s">
        <v>13</v>
      </c>
      <c r="B15" s="3" t="s">
        <v>2043</v>
      </c>
      <c r="C15" s="3" t="s">
        <v>289</v>
      </c>
      <c r="D15" s="3" t="s">
        <v>2070</v>
      </c>
      <c r="E15" s="3" t="s">
        <v>2071</v>
      </c>
      <c r="F15" s="4">
        <v>36</v>
      </c>
      <c r="G15" s="4">
        <v>38</v>
      </c>
      <c r="H15" s="4">
        <v>56</v>
      </c>
      <c r="I15" s="4">
        <v>32</v>
      </c>
      <c r="J15" s="4">
        <v>56</v>
      </c>
      <c r="K15" s="4">
        <f t="shared" si="0"/>
        <v>218</v>
      </c>
      <c r="L15" s="4">
        <f t="shared" si="1"/>
        <v>174.4</v>
      </c>
      <c r="M15" s="5">
        <v>2.9</v>
      </c>
      <c r="N15" s="4">
        <f t="shared" si="2"/>
        <v>177.3</v>
      </c>
    </row>
    <row r="16" s="1" customFormat="1" spans="1:14">
      <c r="A16" s="3" t="s">
        <v>13</v>
      </c>
      <c r="B16" s="3" t="s">
        <v>2043</v>
      </c>
      <c r="C16" s="3" t="s">
        <v>289</v>
      </c>
      <c r="D16" s="3" t="s">
        <v>2072</v>
      </c>
      <c r="E16" s="3" t="s">
        <v>2073</v>
      </c>
      <c r="F16" s="4">
        <v>36</v>
      </c>
      <c r="G16" s="4">
        <v>38</v>
      </c>
      <c r="H16" s="4">
        <v>56</v>
      </c>
      <c r="I16" s="4">
        <v>32</v>
      </c>
      <c r="J16" s="4">
        <v>56</v>
      </c>
      <c r="K16" s="4">
        <f t="shared" si="0"/>
        <v>218</v>
      </c>
      <c r="L16" s="4">
        <f t="shared" si="1"/>
        <v>174.4</v>
      </c>
      <c r="M16" s="5">
        <v>2.9</v>
      </c>
      <c r="N16" s="4">
        <f t="shared" si="2"/>
        <v>177.3</v>
      </c>
    </row>
    <row r="17" s="1" customFormat="1" spans="1:14">
      <c r="A17" s="3" t="s">
        <v>13</v>
      </c>
      <c r="B17" s="3" t="s">
        <v>2043</v>
      </c>
      <c r="C17" s="3" t="s">
        <v>289</v>
      </c>
      <c r="D17" s="3" t="s">
        <v>2074</v>
      </c>
      <c r="E17" s="3" t="s">
        <v>2075</v>
      </c>
      <c r="F17" s="4">
        <v>36</v>
      </c>
      <c r="G17" s="4">
        <v>38</v>
      </c>
      <c r="H17" s="4">
        <v>56</v>
      </c>
      <c r="I17" s="4">
        <v>32</v>
      </c>
      <c r="J17" s="4">
        <v>56</v>
      </c>
      <c r="K17" s="4">
        <f t="shared" si="0"/>
        <v>218</v>
      </c>
      <c r="L17" s="4">
        <f t="shared" si="1"/>
        <v>174.4</v>
      </c>
      <c r="M17" s="5">
        <v>2.9</v>
      </c>
      <c r="N17" s="4">
        <f t="shared" si="2"/>
        <v>177.3</v>
      </c>
    </row>
    <row r="18" s="1" customFormat="1" spans="1:14">
      <c r="A18" s="3" t="s">
        <v>13</v>
      </c>
      <c r="B18" s="3" t="s">
        <v>2043</v>
      </c>
      <c r="C18" s="3" t="s">
        <v>289</v>
      </c>
      <c r="D18" s="3" t="s">
        <v>2076</v>
      </c>
      <c r="E18" s="3" t="s">
        <v>2077</v>
      </c>
      <c r="F18" s="4">
        <v>36</v>
      </c>
      <c r="G18" s="4">
        <v>38</v>
      </c>
      <c r="H18" s="4">
        <v>56</v>
      </c>
      <c r="I18" s="4">
        <v>32</v>
      </c>
      <c r="J18" s="4">
        <v>56</v>
      </c>
      <c r="K18" s="4">
        <f t="shared" si="0"/>
        <v>218</v>
      </c>
      <c r="L18" s="4">
        <f t="shared" si="1"/>
        <v>174.4</v>
      </c>
      <c r="M18" s="5">
        <v>2.9</v>
      </c>
      <c r="N18" s="4">
        <f t="shared" si="2"/>
        <v>177.3</v>
      </c>
    </row>
    <row r="19" s="1" customFormat="1" spans="1:14">
      <c r="A19" s="3" t="s">
        <v>13</v>
      </c>
      <c r="B19" s="3" t="s">
        <v>2043</v>
      </c>
      <c r="C19" s="3" t="s">
        <v>289</v>
      </c>
      <c r="D19" s="3" t="s">
        <v>2078</v>
      </c>
      <c r="E19" s="3" t="s">
        <v>2079</v>
      </c>
      <c r="F19" s="4">
        <v>36</v>
      </c>
      <c r="G19" s="4">
        <v>38</v>
      </c>
      <c r="H19" s="4">
        <v>56</v>
      </c>
      <c r="I19" s="4">
        <v>32</v>
      </c>
      <c r="J19" s="4">
        <v>56</v>
      </c>
      <c r="K19" s="4">
        <f t="shared" si="0"/>
        <v>218</v>
      </c>
      <c r="L19" s="4">
        <f t="shared" si="1"/>
        <v>174.4</v>
      </c>
      <c r="M19" s="5">
        <v>2.9</v>
      </c>
      <c r="N19" s="4">
        <f t="shared" si="2"/>
        <v>177.3</v>
      </c>
    </row>
    <row r="20" s="1" customFormat="1" spans="1:14">
      <c r="A20" s="3" t="s">
        <v>13</v>
      </c>
      <c r="B20" s="3" t="s">
        <v>2043</v>
      </c>
      <c r="C20" s="3" t="s">
        <v>289</v>
      </c>
      <c r="D20" s="3" t="s">
        <v>2080</v>
      </c>
      <c r="E20" s="3" t="s">
        <v>2081</v>
      </c>
      <c r="F20" s="4">
        <v>36</v>
      </c>
      <c r="G20" s="4">
        <v>38</v>
      </c>
      <c r="H20" s="4">
        <v>56</v>
      </c>
      <c r="I20" s="4">
        <v>32</v>
      </c>
      <c r="J20" s="4">
        <v>56</v>
      </c>
      <c r="K20" s="4">
        <f t="shared" si="0"/>
        <v>218</v>
      </c>
      <c r="L20" s="4">
        <f t="shared" si="1"/>
        <v>174.4</v>
      </c>
      <c r="M20" s="5">
        <v>2.9</v>
      </c>
      <c r="N20" s="4">
        <f t="shared" si="2"/>
        <v>177.3</v>
      </c>
    </row>
    <row r="21" s="1" customFormat="1" spans="1:14">
      <c r="A21" s="3" t="s">
        <v>13</v>
      </c>
      <c r="B21" s="3" t="s">
        <v>2043</v>
      </c>
      <c r="C21" s="3" t="s">
        <v>289</v>
      </c>
      <c r="D21" s="3" t="s">
        <v>2082</v>
      </c>
      <c r="E21" s="3" t="s">
        <v>2083</v>
      </c>
      <c r="F21" s="4">
        <v>36</v>
      </c>
      <c r="G21" s="4">
        <v>38</v>
      </c>
      <c r="H21" s="4">
        <v>56</v>
      </c>
      <c r="I21" s="4">
        <v>32</v>
      </c>
      <c r="J21" s="4">
        <v>56</v>
      </c>
      <c r="K21" s="4">
        <f t="shared" si="0"/>
        <v>218</v>
      </c>
      <c r="L21" s="4">
        <f t="shared" si="1"/>
        <v>174.4</v>
      </c>
      <c r="M21" s="5">
        <v>2.9</v>
      </c>
      <c r="N21" s="4">
        <f t="shared" si="2"/>
        <v>177.3</v>
      </c>
    </row>
    <row r="22" s="1" customFormat="1" spans="1:14">
      <c r="A22" s="3" t="s">
        <v>13</v>
      </c>
      <c r="B22" s="3" t="s">
        <v>2043</v>
      </c>
      <c r="C22" s="3" t="s">
        <v>289</v>
      </c>
      <c r="D22" s="3" t="s">
        <v>2084</v>
      </c>
      <c r="E22" s="3" t="s">
        <v>2085</v>
      </c>
      <c r="F22" s="4">
        <v>36</v>
      </c>
      <c r="G22" s="4">
        <v>38</v>
      </c>
      <c r="H22" s="4">
        <v>56</v>
      </c>
      <c r="I22" s="4">
        <v>32</v>
      </c>
      <c r="J22" s="4">
        <v>56</v>
      </c>
      <c r="K22" s="4">
        <f t="shared" si="0"/>
        <v>218</v>
      </c>
      <c r="L22" s="4">
        <f t="shared" si="1"/>
        <v>174.4</v>
      </c>
      <c r="M22" s="5">
        <v>2.9</v>
      </c>
      <c r="N22" s="4">
        <f t="shared" si="2"/>
        <v>177.3</v>
      </c>
    </row>
    <row r="23" s="1" customFormat="1" spans="1:14">
      <c r="A23" s="3" t="s">
        <v>13</v>
      </c>
      <c r="B23" s="3" t="s">
        <v>2043</v>
      </c>
      <c r="C23" s="3" t="s">
        <v>289</v>
      </c>
      <c r="D23" s="3" t="s">
        <v>2086</v>
      </c>
      <c r="E23" s="3" t="s">
        <v>2087</v>
      </c>
      <c r="F23" s="4">
        <v>36</v>
      </c>
      <c r="G23" s="4">
        <v>38</v>
      </c>
      <c r="H23" s="4">
        <v>56</v>
      </c>
      <c r="I23" s="4">
        <v>32</v>
      </c>
      <c r="J23" s="4">
        <v>56</v>
      </c>
      <c r="K23" s="4">
        <f t="shared" si="0"/>
        <v>218</v>
      </c>
      <c r="L23" s="4">
        <f t="shared" si="1"/>
        <v>174.4</v>
      </c>
      <c r="M23" s="5">
        <v>2.9</v>
      </c>
      <c r="N23" s="4">
        <f t="shared" si="2"/>
        <v>177.3</v>
      </c>
    </row>
    <row r="24" s="1" customFormat="1" spans="1:14">
      <c r="A24" s="3" t="s">
        <v>13</v>
      </c>
      <c r="B24" s="3" t="s">
        <v>2043</v>
      </c>
      <c r="C24" s="3" t="s">
        <v>289</v>
      </c>
      <c r="D24" s="3" t="s">
        <v>2088</v>
      </c>
      <c r="E24" s="3" t="s">
        <v>2089</v>
      </c>
      <c r="F24" s="4">
        <v>36</v>
      </c>
      <c r="G24" s="4">
        <v>38</v>
      </c>
      <c r="H24" s="4">
        <v>56</v>
      </c>
      <c r="I24" s="4">
        <v>32</v>
      </c>
      <c r="J24" s="4">
        <v>56</v>
      </c>
      <c r="K24" s="4">
        <f t="shared" si="0"/>
        <v>218</v>
      </c>
      <c r="L24" s="4">
        <f t="shared" si="1"/>
        <v>174.4</v>
      </c>
      <c r="M24" s="5">
        <v>2.9</v>
      </c>
      <c r="N24" s="4">
        <f t="shared" si="2"/>
        <v>177.3</v>
      </c>
    </row>
    <row r="25" s="1" customFormat="1" spans="1:14">
      <c r="A25" s="3" t="s">
        <v>13</v>
      </c>
      <c r="B25" s="3" t="s">
        <v>2043</v>
      </c>
      <c r="C25" s="3" t="s">
        <v>289</v>
      </c>
      <c r="D25" s="3" t="s">
        <v>2090</v>
      </c>
      <c r="E25" s="3" t="s">
        <v>2091</v>
      </c>
      <c r="F25" s="4">
        <v>36</v>
      </c>
      <c r="G25" s="4">
        <v>38</v>
      </c>
      <c r="H25" s="4">
        <v>56</v>
      </c>
      <c r="I25" s="4">
        <v>32</v>
      </c>
      <c r="J25" s="4">
        <v>56</v>
      </c>
      <c r="K25" s="4">
        <f t="shared" si="0"/>
        <v>218</v>
      </c>
      <c r="L25" s="4">
        <f t="shared" si="1"/>
        <v>174.4</v>
      </c>
      <c r="M25" s="5">
        <v>2.9</v>
      </c>
      <c r="N25" s="4">
        <f t="shared" si="2"/>
        <v>177.3</v>
      </c>
    </row>
    <row r="26" s="1" customFormat="1" spans="1:14">
      <c r="A26" s="3" t="s">
        <v>13</v>
      </c>
      <c r="B26" s="3" t="s">
        <v>2043</v>
      </c>
      <c r="C26" s="3" t="s">
        <v>289</v>
      </c>
      <c r="D26" s="3" t="s">
        <v>2092</v>
      </c>
      <c r="E26" s="3" t="s">
        <v>2093</v>
      </c>
      <c r="F26" s="4">
        <v>36</v>
      </c>
      <c r="G26" s="4">
        <v>38</v>
      </c>
      <c r="H26" s="4">
        <v>56</v>
      </c>
      <c r="I26" s="4">
        <v>32</v>
      </c>
      <c r="J26" s="4">
        <v>56</v>
      </c>
      <c r="K26" s="4">
        <f t="shared" si="0"/>
        <v>218</v>
      </c>
      <c r="L26" s="4">
        <f t="shared" si="1"/>
        <v>174.4</v>
      </c>
      <c r="M26" s="5">
        <v>2.9</v>
      </c>
      <c r="N26" s="4">
        <f t="shared" si="2"/>
        <v>177.3</v>
      </c>
    </row>
    <row r="27" s="1" customFormat="1" spans="1:14">
      <c r="A27" s="3" t="s">
        <v>13</v>
      </c>
      <c r="B27" s="3" t="s">
        <v>2043</v>
      </c>
      <c r="C27" s="3" t="s">
        <v>289</v>
      </c>
      <c r="D27" s="3" t="s">
        <v>2094</v>
      </c>
      <c r="E27" s="3" t="s">
        <v>2095</v>
      </c>
      <c r="F27" s="4">
        <v>36</v>
      </c>
      <c r="G27" s="4">
        <v>38</v>
      </c>
      <c r="H27" s="4">
        <v>56</v>
      </c>
      <c r="I27" s="4">
        <v>32</v>
      </c>
      <c r="J27" s="4">
        <v>56</v>
      </c>
      <c r="K27" s="4">
        <f t="shared" si="0"/>
        <v>218</v>
      </c>
      <c r="L27" s="4">
        <f t="shared" si="1"/>
        <v>174.4</v>
      </c>
      <c r="M27" s="5">
        <v>2.9</v>
      </c>
      <c r="N27" s="4">
        <f t="shared" si="2"/>
        <v>177.3</v>
      </c>
    </row>
    <row r="28" s="1" customFormat="1" spans="1:14">
      <c r="A28" s="3" t="s">
        <v>13</v>
      </c>
      <c r="B28" s="3" t="s">
        <v>2043</v>
      </c>
      <c r="C28" s="3" t="s">
        <v>289</v>
      </c>
      <c r="D28" s="3" t="s">
        <v>2096</v>
      </c>
      <c r="E28" s="3" t="s">
        <v>2097</v>
      </c>
      <c r="F28" s="4">
        <v>36</v>
      </c>
      <c r="G28" s="4">
        <v>38</v>
      </c>
      <c r="H28" s="4">
        <v>56</v>
      </c>
      <c r="I28" s="4">
        <v>32</v>
      </c>
      <c r="J28" s="4">
        <v>56</v>
      </c>
      <c r="K28" s="4">
        <f t="shared" si="0"/>
        <v>218</v>
      </c>
      <c r="L28" s="4">
        <f t="shared" si="1"/>
        <v>174.4</v>
      </c>
      <c r="M28" s="5">
        <v>2.9</v>
      </c>
      <c r="N28" s="4">
        <f t="shared" si="2"/>
        <v>177.3</v>
      </c>
    </row>
    <row r="29" s="1" customFormat="1" spans="1:14">
      <c r="A29" s="3" t="s">
        <v>13</v>
      </c>
      <c r="B29" s="3" t="s">
        <v>2043</v>
      </c>
      <c r="C29" s="3" t="s">
        <v>289</v>
      </c>
      <c r="D29" s="3" t="s">
        <v>2098</v>
      </c>
      <c r="E29" s="3" t="s">
        <v>2099</v>
      </c>
      <c r="F29" s="4">
        <v>36</v>
      </c>
      <c r="G29" s="4">
        <v>38</v>
      </c>
      <c r="H29" s="4">
        <v>56</v>
      </c>
      <c r="I29" s="4">
        <v>32</v>
      </c>
      <c r="J29" s="4">
        <v>56</v>
      </c>
      <c r="K29" s="4">
        <f t="shared" si="0"/>
        <v>218</v>
      </c>
      <c r="L29" s="4">
        <f t="shared" si="1"/>
        <v>174.4</v>
      </c>
      <c r="M29" s="5">
        <v>2.9</v>
      </c>
      <c r="N29" s="4">
        <f t="shared" si="2"/>
        <v>177.3</v>
      </c>
    </row>
    <row r="30" s="1" customFormat="1" spans="1:14">
      <c r="A30" s="3" t="s">
        <v>13</v>
      </c>
      <c r="B30" s="3" t="s">
        <v>2043</v>
      </c>
      <c r="C30" s="3" t="s">
        <v>289</v>
      </c>
      <c r="D30" s="3" t="s">
        <v>2100</v>
      </c>
      <c r="E30" s="3" t="s">
        <v>2101</v>
      </c>
      <c r="F30" s="4">
        <v>36</v>
      </c>
      <c r="G30" s="4">
        <v>38</v>
      </c>
      <c r="H30" s="4">
        <v>56</v>
      </c>
      <c r="I30" s="4">
        <v>32</v>
      </c>
      <c r="J30" s="4">
        <v>56</v>
      </c>
      <c r="K30" s="4">
        <f t="shared" si="0"/>
        <v>218</v>
      </c>
      <c r="L30" s="4">
        <f t="shared" si="1"/>
        <v>174.4</v>
      </c>
      <c r="M30" s="5">
        <v>2.9</v>
      </c>
      <c r="N30" s="4">
        <f t="shared" si="2"/>
        <v>177.3</v>
      </c>
    </row>
    <row r="31" s="1" customFormat="1" spans="1:14">
      <c r="A31" s="3" t="s">
        <v>13</v>
      </c>
      <c r="B31" s="3" t="s">
        <v>2043</v>
      </c>
      <c r="C31" s="3" t="s">
        <v>289</v>
      </c>
      <c r="D31" s="3" t="s">
        <v>2102</v>
      </c>
      <c r="E31" s="3" t="s">
        <v>2103</v>
      </c>
      <c r="F31" s="4">
        <v>36</v>
      </c>
      <c r="G31" s="4">
        <v>38</v>
      </c>
      <c r="H31" s="4">
        <v>56</v>
      </c>
      <c r="I31" s="4">
        <v>32</v>
      </c>
      <c r="J31" s="4">
        <v>56</v>
      </c>
      <c r="K31" s="4">
        <f t="shared" si="0"/>
        <v>218</v>
      </c>
      <c r="L31" s="4">
        <f t="shared" si="1"/>
        <v>174.4</v>
      </c>
      <c r="M31" s="5">
        <v>2.9</v>
      </c>
      <c r="N31" s="4">
        <f t="shared" si="2"/>
        <v>177.3</v>
      </c>
    </row>
    <row r="32" s="1" customFormat="1" spans="1:14">
      <c r="A32" s="3" t="s">
        <v>13</v>
      </c>
      <c r="B32" s="3" t="s">
        <v>2043</v>
      </c>
      <c r="C32" s="3" t="s">
        <v>289</v>
      </c>
      <c r="D32" s="3" t="s">
        <v>2104</v>
      </c>
      <c r="E32" s="3" t="s">
        <v>2105</v>
      </c>
      <c r="F32" s="4">
        <v>36</v>
      </c>
      <c r="G32" s="4">
        <v>38</v>
      </c>
      <c r="H32" s="4">
        <v>56</v>
      </c>
      <c r="I32" s="4">
        <v>32</v>
      </c>
      <c r="J32" s="4">
        <v>56</v>
      </c>
      <c r="K32" s="4">
        <f t="shared" si="0"/>
        <v>218</v>
      </c>
      <c r="L32" s="4">
        <f t="shared" si="1"/>
        <v>174.4</v>
      </c>
      <c r="M32" s="5">
        <v>2.9</v>
      </c>
      <c r="N32" s="4">
        <f t="shared" si="2"/>
        <v>177.3</v>
      </c>
    </row>
    <row r="33" s="1" customFormat="1" spans="1:14">
      <c r="A33" s="3" t="s">
        <v>13</v>
      </c>
      <c r="B33" s="3" t="s">
        <v>2043</v>
      </c>
      <c r="C33" s="3" t="s">
        <v>289</v>
      </c>
      <c r="D33" s="3" t="s">
        <v>2106</v>
      </c>
      <c r="E33" s="3" t="s">
        <v>2107</v>
      </c>
      <c r="F33" s="4">
        <v>36</v>
      </c>
      <c r="G33" s="4">
        <v>38</v>
      </c>
      <c r="H33" s="4">
        <v>56</v>
      </c>
      <c r="I33" s="4">
        <v>32</v>
      </c>
      <c r="J33" s="4">
        <v>56</v>
      </c>
      <c r="K33" s="4">
        <f t="shared" si="0"/>
        <v>218</v>
      </c>
      <c r="L33" s="4">
        <f t="shared" si="1"/>
        <v>174.4</v>
      </c>
      <c r="M33" s="5">
        <v>2.9</v>
      </c>
      <c r="N33" s="4">
        <f t="shared" si="2"/>
        <v>177.3</v>
      </c>
    </row>
    <row r="34" s="1" customFormat="1" spans="1:14">
      <c r="A34" s="3" t="s">
        <v>13</v>
      </c>
      <c r="B34" s="3" t="s">
        <v>2043</v>
      </c>
      <c r="C34" s="3" t="s">
        <v>289</v>
      </c>
      <c r="D34" s="3" t="s">
        <v>2108</v>
      </c>
      <c r="E34" s="3" t="s">
        <v>2109</v>
      </c>
      <c r="F34" s="4">
        <v>36</v>
      </c>
      <c r="G34" s="4">
        <v>38</v>
      </c>
      <c r="H34" s="4">
        <v>56</v>
      </c>
      <c r="I34" s="4">
        <v>32</v>
      </c>
      <c r="J34" s="4">
        <v>56</v>
      </c>
      <c r="K34" s="4">
        <f t="shared" si="0"/>
        <v>218</v>
      </c>
      <c r="L34" s="4">
        <f t="shared" si="1"/>
        <v>174.4</v>
      </c>
      <c r="M34" s="5">
        <v>2.9</v>
      </c>
      <c r="N34" s="4">
        <f t="shared" si="2"/>
        <v>177.3</v>
      </c>
    </row>
    <row r="35" s="1" customFormat="1" spans="1:14">
      <c r="A35" s="3" t="s">
        <v>13</v>
      </c>
      <c r="B35" s="3" t="s">
        <v>2043</v>
      </c>
      <c r="C35" s="3" t="s">
        <v>289</v>
      </c>
      <c r="D35" s="3" t="s">
        <v>2110</v>
      </c>
      <c r="E35" s="3" t="s">
        <v>2111</v>
      </c>
      <c r="F35" s="4">
        <v>36</v>
      </c>
      <c r="G35" s="4">
        <v>38</v>
      </c>
      <c r="H35" s="4">
        <v>56</v>
      </c>
      <c r="I35" s="4">
        <v>32</v>
      </c>
      <c r="J35" s="4">
        <v>56</v>
      </c>
      <c r="K35" s="4">
        <f t="shared" si="0"/>
        <v>218</v>
      </c>
      <c r="L35" s="4">
        <f t="shared" si="1"/>
        <v>174.4</v>
      </c>
      <c r="M35" s="5">
        <v>2.9</v>
      </c>
      <c r="N35" s="4">
        <f t="shared" si="2"/>
        <v>177.3</v>
      </c>
    </row>
    <row r="36" s="1" customFormat="1" spans="1:14">
      <c r="A36" s="3" t="s">
        <v>13</v>
      </c>
      <c r="B36" s="3" t="s">
        <v>2043</v>
      </c>
      <c r="C36" s="3" t="s">
        <v>289</v>
      </c>
      <c r="D36" s="3" t="s">
        <v>2112</v>
      </c>
      <c r="E36" s="3" t="s">
        <v>2113</v>
      </c>
      <c r="F36" s="4">
        <v>36</v>
      </c>
      <c r="G36" s="4">
        <v>38</v>
      </c>
      <c r="H36" s="4">
        <v>56</v>
      </c>
      <c r="I36" s="4">
        <v>32</v>
      </c>
      <c r="J36" s="4">
        <v>56</v>
      </c>
      <c r="K36" s="4">
        <f t="shared" si="0"/>
        <v>218</v>
      </c>
      <c r="L36" s="4">
        <f t="shared" si="1"/>
        <v>174.4</v>
      </c>
      <c r="M36" s="5">
        <v>2.9</v>
      </c>
      <c r="N36" s="4">
        <f t="shared" si="2"/>
        <v>177.3</v>
      </c>
    </row>
    <row r="37" s="1" customFormat="1" spans="1:14">
      <c r="A37" s="3" t="s">
        <v>13</v>
      </c>
      <c r="B37" s="3" t="s">
        <v>2043</v>
      </c>
      <c r="C37" s="3" t="s">
        <v>289</v>
      </c>
      <c r="D37" s="3" t="s">
        <v>2114</v>
      </c>
      <c r="E37" s="3" t="s">
        <v>2115</v>
      </c>
      <c r="F37" s="4">
        <v>36</v>
      </c>
      <c r="G37" s="4">
        <v>38</v>
      </c>
      <c r="H37" s="4">
        <v>56</v>
      </c>
      <c r="I37" s="4">
        <v>32</v>
      </c>
      <c r="J37" s="4">
        <v>56</v>
      </c>
      <c r="K37" s="4">
        <f t="shared" si="0"/>
        <v>218</v>
      </c>
      <c r="L37" s="4">
        <f t="shared" si="1"/>
        <v>174.4</v>
      </c>
      <c r="M37" s="5">
        <v>2.9</v>
      </c>
      <c r="N37" s="4">
        <f t="shared" si="2"/>
        <v>177.3</v>
      </c>
    </row>
    <row r="38" s="1" customFormat="1" spans="1:14">
      <c r="A38" s="3" t="s">
        <v>13</v>
      </c>
      <c r="B38" s="3" t="s">
        <v>2043</v>
      </c>
      <c r="C38" s="3" t="s">
        <v>289</v>
      </c>
      <c r="D38" s="3" t="s">
        <v>2116</v>
      </c>
      <c r="E38" s="3" t="s">
        <v>1898</v>
      </c>
      <c r="F38" s="4">
        <v>36</v>
      </c>
      <c r="G38" s="4">
        <v>38</v>
      </c>
      <c r="H38" s="4">
        <v>56</v>
      </c>
      <c r="I38" s="4">
        <v>32</v>
      </c>
      <c r="J38" s="4">
        <v>56</v>
      </c>
      <c r="K38" s="4">
        <f t="shared" si="0"/>
        <v>218</v>
      </c>
      <c r="L38" s="4">
        <f t="shared" si="1"/>
        <v>174.4</v>
      </c>
      <c r="M38" s="5">
        <v>2.9</v>
      </c>
      <c r="N38" s="4">
        <f t="shared" si="2"/>
        <v>177.3</v>
      </c>
    </row>
    <row r="39" s="1" customFormat="1" spans="1:14">
      <c r="A39" s="3" t="s">
        <v>13</v>
      </c>
      <c r="B39" s="3" t="s">
        <v>2043</v>
      </c>
      <c r="C39" s="3" t="s">
        <v>289</v>
      </c>
      <c r="D39" s="3" t="s">
        <v>2117</v>
      </c>
      <c r="E39" s="3" t="s">
        <v>2118</v>
      </c>
      <c r="F39" s="4">
        <v>36</v>
      </c>
      <c r="G39" s="4">
        <v>38</v>
      </c>
      <c r="H39" s="4">
        <v>56</v>
      </c>
      <c r="I39" s="4">
        <v>32</v>
      </c>
      <c r="J39" s="4">
        <v>56</v>
      </c>
      <c r="K39" s="4">
        <f t="shared" si="0"/>
        <v>218</v>
      </c>
      <c r="L39" s="4">
        <f t="shared" si="1"/>
        <v>174.4</v>
      </c>
      <c r="M39" s="5">
        <v>2.9</v>
      </c>
      <c r="N39" s="4">
        <f t="shared" si="2"/>
        <v>177.3</v>
      </c>
    </row>
    <row r="40" s="1" customFormat="1" spans="1:14">
      <c r="A40" s="3" t="s">
        <v>13</v>
      </c>
      <c r="B40" s="3" t="s">
        <v>2043</v>
      </c>
      <c r="C40" s="3" t="s">
        <v>289</v>
      </c>
      <c r="D40" s="3" t="s">
        <v>2119</v>
      </c>
      <c r="E40" s="3" t="s">
        <v>2120</v>
      </c>
      <c r="F40" s="4">
        <v>36</v>
      </c>
      <c r="G40" s="4">
        <v>38</v>
      </c>
      <c r="H40" s="4">
        <v>56</v>
      </c>
      <c r="I40" s="4">
        <v>32</v>
      </c>
      <c r="J40" s="4">
        <v>56</v>
      </c>
      <c r="K40" s="4">
        <f t="shared" si="0"/>
        <v>218</v>
      </c>
      <c r="L40" s="4">
        <f t="shared" si="1"/>
        <v>174.4</v>
      </c>
      <c r="M40" s="5">
        <v>2.9</v>
      </c>
      <c r="N40" s="4">
        <f t="shared" si="2"/>
        <v>177.3</v>
      </c>
    </row>
    <row r="41" s="1" customFormat="1" spans="1:14">
      <c r="A41" s="3" t="s">
        <v>13</v>
      </c>
      <c r="B41" s="3" t="s">
        <v>2043</v>
      </c>
      <c r="C41" s="3" t="s">
        <v>289</v>
      </c>
      <c r="D41" s="3" t="s">
        <v>2121</v>
      </c>
      <c r="E41" s="3" t="s">
        <v>2122</v>
      </c>
      <c r="F41" s="4">
        <v>36</v>
      </c>
      <c r="G41" s="4">
        <v>38</v>
      </c>
      <c r="H41" s="4">
        <v>56</v>
      </c>
      <c r="I41" s="4">
        <v>32</v>
      </c>
      <c r="J41" s="4">
        <v>56</v>
      </c>
      <c r="K41" s="4">
        <f t="shared" si="0"/>
        <v>218</v>
      </c>
      <c r="L41" s="4">
        <f t="shared" si="1"/>
        <v>174.4</v>
      </c>
      <c r="M41" s="5">
        <v>2.9</v>
      </c>
      <c r="N41" s="4">
        <f t="shared" si="2"/>
        <v>177.3</v>
      </c>
    </row>
    <row r="42" s="1" customFormat="1" spans="1:14">
      <c r="A42" s="3" t="s">
        <v>13</v>
      </c>
      <c r="B42" s="3" t="s">
        <v>2043</v>
      </c>
      <c r="C42" s="3" t="s">
        <v>289</v>
      </c>
      <c r="D42" s="3" t="s">
        <v>2123</v>
      </c>
      <c r="E42" s="3" t="s">
        <v>2124</v>
      </c>
      <c r="F42" s="4">
        <v>36</v>
      </c>
      <c r="G42" s="4">
        <v>38</v>
      </c>
      <c r="H42" s="4">
        <v>56</v>
      </c>
      <c r="I42" s="4">
        <v>32</v>
      </c>
      <c r="J42" s="4">
        <v>56</v>
      </c>
      <c r="K42" s="4">
        <f t="shared" si="0"/>
        <v>218</v>
      </c>
      <c r="L42" s="4">
        <f t="shared" si="1"/>
        <v>174.4</v>
      </c>
      <c r="M42" s="5">
        <v>2.9</v>
      </c>
      <c r="N42" s="4">
        <f t="shared" si="2"/>
        <v>177.3</v>
      </c>
    </row>
    <row r="43" s="1" customFormat="1" spans="1:14">
      <c r="A43" s="3" t="s">
        <v>13</v>
      </c>
      <c r="B43" s="3" t="s">
        <v>2043</v>
      </c>
      <c r="C43" s="3" t="s">
        <v>289</v>
      </c>
      <c r="D43" s="3" t="s">
        <v>2125</v>
      </c>
      <c r="E43" s="3" t="s">
        <v>2126</v>
      </c>
      <c r="F43" s="4">
        <v>36</v>
      </c>
      <c r="G43" s="4">
        <v>38</v>
      </c>
      <c r="H43" s="4">
        <v>56</v>
      </c>
      <c r="I43" s="4">
        <v>32</v>
      </c>
      <c r="J43" s="4">
        <v>56</v>
      </c>
      <c r="K43" s="4">
        <f t="shared" si="0"/>
        <v>218</v>
      </c>
      <c r="L43" s="4">
        <f t="shared" si="1"/>
        <v>174.4</v>
      </c>
      <c r="M43" s="5">
        <v>2.9</v>
      </c>
      <c r="N43" s="4">
        <f t="shared" si="2"/>
        <v>177.3</v>
      </c>
    </row>
    <row r="44" s="1" customFormat="1" spans="1:14">
      <c r="A44" s="3" t="s">
        <v>13</v>
      </c>
      <c r="B44" s="3" t="s">
        <v>2043</v>
      </c>
      <c r="C44" s="3" t="s">
        <v>289</v>
      </c>
      <c r="D44" s="3" t="s">
        <v>2127</v>
      </c>
      <c r="E44" s="3" t="s">
        <v>2128</v>
      </c>
      <c r="F44" s="4">
        <v>36</v>
      </c>
      <c r="G44" s="4">
        <v>38</v>
      </c>
      <c r="H44" s="4">
        <v>56</v>
      </c>
      <c r="I44" s="4">
        <v>32</v>
      </c>
      <c r="J44" s="4">
        <v>56</v>
      </c>
      <c r="K44" s="4">
        <f t="shared" si="0"/>
        <v>218</v>
      </c>
      <c r="L44" s="4">
        <f t="shared" si="1"/>
        <v>174.4</v>
      </c>
      <c r="M44" s="5">
        <v>2.9</v>
      </c>
      <c r="N44" s="4">
        <f t="shared" si="2"/>
        <v>177.3</v>
      </c>
    </row>
    <row r="45" s="1" customFormat="1" spans="1:14">
      <c r="A45" s="3" t="s">
        <v>13</v>
      </c>
      <c r="B45" s="3" t="s">
        <v>2043</v>
      </c>
      <c r="C45" s="3" t="s">
        <v>289</v>
      </c>
      <c r="D45" s="3" t="s">
        <v>2129</v>
      </c>
      <c r="E45" s="3" t="s">
        <v>2130</v>
      </c>
      <c r="F45" s="4">
        <v>36</v>
      </c>
      <c r="G45" s="4">
        <v>38</v>
      </c>
      <c r="H45" s="4">
        <v>56</v>
      </c>
      <c r="I45" s="4">
        <v>32</v>
      </c>
      <c r="J45" s="4">
        <v>56</v>
      </c>
      <c r="K45" s="4">
        <f t="shared" si="0"/>
        <v>218</v>
      </c>
      <c r="L45" s="4">
        <f t="shared" si="1"/>
        <v>174.4</v>
      </c>
      <c r="M45" s="5">
        <v>2.9</v>
      </c>
      <c r="N45" s="4">
        <f t="shared" si="2"/>
        <v>177.3</v>
      </c>
    </row>
    <row r="46" s="1" customFormat="1" spans="1:14">
      <c r="A46" s="3" t="s">
        <v>13</v>
      </c>
      <c r="B46" s="3" t="s">
        <v>2043</v>
      </c>
      <c r="C46" s="3" t="s">
        <v>289</v>
      </c>
      <c r="D46" s="3" t="s">
        <v>2131</v>
      </c>
      <c r="E46" s="3" t="s">
        <v>2132</v>
      </c>
      <c r="F46" s="4">
        <v>36</v>
      </c>
      <c r="G46" s="4">
        <v>38</v>
      </c>
      <c r="H46" s="4">
        <v>56</v>
      </c>
      <c r="I46" s="4">
        <v>32</v>
      </c>
      <c r="J46" s="4">
        <v>56</v>
      </c>
      <c r="K46" s="4">
        <f t="shared" si="0"/>
        <v>218</v>
      </c>
      <c r="L46" s="4">
        <f t="shared" si="1"/>
        <v>174.4</v>
      </c>
      <c r="M46" s="5">
        <v>2.9</v>
      </c>
      <c r="N46" s="4">
        <f t="shared" si="2"/>
        <v>177.3</v>
      </c>
    </row>
    <row r="47" s="1" customFormat="1" spans="1:14">
      <c r="A47" s="3" t="s">
        <v>13</v>
      </c>
      <c r="B47" s="3" t="s">
        <v>2043</v>
      </c>
      <c r="C47" s="3" t="s">
        <v>289</v>
      </c>
      <c r="D47" s="3" t="s">
        <v>2133</v>
      </c>
      <c r="E47" s="3" t="s">
        <v>2134</v>
      </c>
      <c r="F47" s="4">
        <v>36</v>
      </c>
      <c r="G47" s="4">
        <v>38</v>
      </c>
      <c r="H47" s="4">
        <v>56</v>
      </c>
      <c r="I47" s="4">
        <v>32</v>
      </c>
      <c r="J47" s="4">
        <v>56</v>
      </c>
      <c r="K47" s="4">
        <f t="shared" si="0"/>
        <v>218</v>
      </c>
      <c r="L47" s="4">
        <f t="shared" si="1"/>
        <v>174.4</v>
      </c>
      <c r="M47" s="5">
        <v>2.9</v>
      </c>
      <c r="N47" s="4">
        <f t="shared" si="2"/>
        <v>177.3</v>
      </c>
    </row>
  </sheetData>
  <autoFilter ref="A1:E47">
    <extLst/>
  </autoFilter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8"/>
  <sheetViews>
    <sheetView workbookViewId="0">
      <selection activeCell="H14" sqref="H14"/>
    </sheetView>
  </sheetViews>
  <sheetFormatPr defaultColWidth="15.625" defaultRowHeight="12"/>
  <cols>
    <col min="1" max="3" width="15.625" style="1" customWidth="1"/>
    <col min="4" max="4" width="10.625" style="1" customWidth="1"/>
    <col min="5" max="5" width="15.625" style="1" customWidth="1"/>
    <col min="6" max="13" width="15.625" style="2" customWidth="1"/>
    <col min="14" max="14" width="15.625" style="1" customWidth="1"/>
    <col min="15" max="15" width="15.625" style="2" customWidth="1"/>
    <col min="16" max="16384" width="15.625" style="1" customWidth="1"/>
  </cols>
  <sheetData>
    <row r="1" s="1" customFormat="1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2135</v>
      </c>
      <c r="G1" s="4" t="s">
        <v>2136</v>
      </c>
      <c r="H1" s="4" t="s">
        <v>2137</v>
      </c>
      <c r="I1" s="4" t="s">
        <v>2138</v>
      </c>
      <c r="J1" s="4" t="s">
        <v>2139</v>
      </c>
      <c r="K1" s="4" t="s">
        <v>2140</v>
      </c>
      <c r="L1" s="4" t="s">
        <v>9</v>
      </c>
      <c r="M1" s="4" t="s">
        <v>10</v>
      </c>
      <c r="N1" s="5" t="s">
        <v>11</v>
      </c>
      <c r="O1" s="4" t="s">
        <v>12</v>
      </c>
    </row>
    <row r="2" s="1" customFormat="1" spans="1:15">
      <c r="A2" s="3" t="s">
        <v>13</v>
      </c>
      <c r="B2" s="3" t="s">
        <v>2141</v>
      </c>
      <c r="C2" s="3" t="s">
        <v>289</v>
      </c>
      <c r="D2" s="3" t="s">
        <v>2142</v>
      </c>
      <c r="E2" s="3" t="s">
        <v>2143</v>
      </c>
      <c r="F2" s="4">
        <v>32</v>
      </c>
      <c r="G2" s="4">
        <v>39</v>
      </c>
      <c r="H2" s="4">
        <v>36</v>
      </c>
      <c r="I2" s="4">
        <v>36</v>
      </c>
      <c r="J2" s="4">
        <v>42</v>
      </c>
      <c r="K2" s="4">
        <v>45</v>
      </c>
      <c r="L2" s="4">
        <f>SUM(F2:K2)</f>
        <v>230</v>
      </c>
      <c r="M2" s="4">
        <f>L2*0.8</f>
        <v>184</v>
      </c>
      <c r="N2" s="5">
        <v>2.9</v>
      </c>
      <c r="O2" s="4">
        <f>M2+N2</f>
        <v>186.9</v>
      </c>
    </row>
    <row r="3" s="1" customFormat="1" spans="1:15">
      <c r="A3" s="3" t="s">
        <v>13</v>
      </c>
      <c r="B3" s="3" t="s">
        <v>2141</v>
      </c>
      <c r="C3" s="3" t="s">
        <v>289</v>
      </c>
      <c r="D3" s="3" t="s">
        <v>2144</v>
      </c>
      <c r="E3" s="3" t="s">
        <v>2145</v>
      </c>
      <c r="F3" s="4">
        <v>32</v>
      </c>
      <c r="G3" s="4">
        <v>39</v>
      </c>
      <c r="H3" s="4">
        <v>36</v>
      </c>
      <c r="I3" s="4">
        <v>36</v>
      </c>
      <c r="J3" s="4">
        <v>42</v>
      </c>
      <c r="K3" s="4">
        <v>45</v>
      </c>
      <c r="L3" s="4">
        <f t="shared" ref="L3:L34" si="0">SUM(F3:K3)</f>
        <v>230</v>
      </c>
      <c r="M3" s="4">
        <f t="shared" ref="M3:M34" si="1">L3*0.8</f>
        <v>184</v>
      </c>
      <c r="N3" s="5">
        <v>2.9</v>
      </c>
      <c r="O3" s="4">
        <f t="shared" ref="O3:O34" si="2">M3+N3</f>
        <v>186.9</v>
      </c>
    </row>
    <row r="4" s="1" customFormat="1" spans="1:15">
      <c r="A4" s="3" t="s">
        <v>13</v>
      </c>
      <c r="B4" s="3" t="s">
        <v>2141</v>
      </c>
      <c r="C4" s="3" t="s">
        <v>289</v>
      </c>
      <c r="D4" s="3" t="s">
        <v>2146</v>
      </c>
      <c r="E4" s="3" t="s">
        <v>2147</v>
      </c>
      <c r="F4" s="4">
        <v>32</v>
      </c>
      <c r="G4" s="4">
        <v>39</v>
      </c>
      <c r="H4" s="4">
        <v>36</v>
      </c>
      <c r="I4" s="4">
        <v>36</v>
      </c>
      <c r="J4" s="4">
        <v>42</v>
      </c>
      <c r="K4" s="4">
        <v>45</v>
      </c>
      <c r="L4" s="4">
        <f t="shared" si="0"/>
        <v>230</v>
      </c>
      <c r="M4" s="4">
        <f t="shared" si="1"/>
        <v>184</v>
      </c>
      <c r="N4" s="5">
        <v>2.9</v>
      </c>
      <c r="O4" s="4">
        <f t="shared" si="2"/>
        <v>186.9</v>
      </c>
    </row>
    <row r="5" s="1" customFormat="1" spans="1:15">
      <c r="A5" s="3" t="s">
        <v>13</v>
      </c>
      <c r="B5" s="3" t="s">
        <v>2141</v>
      </c>
      <c r="C5" s="3" t="s">
        <v>289</v>
      </c>
      <c r="D5" s="3" t="s">
        <v>2148</v>
      </c>
      <c r="E5" s="3" t="s">
        <v>2149</v>
      </c>
      <c r="F5" s="4">
        <v>32</v>
      </c>
      <c r="G5" s="4">
        <v>39</v>
      </c>
      <c r="H5" s="4">
        <v>36</v>
      </c>
      <c r="I5" s="4">
        <v>36</v>
      </c>
      <c r="J5" s="4">
        <v>42</v>
      </c>
      <c r="K5" s="4">
        <v>45</v>
      </c>
      <c r="L5" s="4">
        <f t="shared" si="0"/>
        <v>230</v>
      </c>
      <c r="M5" s="4">
        <f t="shared" si="1"/>
        <v>184</v>
      </c>
      <c r="N5" s="5">
        <v>2.9</v>
      </c>
      <c r="O5" s="4">
        <f t="shared" si="2"/>
        <v>186.9</v>
      </c>
    </row>
    <row r="6" s="1" customFormat="1" spans="1:15">
      <c r="A6" s="3" t="s">
        <v>13</v>
      </c>
      <c r="B6" s="3" t="s">
        <v>2141</v>
      </c>
      <c r="C6" s="3" t="s">
        <v>289</v>
      </c>
      <c r="D6" s="3" t="s">
        <v>2150</v>
      </c>
      <c r="E6" s="3" t="s">
        <v>2151</v>
      </c>
      <c r="F6" s="4">
        <v>32</v>
      </c>
      <c r="G6" s="4">
        <v>39</v>
      </c>
      <c r="H6" s="4">
        <v>36</v>
      </c>
      <c r="I6" s="4">
        <v>36</v>
      </c>
      <c r="J6" s="4">
        <v>42</v>
      </c>
      <c r="K6" s="4">
        <v>45</v>
      </c>
      <c r="L6" s="4">
        <f t="shared" si="0"/>
        <v>230</v>
      </c>
      <c r="M6" s="4">
        <f t="shared" si="1"/>
        <v>184</v>
      </c>
      <c r="N6" s="5">
        <v>2.9</v>
      </c>
      <c r="O6" s="4">
        <f t="shared" si="2"/>
        <v>186.9</v>
      </c>
    </row>
    <row r="7" s="1" customFormat="1" spans="1:15">
      <c r="A7" s="3" t="s">
        <v>13</v>
      </c>
      <c r="B7" s="3" t="s">
        <v>2141</v>
      </c>
      <c r="C7" s="3" t="s">
        <v>289</v>
      </c>
      <c r="D7" s="3" t="s">
        <v>2152</v>
      </c>
      <c r="E7" s="3" t="s">
        <v>2153</v>
      </c>
      <c r="F7" s="4">
        <v>32</v>
      </c>
      <c r="G7" s="4">
        <v>39</v>
      </c>
      <c r="H7" s="4">
        <v>36</v>
      </c>
      <c r="I7" s="4">
        <v>36</v>
      </c>
      <c r="J7" s="4">
        <v>42</v>
      </c>
      <c r="K7" s="4">
        <v>45</v>
      </c>
      <c r="L7" s="4">
        <f t="shared" si="0"/>
        <v>230</v>
      </c>
      <c r="M7" s="4">
        <f t="shared" si="1"/>
        <v>184</v>
      </c>
      <c r="N7" s="5">
        <v>2.9</v>
      </c>
      <c r="O7" s="4">
        <f t="shared" si="2"/>
        <v>186.9</v>
      </c>
    </row>
    <row r="8" s="1" customFormat="1" spans="1:15">
      <c r="A8" s="3" t="s">
        <v>13</v>
      </c>
      <c r="B8" s="3" t="s">
        <v>2141</v>
      </c>
      <c r="C8" s="3" t="s">
        <v>289</v>
      </c>
      <c r="D8" s="3" t="s">
        <v>2154</v>
      </c>
      <c r="E8" s="3" t="s">
        <v>2155</v>
      </c>
      <c r="F8" s="4">
        <v>32</v>
      </c>
      <c r="G8" s="4">
        <v>39</v>
      </c>
      <c r="H8" s="4">
        <v>36</v>
      </c>
      <c r="I8" s="4">
        <v>36</v>
      </c>
      <c r="J8" s="4">
        <v>42</v>
      </c>
      <c r="K8" s="4">
        <v>45</v>
      </c>
      <c r="L8" s="4">
        <f t="shared" si="0"/>
        <v>230</v>
      </c>
      <c r="M8" s="4">
        <f t="shared" si="1"/>
        <v>184</v>
      </c>
      <c r="N8" s="5">
        <v>2.9</v>
      </c>
      <c r="O8" s="4">
        <f t="shared" si="2"/>
        <v>186.9</v>
      </c>
    </row>
    <row r="9" s="1" customFormat="1" spans="1:15">
      <c r="A9" s="3" t="s">
        <v>13</v>
      </c>
      <c r="B9" s="3" t="s">
        <v>2141</v>
      </c>
      <c r="C9" s="3" t="s">
        <v>289</v>
      </c>
      <c r="D9" s="3" t="s">
        <v>2156</v>
      </c>
      <c r="E9" s="3" t="s">
        <v>2157</v>
      </c>
      <c r="F9" s="4">
        <v>32</v>
      </c>
      <c r="G9" s="4">
        <v>39</v>
      </c>
      <c r="H9" s="4">
        <v>36</v>
      </c>
      <c r="I9" s="4">
        <v>36</v>
      </c>
      <c r="J9" s="4">
        <v>42</v>
      </c>
      <c r="K9" s="4">
        <v>45</v>
      </c>
      <c r="L9" s="4">
        <f t="shared" si="0"/>
        <v>230</v>
      </c>
      <c r="M9" s="4">
        <f t="shared" si="1"/>
        <v>184</v>
      </c>
      <c r="N9" s="5">
        <v>2.9</v>
      </c>
      <c r="O9" s="4">
        <f t="shared" si="2"/>
        <v>186.9</v>
      </c>
    </row>
    <row r="10" s="1" customFormat="1" spans="1:15">
      <c r="A10" s="3" t="s">
        <v>13</v>
      </c>
      <c r="B10" s="3" t="s">
        <v>2141</v>
      </c>
      <c r="C10" s="3" t="s">
        <v>289</v>
      </c>
      <c r="D10" s="3" t="s">
        <v>2158</v>
      </c>
      <c r="E10" s="3" t="s">
        <v>2159</v>
      </c>
      <c r="F10" s="4">
        <v>32</v>
      </c>
      <c r="G10" s="4">
        <v>39</v>
      </c>
      <c r="H10" s="4">
        <v>36</v>
      </c>
      <c r="I10" s="4">
        <v>36</v>
      </c>
      <c r="J10" s="4">
        <v>42</v>
      </c>
      <c r="K10" s="4">
        <v>45</v>
      </c>
      <c r="L10" s="4">
        <f t="shared" si="0"/>
        <v>230</v>
      </c>
      <c r="M10" s="4">
        <f t="shared" si="1"/>
        <v>184</v>
      </c>
      <c r="N10" s="5">
        <v>2.9</v>
      </c>
      <c r="O10" s="4">
        <f t="shared" si="2"/>
        <v>186.9</v>
      </c>
    </row>
    <row r="11" s="1" customFormat="1" spans="1:15">
      <c r="A11" s="3" t="s">
        <v>13</v>
      </c>
      <c r="B11" s="3" t="s">
        <v>2141</v>
      </c>
      <c r="C11" s="3" t="s">
        <v>289</v>
      </c>
      <c r="D11" s="3" t="s">
        <v>2160</v>
      </c>
      <c r="E11" s="3" t="s">
        <v>2161</v>
      </c>
      <c r="F11" s="4">
        <v>32</v>
      </c>
      <c r="G11" s="4">
        <v>39</v>
      </c>
      <c r="H11" s="4">
        <v>36</v>
      </c>
      <c r="I11" s="4">
        <v>36</v>
      </c>
      <c r="J11" s="4">
        <v>42</v>
      </c>
      <c r="K11" s="4">
        <v>45</v>
      </c>
      <c r="L11" s="4">
        <f t="shared" si="0"/>
        <v>230</v>
      </c>
      <c r="M11" s="4">
        <f t="shared" si="1"/>
        <v>184</v>
      </c>
      <c r="N11" s="5">
        <v>2.9</v>
      </c>
      <c r="O11" s="4">
        <f t="shared" si="2"/>
        <v>186.9</v>
      </c>
    </row>
    <row r="12" s="1" customFormat="1" spans="1:15">
      <c r="A12" s="3" t="s">
        <v>13</v>
      </c>
      <c r="B12" s="3" t="s">
        <v>2141</v>
      </c>
      <c r="C12" s="3" t="s">
        <v>289</v>
      </c>
      <c r="D12" s="3" t="s">
        <v>2162</v>
      </c>
      <c r="E12" s="3" t="s">
        <v>2163</v>
      </c>
      <c r="F12" s="4">
        <v>32</v>
      </c>
      <c r="G12" s="4">
        <v>39</v>
      </c>
      <c r="H12" s="4">
        <v>36</v>
      </c>
      <c r="I12" s="4">
        <v>36</v>
      </c>
      <c r="J12" s="4">
        <v>42</v>
      </c>
      <c r="K12" s="4">
        <v>45</v>
      </c>
      <c r="L12" s="4">
        <f t="shared" si="0"/>
        <v>230</v>
      </c>
      <c r="M12" s="4">
        <f t="shared" si="1"/>
        <v>184</v>
      </c>
      <c r="N12" s="5">
        <v>2.9</v>
      </c>
      <c r="O12" s="4">
        <f t="shared" si="2"/>
        <v>186.9</v>
      </c>
    </row>
    <row r="13" s="1" customFormat="1" spans="1:15">
      <c r="A13" s="3" t="s">
        <v>13</v>
      </c>
      <c r="B13" s="3" t="s">
        <v>2141</v>
      </c>
      <c r="C13" s="3" t="s">
        <v>289</v>
      </c>
      <c r="D13" s="3" t="s">
        <v>2164</v>
      </c>
      <c r="E13" s="3" t="s">
        <v>2165</v>
      </c>
      <c r="F13" s="4">
        <v>32</v>
      </c>
      <c r="G13" s="4">
        <v>39</v>
      </c>
      <c r="H13" s="4">
        <v>36</v>
      </c>
      <c r="I13" s="4">
        <v>36</v>
      </c>
      <c r="J13" s="4">
        <v>42</v>
      </c>
      <c r="K13" s="4">
        <v>45</v>
      </c>
      <c r="L13" s="4">
        <f t="shared" si="0"/>
        <v>230</v>
      </c>
      <c r="M13" s="4">
        <f t="shared" si="1"/>
        <v>184</v>
      </c>
      <c r="N13" s="5">
        <v>2.9</v>
      </c>
      <c r="O13" s="4">
        <f t="shared" si="2"/>
        <v>186.9</v>
      </c>
    </row>
    <row r="14" s="1" customFormat="1" spans="1:15">
      <c r="A14" s="3" t="s">
        <v>13</v>
      </c>
      <c r="B14" s="3" t="s">
        <v>2141</v>
      </c>
      <c r="C14" s="3" t="s">
        <v>289</v>
      </c>
      <c r="D14" s="3" t="s">
        <v>2166</v>
      </c>
      <c r="E14" s="3" t="s">
        <v>2167</v>
      </c>
      <c r="F14" s="4">
        <v>32</v>
      </c>
      <c r="G14" s="4">
        <v>39</v>
      </c>
      <c r="H14" s="4">
        <v>36</v>
      </c>
      <c r="I14" s="4">
        <v>36</v>
      </c>
      <c r="J14" s="4">
        <v>42</v>
      </c>
      <c r="K14" s="4">
        <v>45</v>
      </c>
      <c r="L14" s="4">
        <f t="shared" si="0"/>
        <v>230</v>
      </c>
      <c r="M14" s="4">
        <f t="shared" si="1"/>
        <v>184</v>
      </c>
      <c r="N14" s="5">
        <v>2.9</v>
      </c>
      <c r="O14" s="4">
        <f t="shared" si="2"/>
        <v>186.9</v>
      </c>
    </row>
    <row r="15" s="1" customFormat="1" spans="1:15">
      <c r="A15" s="3" t="s">
        <v>13</v>
      </c>
      <c r="B15" s="3" t="s">
        <v>2141</v>
      </c>
      <c r="C15" s="3" t="s">
        <v>289</v>
      </c>
      <c r="D15" s="3" t="s">
        <v>2168</v>
      </c>
      <c r="E15" s="3" t="s">
        <v>2169</v>
      </c>
      <c r="F15" s="4">
        <v>32</v>
      </c>
      <c r="G15" s="4">
        <v>39</v>
      </c>
      <c r="H15" s="4">
        <v>36</v>
      </c>
      <c r="I15" s="4">
        <v>36</v>
      </c>
      <c r="J15" s="4">
        <v>42</v>
      </c>
      <c r="K15" s="4">
        <v>45</v>
      </c>
      <c r="L15" s="4">
        <f t="shared" si="0"/>
        <v>230</v>
      </c>
      <c r="M15" s="4">
        <f t="shared" si="1"/>
        <v>184</v>
      </c>
      <c r="N15" s="5">
        <v>2.9</v>
      </c>
      <c r="O15" s="4">
        <f t="shared" si="2"/>
        <v>186.9</v>
      </c>
    </row>
    <row r="16" s="1" customFormat="1" spans="1:15">
      <c r="A16" s="3" t="s">
        <v>13</v>
      </c>
      <c r="B16" s="3" t="s">
        <v>2141</v>
      </c>
      <c r="C16" s="3" t="s">
        <v>289</v>
      </c>
      <c r="D16" s="3" t="s">
        <v>2170</v>
      </c>
      <c r="E16" s="3" t="s">
        <v>2171</v>
      </c>
      <c r="F16" s="4">
        <v>32</v>
      </c>
      <c r="G16" s="4">
        <v>39</v>
      </c>
      <c r="H16" s="4">
        <v>36</v>
      </c>
      <c r="I16" s="4">
        <v>36</v>
      </c>
      <c r="J16" s="4">
        <v>42</v>
      </c>
      <c r="K16" s="4">
        <v>45</v>
      </c>
      <c r="L16" s="4">
        <f t="shared" si="0"/>
        <v>230</v>
      </c>
      <c r="M16" s="4">
        <f t="shared" si="1"/>
        <v>184</v>
      </c>
      <c r="N16" s="5">
        <v>2.9</v>
      </c>
      <c r="O16" s="4">
        <f t="shared" si="2"/>
        <v>186.9</v>
      </c>
    </row>
    <row r="17" s="1" customFormat="1" spans="1:15">
      <c r="A17" s="3" t="s">
        <v>13</v>
      </c>
      <c r="B17" s="3" t="s">
        <v>2141</v>
      </c>
      <c r="C17" s="3" t="s">
        <v>289</v>
      </c>
      <c r="D17" s="3" t="s">
        <v>2172</v>
      </c>
      <c r="E17" s="3" t="s">
        <v>2173</v>
      </c>
      <c r="F17" s="4">
        <v>32</v>
      </c>
      <c r="G17" s="4">
        <v>39</v>
      </c>
      <c r="H17" s="4">
        <v>36</v>
      </c>
      <c r="I17" s="4">
        <v>36</v>
      </c>
      <c r="J17" s="4">
        <v>42</v>
      </c>
      <c r="K17" s="4">
        <v>45</v>
      </c>
      <c r="L17" s="4">
        <f t="shared" si="0"/>
        <v>230</v>
      </c>
      <c r="M17" s="4">
        <f t="shared" si="1"/>
        <v>184</v>
      </c>
      <c r="N17" s="5">
        <v>2.9</v>
      </c>
      <c r="O17" s="4">
        <f t="shared" si="2"/>
        <v>186.9</v>
      </c>
    </row>
    <row r="18" s="1" customFormat="1" spans="1:15">
      <c r="A18" s="3" t="s">
        <v>13</v>
      </c>
      <c r="B18" s="3" t="s">
        <v>2141</v>
      </c>
      <c r="C18" s="3" t="s">
        <v>289</v>
      </c>
      <c r="D18" s="3" t="s">
        <v>2174</v>
      </c>
      <c r="E18" s="3" t="s">
        <v>2175</v>
      </c>
      <c r="F18" s="4">
        <v>32</v>
      </c>
      <c r="G18" s="4">
        <v>39</v>
      </c>
      <c r="H18" s="4">
        <v>36</v>
      </c>
      <c r="I18" s="4">
        <v>36</v>
      </c>
      <c r="J18" s="4">
        <v>42</v>
      </c>
      <c r="K18" s="4">
        <v>45</v>
      </c>
      <c r="L18" s="4">
        <f t="shared" si="0"/>
        <v>230</v>
      </c>
      <c r="M18" s="4">
        <f t="shared" si="1"/>
        <v>184</v>
      </c>
      <c r="N18" s="5">
        <v>2.9</v>
      </c>
      <c r="O18" s="4">
        <f t="shared" si="2"/>
        <v>186.9</v>
      </c>
    </row>
    <row r="19" s="1" customFormat="1" spans="1:15">
      <c r="A19" s="3" t="s">
        <v>13</v>
      </c>
      <c r="B19" s="3" t="s">
        <v>2141</v>
      </c>
      <c r="C19" s="3" t="s">
        <v>289</v>
      </c>
      <c r="D19" s="3" t="s">
        <v>2176</v>
      </c>
      <c r="E19" s="3" t="s">
        <v>2177</v>
      </c>
      <c r="F19" s="4">
        <v>32</v>
      </c>
      <c r="G19" s="4">
        <v>39</v>
      </c>
      <c r="H19" s="4">
        <v>36</v>
      </c>
      <c r="I19" s="4">
        <v>36</v>
      </c>
      <c r="J19" s="4">
        <v>42</v>
      </c>
      <c r="K19" s="4">
        <v>45</v>
      </c>
      <c r="L19" s="4">
        <f t="shared" si="0"/>
        <v>230</v>
      </c>
      <c r="M19" s="4">
        <f t="shared" si="1"/>
        <v>184</v>
      </c>
      <c r="N19" s="5">
        <v>2.9</v>
      </c>
      <c r="O19" s="4">
        <f t="shared" si="2"/>
        <v>186.9</v>
      </c>
    </row>
    <row r="20" s="1" customFormat="1" spans="1:15">
      <c r="A20" s="3" t="s">
        <v>13</v>
      </c>
      <c r="B20" s="3" t="s">
        <v>2141</v>
      </c>
      <c r="C20" s="3" t="s">
        <v>289</v>
      </c>
      <c r="D20" s="3" t="s">
        <v>2178</v>
      </c>
      <c r="E20" s="3" t="s">
        <v>2179</v>
      </c>
      <c r="F20" s="4">
        <v>32</v>
      </c>
      <c r="G20" s="4">
        <v>39</v>
      </c>
      <c r="H20" s="4">
        <v>36</v>
      </c>
      <c r="I20" s="4">
        <v>36</v>
      </c>
      <c r="J20" s="4">
        <v>42</v>
      </c>
      <c r="K20" s="4">
        <v>45</v>
      </c>
      <c r="L20" s="4">
        <f t="shared" si="0"/>
        <v>230</v>
      </c>
      <c r="M20" s="4">
        <f t="shared" si="1"/>
        <v>184</v>
      </c>
      <c r="N20" s="5">
        <v>2.9</v>
      </c>
      <c r="O20" s="4">
        <f t="shared" si="2"/>
        <v>186.9</v>
      </c>
    </row>
    <row r="21" s="1" customFormat="1" spans="1:15">
      <c r="A21" s="3" t="s">
        <v>13</v>
      </c>
      <c r="B21" s="3" t="s">
        <v>2141</v>
      </c>
      <c r="C21" s="3" t="s">
        <v>289</v>
      </c>
      <c r="D21" s="3" t="s">
        <v>2180</v>
      </c>
      <c r="E21" s="3" t="s">
        <v>2181</v>
      </c>
      <c r="F21" s="4">
        <v>32</v>
      </c>
      <c r="G21" s="4">
        <v>39</v>
      </c>
      <c r="H21" s="4">
        <v>36</v>
      </c>
      <c r="I21" s="4">
        <v>36</v>
      </c>
      <c r="J21" s="4">
        <v>42</v>
      </c>
      <c r="K21" s="4">
        <v>45</v>
      </c>
      <c r="L21" s="4">
        <f t="shared" si="0"/>
        <v>230</v>
      </c>
      <c r="M21" s="4">
        <f t="shared" si="1"/>
        <v>184</v>
      </c>
      <c r="N21" s="5">
        <v>2.9</v>
      </c>
      <c r="O21" s="4">
        <f t="shared" si="2"/>
        <v>186.9</v>
      </c>
    </row>
    <row r="22" s="1" customFormat="1" spans="1:15">
      <c r="A22" s="3" t="s">
        <v>13</v>
      </c>
      <c r="B22" s="3" t="s">
        <v>2141</v>
      </c>
      <c r="C22" s="3" t="s">
        <v>289</v>
      </c>
      <c r="D22" s="3" t="s">
        <v>2182</v>
      </c>
      <c r="E22" s="3" t="s">
        <v>2183</v>
      </c>
      <c r="F22" s="4">
        <v>32</v>
      </c>
      <c r="G22" s="4">
        <v>39</v>
      </c>
      <c r="H22" s="4">
        <v>36</v>
      </c>
      <c r="I22" s="4">
        <v>36</v>
      </c>
      <c r="J22" s="4">
        <v>42</v>
      </c>
      <c r="K22" s="4">
        <v>45</v>
      </c>
      <c r="L22" s="4">
        <f t="shared" si="0"/>
        <v>230</v>
      </c>
      <c r="M22" s="4">
        <f t="shared" si="1"/>
        <v>184</v>
      </c>
      <c r="N22" s="5">
        <v>2.9</v>
      </c>
      <c r="O22" s="4">
        <f t="shared" si="2"/>
        <v>186.9</v>
      </c>
    </row>
    <row r="23" s="1" customFormat="1" spans="1:15">
      <c r="A23" s="3" t="s">
        <v>13</v>
      </c>
      <c r="B23" s="3" t="s">
        <v>2141</v>
      </c>
      <c r="C23" s="3" t="s">
        <v>289</v>
      </c>
      <c r="D23" s="3" t="s">
        <v>2184</v>
      </c>
      <c r="E23" s="3" t="s">
        <v>2185</v>
      </c>
      <c r="F23" s="4">
        <v>32</v>
      </c>
      <c r="G23" s="4">
        <v>39</v>
      </c>
      <c r="H23" s="4">
        <v>36</v>
      </c>
      <c r="I23" s="4">
        <v>36</v>
      </c>
      <c r="J23" s="4">
        <v>42</v>
      </c>
      <c r="K23" s="4">
        <v>45</v>
      </c>
      <c r="L23" s="4">
        <f t="shared" si="0"/>
        <v>230</v>
      </c>
      <c r="M23" s="4">
        <f t="shared" si="1"/>
        <v>184</v>
      </c>
      <c r="N23" s="5">
        <v>2.9</v>
      </c>
      <c r="O23" s="4">
        <f t="shared" si="2"/>
        <v>186.9</v>
      </c>
    </row>
    <row r="24" s="1" customFormat="1" spans="1:15">
      <c r="A24" s="3" t="s">
        <v>13</v>
      </c>
      <c r="B24" s="3" t="s">
        <v>2141</v>
      </c>
      <c r="C24" s="3" t="s">
        <v>289</v>
      </c>
      <c r="D24" s="3" t="s">
        <v>2186</v>
      </c>
      <c r="E24" s="3" t="s">
        <v>2187</v>
      </c>
      <c r="F24" s="4">
        <v>32</v>
      </c>
      <c r="G24" s="4">
        <v>39</v>
      </c>
      <c r="H24" s="4">
        <v>36</v>
      </c>
      <c r="I24" s="4">
        <v>36</v>
      </c>
      <c r="J24" s="4">
        <v>42</v>
      </c>
      <c r="K24" s="4">
        <v>45</v>
      </c>
      <c r="L24" s="4">
        <f t="shared" si="0"/>
        <v>230</v>
      </c>
      <c r="M24" s="4">
        <f t="shared" si="1"/>
        <v>184</v>
      </c>
      <c r="N24" s="5">
        <v>2.9</v>
      </c>
      <c r="O24" s="4">
        <f t="shared" si="2"/>
        <v>186.9</v>
      </c>
    </row>
    <row r="25" s="1" customFormat="1" spans="1:15">
      <c r="A25" s="3" t="s">
        <v>13</v>
      </c>
      <c r="B25" s="3" t="s">
        <v>2141</v>
      </c>
      <c r="C25" s="3" t="s">
        <v>289</v>
      </c>
      <c r="D25" s="3" t="s">
        <v>2188</v>
      </c>
      <c r="E25" s="3" t="s">
        <v>2189</v>
      </c>
      <c r="F25" s="4">
        <v>32</v>
      </c>
      <c r="G25" s="4">
        <v>39</v>
      </c>
      <c r="H25" s="4">
        <v>36</v>
      </c>
      <c r="I25" s="4">
        <v>36</v>
      </c>
      <c r="J25" s="4">
        <v>42</v>
      </c>
      <c r="K25" s="4">
        <v>45</v>
      </c>
      <c r="L25" s="4">
        <f t="shared" si="0"/>
        <v>230</v>
      </c>
      <c r="M25" s="4">
        <f t="shared" si="1"/>
        <v>184</v>
      </c>
      <c r="N25" s="5">
        <v>2.9</v>
      </c>
      <c r="O25" s="4">
        <f t="shared" si="2"/>
        <v>186.9</v>
      </c>
    </row>
    <row r="26" s="1" customFormat="1" spans="1:15">
      <c r="A26" s="3" t="s">
        <v>13</v>
      </c>
      <c r="B26" s="3" t="s">
        <v>2141</v>
      </c>
      <c r="C26" s="3" t="s">
        <v>289</v>
      </c>
      <c r="D26" s="3" t="s">
        <v>2190</v>
      </c>
      <c r="E26" s="3" t="s">
        <v>2191</v>
      </c>
      <c r="F26" s="4">
        <v>32</v>
      </c>
      <c r="G26" s="4">
        <v>39</v>
      </c>
      <c r="H26" s="4">
        <v>36</v>
      </c>
      <c r="I26" s="4">
        <v>36</v>
      </c>
      <c r="J26" s="4">
        <v>42</v>
      </c>
      <c r="K26" s="4">
        <v>45</v>
      </c>
      <c r="L26" s="4">
        <f t="shared" si="0"/>
        <v>230</v>
      </c>
      <c r="M26" s="4">
        <f t="shared" si="1"/>
        <v>184</v>
      </c>
      <c r="N26" s="5">
        <v>2.9</v>
      </c>
      <c r="O26" s="4">
        <f t="shared" si="2"/>
        <v>186.9</v>
      </c>
    </row>
    <row r="27" s="1" customFormat="1" spans="1:15">
      <c r="A27" s="3" t="s">
        <v>13</v>
      </c>
      <c r="B27" s="3" t="s">
        <v>2141</v>
      </c>
      <c r="C27" s="3" t="s">
        <v>289</v>
      </c>
      <c r="D27" s="3" t="s">
        <v>2192</v>
      </c>
      <c r="E27" s="3" t="s">
        <v>2193</v>
      </c>
      <c r="F27" s="4">
        <v>32</v>
      </c>
      <c r="G27" s="4">
        <v>39</v>
      </c>
      <c r="H27" s="4">
        <v>36</v>
      </c>
      <c r="I27" s="4">
        <v>36</v>
      </c>
      <c r="J27" s="4">
        <v>42</v>
      </c>
      <c r="K27" s="4">
        <v>45</v>
      </c>
      <c r="L27" s="4">
        <f t="shared" si="0"/>
        <v>230</v>
      </c>
      <c r="M27" s="4">
        <f t="shared" si="1"/>
        <v>184</v>
      </c>
      <c r="N27" s="5">
        <v>2.9</v>
      </c>
      <c r="O27" s="4">
        <f t="shared" si="2"/>
        <v>186.9</v>
      </c>
    </row>
    <row r="28" s="1" customFormat="1" spans="1:15">
      <c r="A28" s="3" t="s">
        <v>13</v>
      </c>
      <c r="B28" s="3" t="s">
        <v>2141</v>
      </c>
      <c r="C28" s="3" t="s">
        <v>289</v>
      </c>
      <c r="D28" s="3" t="s">
        <v>2194</v>
      </c>
      <c r="E28" s="3" t="s">
        <v>2195</v>
      </c>
      <c r="F28" s="4">
        <v>32</v>
      </c>
      <c r="G28" s="4">
        <v>39</v>
      </c>
      <c r="H28" s="4">
        <v>36</v>
      </c>
      <c r="I28" s="4">
        <v>36</v>
      </c>
      <c r="J28" s="4">
        <v>42</v>
      </c>
      <c r="K28" s="4">
        <v>45</v>
      </c>
      <c r="L28" s="4">
        <f t="shared" si="0"/>
        <v>230</v>
      </c>
      <c r="M28" s="4">
        <f t="shared" si="1"/>
        <v>184</v>
      </c>
      <c r="N28" s="5">
        <v>2.9</v>
      </c>
      <c r="O28" s="4">
        <f t="shared" si="2"/>
        <v>186.9</v>
      </c>
    </row>
    <row r="29" s="1" customFormat="1" spans="1:15">
      <c r="A29" s="3" t="s">
        <v>13</v>
      </c>
      <c r="B29" s="3" t="s">
        <v>2141</v>
      </c>
      <c r="C29" s="3" t="s">
        <v>289</v>
      </c>
      <c r="D29" s="3" t="s">
        <v>2196</v>
      </c>
      <c r="E29" s="3" t="s">
        <v>2197</v>
      </c>
      <c r="F29" s="4">
        <v>32</v>
      </c>
      <c r="G29" s="4">
        <v>39</v>
      </c>
      <c r="H29" s="4">
        <v>36</v>
      </c>
      <c r="I29" s="4">
        <v>36</v>
      </c>
      <c r="J29" s="4">
        <v>42</v>
      </c>
      <c r="K29" s="4">
        <v>45</v>
      </c>
      <c r="L29" s="4">
        <f t="shared" si="0"/>
        <v>230</v>
      </c>
      <c r="M29" s="4">
        <f t="shared" si="1"/>
        <v>184</v>
      </c>
      <c r="N29" s="5">
        <v>2.9</v>
      </c>
      <c r="O29" s="4">
        <f t="shared" si="2"/>
        <v>186.9</v>
      </c>
    </row>
    <row r="30" s="1" customFormat="1" spans="1:15">
      <c r="A30" s="3" t="s">
        <v>13</v>
      </c>
      <c r="B30" s="3" t="s">
        <v>2141</v>
      </c>
      <c r="C30" s="3" t="s">
        <v>289</v>
      </c>
      <c r="D30" s="3" t="s">
        <v>2198</v>
      </c>
      <c r="E30" s="3" t="s">
        <v>2199</v>
      </c>
      <c r="F30" s="4">
        <v>32</v>
      </c>
      <c r="G30" s="4">
        <v>39</v>
      </c>
      <c r="H30" s="4">
        <v>36</v>
      </c>
      <c r="I30" s="4">
        <v>36</v>
      </c>
      <c r="J30" s="4">
        <v>42</v>
      </c>
      <c r="K30" s="4">
        <v>45</v>
      </c>
      <c r="L30" s="4">
        <f t="shared" si="0"/>
        <v>230</v>
      </c>
      <c r="M30" s="4">
        <f t="shared" si="1"/>
        <v>184</v>
      </c>
      <c r="N30" s="5">
        <v>2.9</v>
      </c>
      <c r="O30" s="4">
        <f t="shared" si="2"/>
        <v>186.9</v>
      </c>
    </row>
    <row r="31" s="1" customFormat="1" spans="1:15">
      <c r="A31" s="3" t="s">
        <v>13</v>
      </c>
      <c r="B31" s="3" t="s">
        <v>2141</v>
      </c>
      <c r="C31" s="3" t="s">
        <v>289</v>
      </c>
      <c r="D31" s="3" t="s">
        <v>2200</v>
      </c>
      <c r="E31" s="3" t="s">
        <v>2201</v>
      </c>
      <c r="F31" s="4">
        <v>32</v>
      </c>
      <c r="G31" s="4">
        <v>39</v>
      </c>
      <c r="H31" s="4">
        <v>36</v>
      </c>
      <c r="I31" s="4">
        <v>36</v>
      </c>
      <c r="J31" s="4">
        <v>42</v>
      </c>
      <c r="K31" s="4">
        <v>45</v>
      </c>
      <c r="L31" s="4">
        <f t="shared" si="0"/>
        <v>230</v>
      </c>
      <c r="M31" s="4">
        <f t="shared" si="1"/>
        <v>184</v>
      </c>
      <c r="N31" s="5">
        <v>2.9</v>
      </c>
      <c r="O31" s="4">
        <f t="shared" si="2"/>
        <v>186.9</v>
      </c>
    </row>
    <row r="32" s="1" customFormat="1" spans="1:15">
      <c r="A32" s="3" t="s">
        <v>13</v>
      </c>
      <c r="B32" s="3" t="s">
        <v>2141</v>
      </c>
      <c r="C32" s="3" t="s">
        <v>289</v>
      </c>
      <c r="D32" s="3" t="s">
        <v>2202</v>
      </c>
      <c r="E32" s="3" t="s">
        <v>2203</v>
      </c>
      <c r="F32" s="4">
        <v>32</v>
      </c>
      <c r="G32" s="4">
        <v>39</v>
      </c>
      <c r="H32" s="4">
        <v>36</v>
      </c>
      <c r="I32" s="4">
        <v>36</v>
      </c>
      <c r="J32" s="4">
        <v>42</v>
      </c>
      <c r="K32" s="4">
        <v>45</v>
      </c>
      <c r="L32" s="4">
        <f t="shared" si="0"/>
        <v>230</v>
      </c>
      <c r="M32" s="4">
        <f t="shared" si="1"/>
        <v>184</v>
      </c>
      <c r="N32" s="5">
        <v>2.9</v>
      </c>
      <c r="O32" s="4">
        <f t="shared" si="2"/>
        <v>186.9</v>
      </c>
    </row>
    <row r="33" s="1" customFormat="1" spans="1:15">
      <c r="A33" s="3" t="s">
        <v>13</v>
      </c>
      <c r="B33" s="3" t="s">
        <v>2141</v>
      </c>
      <c r="C33" s="3" t="s">
        <v>289</v>
      </c>
      <c r="D33" s="3" t="s">
        <v>2204</v>
      </c>
      <c r="E33" s="3" t="s">
        <v>2205</v>
      </c>
      <c r="F33" s="4">
        <v>32</v>
      </c>
      <c r="G33" s="4">
        <v>39</v>
      </c>
      <c r="H33" s="4">
        <v>36</v>
      </c>
      <c r="I33" s="4">
        <v>36</v>
      </c>
      <c r="J33" s="4">
        <v>42</v>
      </c>
      <c r="K33" s="4">
        <v>45</v>
      </c>
      <c r="L33" s="4">
        <f t="shared" si="0"/>
        <v>230</v>
      </c>
      <c r="M33" s="4">
        <f t="shared" si="1"/>
        <v>184</v>
      </c>
      <c r="N33" s="5">
        <v>2.9</v>
      </c>
      <c r="O33" s="4">
        <f t="shared" si="2"/>
        <v>186.9</v>
      </c>
    </row>
    <row r="34" s="1" customFormat="1" spans="1:15">
      <c r="A34" s="3" t="s">
        <v>13</v>
      </c>
      <c r="B34" s="3" t="s">
        <v>2141</v>
      </c>
      <c r="C34" s="3" t="s">
        <v>289</v>
      </c>
      <c r="D34" s="3" t="s">
        <v>2206</v>
      </c>
      <c r="E34" s="3" t="s">
        <v>2207</v>
      </c>
      <c r="F34" s="4">
        <v>32</v>
      </c>
      <c r="G34" s="4">
        <v>39</v>
      </c>
      <c r="H34" s="4">
        <v>36</v>
      </c>
      <c r="I34" s="4">
        <v>36</v>
      </c>
      <c r="J34" s="4">
        <v>42</v>
      </c>
      <c r="K34" s="4">
        <v>45</v>
      </c>
      <c r="L34" s="4">
        <f t="shared" si="0"/>
        <v>230</v>
      </c>
      <c r="M34" s="4">
        <f t="shared" si="1"/>
        <v>184</v>
      </c>
      <c r="N34" s="5">
        <v>2.9</v>
      </c>
      <c r="O34" s="4">
        <f t="shared" si="2"/>
        <v>186.9</v>
      </c>
    </row>
    <row r="35" s="1" customFormat="1" spans="1:15">
      <c r="A35" s="3" t="s">
        <v>13</v>
      </c>
      <c r="B35" s="3" t="s">
        <v>2141</v>
      </c>
      <c r="C35" s="3" t="s">
        <v>289</v>
      </c>
      <c r="D35" s="3" t="s">
        <v>2208</v>
      </c>
      <c r="E35" s="3" t="s">
        <v>2209</v>
      </c>
      <c r="F35" s="4">
        <v>32</v>
      </c>
      <c r="G35" s="4">
        <v>39</v>
      </c>
      <c r="H35" s="4">
        <v>36</v>
      </c>
      <c r="I35" s="4">
        <v>36</v>
      </c>
      <c r="J35" s="4">
        <v>42</v>
      </c>
      <c r="K35" s="4">
        <v>45</v>
      </c>
      <c r="L35" s="4">
        <f t="shared" ref="L35:L66" si="3">SUM(F35:K35)</f>
        <v>230</v>
      </c>
      <c r="M35" s="4">
        <f t="shared" ref="M35:M66" si="4">L35*0.8</f>
        <v>184</v>
      </c>
      <c r="N35" s="5">
        <v>2.9</v>
      </c>
      <c r="O35" s="4">
        <f t="shared" ref="O35:O66" si="5">M35+N35</f>
        <v>186.9</v>
      </c>
    </row>
    <row r="36" s="1" customFormat="1" spans="1:15">
      <c r="A36" s="3" t="s">
        <v>13</v>
      </c>
      <c r="B36" s="3" t="s">
        <v>2141</v>
      </c>
      <c r="C36" s="3" t="s">
        <v>289</v>
      </c>
      <c r="D36" s="3" t="s">
        <v>2210</v>
      </c>
      <c r="E36" s="3" t="s">
        <v>2211</v>
      </c>
      <c r="F36" s="4">
        <v>32</v>
      </c>
      <c r="G36" s="4">
        <v>39</v>
      </c>
      <c r="H36" s="4">
        <v>36</v>
      </c>
      <c r="I36" s="4">
        <v>36</v>
      </c>
      <c r="J36" s="4">
        <v>42</v>
      </c>
      <c r="K36" s="4">
        <v>45</v>
      </c>
      <c r="L36" s="4">
        <f t="shared" si="3"/>
        <v>230</v>
      </c>
      <c r="M36" s="4">
        <f t="shared" si="4"/>
        <v>184</v>
      </c>
      <c r="N36" s="5">
        <v>2.9</v>
      </c>
      <c r="O36" s="4">
        <f t="shared" si="5"/>
        <v>186.9</v>
      </c>
    </row>
    <row r="37" s="1" customFormat="1" spans="1:15">
      <c r="A37" s="3" t="s">
        <v>13</v>
      </c>
      <c r="B37" s="3" t="s">
        <v>2141</v>
      </c>
      <c r="C37" s="3" t="s">
        <v>289</v>
      </c>
      <c r="D37" s="3" t="s">
        <v>2212</v>
      </c>
      <c r="E37" s="3" t="s">
        <v>2213</v>
      </c>
      <c r="F37" s="4">
        <v>32</v>
      </c>
      <c r="G37" s="4">
        <v>39</v>
      </c>
      <c r="H37" s="4">
        <v>36</v>
      </c>
      <c r="I37" s="4">
        <v>36</v>
      </c>
      <c r="J37" s="4">
        <v>42</v>
      </c>
      <c r="K37" s="4">
        <v>45</v>
      </c>
      <c r="L37" s="4">
        <f t="shared" si="3"/>
        <v>230</v>
      </c>
      <c r="M37" s="4">
        <f t="shared" si="4"/>
        <v>184</v>
      </c>
      <c r="N37" s="5">
        <v>2.9</v>
      </c>
      <c r="O37" s="4">
        <f t="shared" si="5"/>
        <v>186.9</v>
      </c>
    </row>
    <row r="38" s="1" customFormat="1" spans="1:15">
      <c r="A38" s="3" t="s">
        <v>13</v>
      </c>
      <c r="B38" s="3" t="s">
        <v>2141</v>
      </c>
      <c r="C38" s="3" t="s">
        <v>289</v>
      </c>
      <c r="D38" s="3" t="s">
        <v>2214</v>
      </c>
      <c r="E38" s="3" t="s">
        <v>2215</v>
      </c>
      <c r="F38" s="4">
        <v>32</v>
      </c>
      <c r="G38" s="4">
        <v>39</v>
      </c>
      <c r="H38" s="4">
        <v>36</v>
      </c>
      <c r="I38" s="4">
        <v>36</v>
      </c>
      <c r="J38" s="4">
        <v>42</v>
      </c>
      <c r="K38" s="4">
        <v>45</v>
      </c>
      <c r="L38" s="4">
        <f t="shared" si="3"/>
        <v>230</v>
      </c>
      <c r="M38" s="4">
        <f t="shared" si="4"/>
        <v>184</v>
      </c>
      <c r="N38" s="5">
        <v>2.9</v>
      </c>
      <c r="O38" s="4">
        <f t="shared" si="5"/>
        <v>186.9</v>
      </c>
    </row>
    <row r="39" s="1" customFormat="1" spans="1:15">
      <c r="A39" s="3" t="s">
        <v>13</v>
      </c>
      <c r="B39" s="3" t="s">
        <v>2141</v>
      </c>
      <c r="C39" s="3" t="s">
        <v>289</v>
      </c>
      <c r="D39" s="3" t="s">
        <v>2216</v>
      </c>
      <c r="E39" s="3" t="s">
        <v>2217</v>
      </c>
      <c r="F39" s="4">
        <v>32</v>
      </c>
      <c r="G39" s="4">
        <v>39</v>
      </c>
      <c r="H39" s="4">
        <v>36</v>
      </c>
      <c r="I39" s="4">
        <v>36</v>
      </c>
      <c r="J39" s="4">
        <v>42</v>
      </c>
      <c r="K39" s="4">
        <v>45</v>
      </c>
      <c r="L39" s="4">
        <f t="shared" si="3"/>
        <v>230</v>
      </c>
      <c r="M39" s="4">
        <f t="shared" si="4"/>
        <v>184</v>
      </c>
      <c r="N39" s="5">
        <v>2.9</v>
      </c>
      <c r="O39" s="4">
        <f t="shared" si="5"/>
        <v>186.9</v>
      </c>
    </row>
    <row r="40" s="1" customFormat="1" spans="1:15">
      <c r="A40" s="3" t="s">
        <v>13</v>
      </c>
      <c r="B40" s="3" t="s">
        <v>2141</v>
      </c>
      <c r="C40" s="3" t="s">
        <v>289</v>
      </c>
      <c r="D40" s="3" t="s">
        <v>2218</v>
      </c>
      <c r="E40" s="3" t="s">
        <v>2219</v>
      </c>
      <c r="F40" s="4">
        <v>32</v>
      </c>
      <c r="G40" s="4">
        <v>39</v>
      </c>
      <c r="H40" s="4">
        <v>36</v>
      </c>
      <c r="I40" s="4">
        <v>36</v>
      </c>
      <c r="J40" s="4">
        <v>42</v>
      </c>
      <c r="K40" s="4">
        <v>45</v>
      </c>
      <c r="L40" s="4">
        <f t="shared" si="3"/>
        <v>230</v>
      </c>
      <c r="M40" s="4">
        <f t="shared" si="4"/>
        <v>184</v>
      </c>
      <c r="N40" s="5">
        <v>2.9</v>
      </c>
      <c r="O40" s="4">
        <f t="shared" si="5"/>
        <v>186.9</v>
      </c>
    </row>
    <row r="41" s="1" customFormat="1" spans="1:15">
      <c r="A41" s="3" t="s">
        <v>13</v>
      </c>
      <c r="B41" s="3" t="s">
        <v>2141</v>
      </c>
      <c r="C41" s="3" t="s">
        <v>289</v>
      </c>
      <c r="D41" s="3" t="s">
        <v>2220</v>
      </c>
      <c r="E41" s="3" t="s">
        <v>2221</v>
      </c>
      <c r="F41" s="4">
        <v>32</v>
      </c>
      <c r="G41" s="4">
        <v>39</v>
      </c>
      <c r="H41" s="4">
        <v>36</v>
      </c>
      <c r="I41" s="4">
        <v>36</v>
      </c>
      <c r="J41" s="4">
        <v>42</v>
      </c>
      <c r="K41" s="4">
        <v>45</v>
      </c>
      <c r="L41" s="4">
        <f t="shared" si="3"/>
        <v>230</v>
      </c>
      <c r="M41" s="4">
        <f t="shared" si="4"/>
        <v>184</v>
      </c>
      <c r="N41" s="5">
        <v>2.9</v>
      </c>
      <c r="O41" s="4">
        <f t="shared" si="5"/>
        <v>186.9</v>
      </c>
    </row>
    <row r="42" s="1" customFormat="1" spans="1:15">
      <c r="A42" s="3" t="s">
        <v>13</v>
      </c>
      <c r="B42" s="3" t="s">
        <v>2141</v>
      </c>
      <c r="C42" s="3" t="s">
        <v>289</v>
      </c>
      <c r="D42" s="3" t="s">
        <v>2222</v>
      </c>
      <c r="E42" s="3" t="s">
        <v>2223</v>
      </c>
      <c r="F42" s="4">
        <v>32</v>
      </c>
      <c r="G42" s="4">
        <v>39</v>
      </c>
      <c r="H42" s="4">
        <v>36</v>
      </c>
      <c r="I42" s="4">
        <v>36</v>
      </c>
      <c r="J42" s="4">
        <v>42</v>
      </c>
      <c r="K42" s="4">
        <v>45</v>
      </c>
      <c r="L42" s="4">
        <f t="shared" si="3"/>
        <v>230</v>
      </c>
      <c r="M42" s="4">
        <f t="shared" si="4"/>
        <v>184</v>
      </c>
      <c r="N42" s="5">
        <v>2.9</v>
      </c>
      <c r="O42" s="4">
        <f t="shared" si="5"/>
        <v>186.9</v>
      </c>
    </row>
    <row r="43" s="1" customFormat="1" spans="1:15">
      <c r="A43" s="3" t="s">
        <v>13</v>
      </c>
      <c r="B43" s="3" t="s">
        <v>2141</v>
      </c>
      <c r="C43" s="3" t="s">
        <v>289</v>
      </c>
      <c r="D43" s="3" t="s">
        <v>2224</v>
      </c>
      <c r="E43" s="3" t="s">
        <v>2225</v>
      </c>
      <c r="F43" s="4">
        <v>32</v>
      </c>
      <c r="G43" s="4">
        <v>39</v>
      </c>
      <c r="H43" s="4">
        <v>36</v>
      </c>
      <c r="I43" s="4">
        <v>36</v>
      </c>
      <c r="J43" s="4">
        <v>42</v>
      </c>
      <c r="K43" s="4">
        <v>45</v>
      </c>
      <c r="L43" s="4">
        <f t="shared" si="3"/>
        <v>230</v>
      </c>
      <c r="M43" s="4">
        <f t="shared" si="4"/>
        <v>184</v>
      </c>
      <c r="N43" s="5">
        <v>2.9</v>
      </c>
      <c r="O43" s="4">
        <f t="shared" si="5"/>
        <v>186.9</v>
      </c>
    </row>
    <row r="44" s="1" customFormat="1" spans="1:15">
      <c r="A44" s="3" t="s">
        <v>13</v>
      </c>
      <c r="B44" s="3" t="s">
        <v>2141</v>
      </c>
      <c r="C44" s="3" t="s">
        <v>289</v>
      </c>
      <c r="D44" s="3" t="s">
        <v>2226</v>
      </c>
      <c r="E44" s="3" t="s">
        <v>2227</v>
      </c>
      <c r="F44" s="4">
        <v>32</v>
      </c>
      <c r="G44" s="4">
        <v>39</v>
      </c>
      <c r="H44" s="4">
        <v>36</v>
      </c>
      <c r="I44" s="4">
        <v>36</v>
      </c>
      <c r="J44" s="4">
        <v>42</v>
      </c>
      <c r="K44" s="4">
        <v>45</v>
      </c>
      <c r="L44" s="4">
        <f t="shared" si="3"/>
        <v>230</v>
      </c>
      <c r="M44" s="4">
        <f t="shared" si="4"/>
        <v>184</v>
      </c>
      <c r="N44" s="5">
        <v>2.9</v>
      </c>
      <c r="O44" s="4">
        <f t="shared" si="5"/>
        <v>186.9</v>
      </c>
    </row>
    <row r="45" s="1" customFormat="1" spans="1:15">
      <c r="A45" s="3" t="s">
        <v>13</v>
      </c>
      <c r="B45" s="3" t="s">
        <v>2141</v>
      </c>
      <c r="C45" s="3" t="s">
        <v>289</v>
      </c>
      <c r="D45" s="3" t="s">
        <v>2228</v>
      </c>
      <c r="E45" s="3" t="s">
        <v>2229</v>
      </c>
      <c r="F45" s="4">
        <v>32</v>
      </c>
      <c r="G45" s="4">
        <v>39</v>
      </c>
      <c r="H45" s="4">
        <v>36</v>
      </c>
      <c r="I45" s="4">
        <v>36</v>
      </c>
      <c r="J45" s="4">
        <v>42</v>
      </c>
      <c r="K45" s="4">
        <v>45</v>
      </c>
      <c r="L45" s="4">
        <f t="shared" si="3"/>
        <v>230</v>
      </c>
      <c r="M45" s="4">
        <f t="shared" si="4"/>
        <v>184</v>
      </c>
      <c r="N45" s="5">
        <v>2.9</v>
      </c>
      <c r="O45" s="4">
        <f t="shared" si="5"/>
        <v>186.9</v>
      </c>
    </row>
    <row r="46" s="1" customFormat="1" spans="1:15">
      <c r="A46" s="3" t="s">
        <v>13</v>
      </c>
      <c r="B46" s="3" t="s">
        <v>2141</v>
      </c>
      <c r="C46" s="3" t="s">
        <v>289</v>
      </c>
      <c r="D46" s="3" t="s">
        <v>2230</v>
      </c>
      <c r="E46" s="3" t="s">
        <v>2231</v>
      </c>
      <c r="F46" s="4">
        <v>32</v>
      </c>
      <c r="G46" s="4">
        <v>39</v>
      </c>
      <c r="H46" s="4">
        <v>36</v>
      </c>
      <c r="I46" s="4">
        <v>36</v>
      </c>
      <c r="J46" s="4">
        <v>42</v>
      </c>
      <c r="K46" s="4">
        <v>45</v>
      </c>
      <c r="L46" s="4">
        <f t="shared" si="3"/>
        <v>230</v>
      </c>
      <c r="M46" s="4">
        <f t="shared" si="4"/>
        <v>184</v>
      </c>
      <c r="N46" s="5">
        <v>2.9</v>
      </c>
      <c r="O46" s="4">
        <f t="shared" si="5"/>
        <v>186.9</v>
      </c>
    </row>
    <row r="47" s="1" customFormat="1" spans="1:15">
      <c r="A47" s="3" t="s">
        <v>13</v>
      </c>
      <c r="B47" s="3" t="s">
        <v>2141</v>
      </c>
      <c r="C47" s="3" t="s">
        <v>289</v>
      </c>
      <c r="D47" s="3" t="s">
        <v>2232</v>
      </c>
      <c r="E47" s="3" t="s">
        <v>2233</v>
      </c>
      <c r="F47" s="4">
        <v>32</v>
      </c>
      <c r="G47" s="4">
        <v>39</v>
      </c>
      <c r="H47" s="4">
        <v>36</v>
      </c>
      <c r="I47" s="4">
        <v>36</v>
      </c>
      <c r="J47" s="4">
        <v>42</v>
      </c>
      <c r="K47" s="4">
        <v>45</v>
      </c>
      <c r="L47" s="4">
        <f t="shared" si="3"/>
        <v>230</v>
      </c>
      <c r="M47" s="4">
        <f t="shared" si="4"/>
        <v>184</v>
      </c>
      <c r="N47" s="5">
        <v>2.9</v>
      </c>
      <c r="O47" s="4">
        <f t="shared" si="5"/>
        <v>186.9</v>
      </c>
    </row>
    <row r="48" s="1" customFormat="1" spans="1:15">
      <c r="A48" s="3" t="s">
        <v>13</v>
      </c>
      <c r="B48" s="3" t="s">
        <v>2234</v>
      </c>
      <c r="C48" s="3" t="s">
        <v>289</v>
      </c>
      <c r="D48" s="3" t="s">
        <v>2235</v>
      </c>
      <c r="E48" s="3" t="s">
        <v>2236</v>
      </c>
      <c r="F48" s="4">
        <v>32</v>
      </c>
      <c r="G48" s="4">
        <v>39</v>
      </c>
      <c r="H48" s="4">
        <v>36</v>
      </c>
      <c r="I48" s="4">
        <v>36</v>
      </c>
      <c r="J48" s="4">
        <v>42</v>
      </c>
      <c r="K48" s="4">
        <v>45</v>
      </c>
      <c r="L48" s="4">
        <f t="shared" si="3"/>
        <v>230</v>
      </c>
      <c r="M48" s="4">
        <f t="shared" si="4"/>
        <v>184</v>
      </c>
      <c r="N48" s="5">
        <v>2.9</v>
      </c>
      <c r="O48" s="4">
        <f t="shared" si="5"/>
        <v>186.9</v>
      </c>
    </row>
    <row r="49" s="1" customFormat="1" spans="1:15">
      <c r="A49" s="3" t="s">
        <v>13</v>
      </c>
      <c r="B49" s="3" t="s">
        <v>2234</v>
      </c>
      <c r="C49" s="3" t="s">
        <v>289</v>
      </c>
      <c r="D49" s="3" t="s">
        <v>2237</v>
      </c>
      <c r="E49" s="3" t="s">
        <v>2238</v>
      </c>
      <c r="F49" s="4">
        <v>32</v>
      </c>
      <c r="G49" s="4">
        <v>39</v>
      </c>
      <c r="H49" s="4">
        <v>36</v>
      </c>
      <c r="I49" s="4">
        <v>36</v>
      </c>
      <c r="J49" s="4">
        <v>42</v>
      </c>
      <c r="K49" s="4">
        <v>45</v>
      </c>
      <c r="L49" s="4">
        <f t="shared" si="3"/>
        <v>230</v>
      </c>
      <c r="M49" s="4">
        <f t="shared" si="4"/>
        <v>184</v>
      </c>
      <c r="N49" s="5">
        <v>2.9</v>
      </c>
      <c r="O49" s="4">
        <f t="shared" si="5"/>
        <v>186.9</v>
      </c>
    </row>
    <row r="50" s="1" customFormat="1" spans="1:15">
      <c r="A50" s="3" t="s">
        <v>13</v>
      </c>
      <c r="B50" s="3" t="s">
        <v>2234</v>
      </c>
      <c r="C50" s="3" t="s">
        <v>289</v>
      </c>
      <c r="D50" s="3" t="s">
        <v>2239</v>
      </c>
      <c r="E50" s="3" t="s">
        <v>2240</v>
      </c>
      <c r="F50" s="4">
        <v>32</v>
      </c>
      <c r="G50" s="4">
        <v>39</v>
      </c>
      <c r="H50" s="4">
        <v>36</v>
      </c>
      <c r="I50" s="4">
        <v>36</v>
      </c>
      <c r="J50" s="4">
        <v>42</v>
      </c>
      <c r="K50" s="4">
        <v>45</v>
      </c>
      <c r="L50" s="4">
        <f t="shared" si="3"/>
        <v>230</v>
      </c>
      <c r="M50" s="4">
        <f t="shared" si="4"/>
        <v>184</v>
      </c>
      <c r="N50" s="5">
        <v>2.9</v>
      </c>
      <c r="O50" s="4">
        <f t="shared" si="5"/>
        <v>186.9</v>
      </c>
    </row>
    <row r="51" s="1" customFormat="1" spans="1:15">
      <c r="A51" s="3" t="s">
        <v>13</v>
      </c>
      <c r="B51" s="3" t="s">
        <v>2234</v>
      </c>
      <c r="C51" s="3" t="s">
        <v>289</v>
      </c>
      <c r="D51" s="3" t="s">
        <v>2241</v>
      </c>
      <c r="E51" s="3" t="s">
        <v>2242</v>
      </c>
      <c r="F51" s="4">
        <v>32</v>
      </c>
      <c r="G51" s="4">
        <v>39</v>
      </c>
      <c r="H51" s="4">
        <v>36</v>
      </c>
      <c r="I51" s="4">
        <v>36</v>
      </c>
      <c r="J51" s="4">
        <v>42</v>
      </c>
      <c r="K51" s="4">
        <v>45</v>
      </c>
      <c r="L51" s="4">
        <f t="shared" si="3"/>
        <v>230</v>
      </c>
      <c r="M51" s="4">
        <f t="shared" si="4"/>
        <v>184</v>
      </c>
      <c r="N51" s="5">
        <v>2.9</v>
      </c>
      <c r="O51" s="4">
        <f t="shared" si="5"/>
        <v>186.9</v>
      </c>
    </row>
    <row r="52" s="1" customFormat="1" spans="1:15">
      <c r="A52" s="3" t="s">
        <v>13</v>
      </c>
      <c r="B52" s="3" t="s">
        <v>2234</v>
      </c>
      <c r="C52" s="3" t="s">
        <v>289</v>
      </c>
      <c r="D52" s="3" t="s">
        <v>2243</v>
      </c>
      <c r="E52" s="3" t="s">
        <v>2244</v>
      </c>
      <c r="F52" s="4">
        <v>32</v>
      </c>
      <c r="G52" s="4">
        <v>39</v>
      </c>
      <c r="H52" s="4">
        <v>36</v>
      </c>
      <c r="I52" s="4">
        <v>36</v>
      </c>
      <c r="J52" s="4">
        <v>42</v>
      </c>
      <c r="K52" s="4">
        <v>45</v>
      </c>
      <c r="L52" s="4">
        <f t="shared" si="3"/>
        <v>230</v>
      </c>
      <c r="M52" s="4">
        <f t="shared" si="4"/>
        <v>184</v>
      </c>
      <c r="N52" s="5">
        <v>2.9</v>
      </c>
      <c r="O52" s="4">
        <f t="shared" si="5"/>
        <v>186.9</v>
      </c>
    </row>
    <row r="53" s="1" customFormat="1" spans="1:15">
      <c r="A53" s="3" t="s">
        <v>13</v>
      </c>
      <c r="B53" s="3" t="s">
        <v>2234</v>
      </c>
      <c r="C53" s="3" t="s">
        <v>289</v>
      </c>
      <c r="D53" s="3" t="s">
        <v>2245</v>
      </c>
      <c r="E53" s="3" t="s">
        <v>2246</v>
      </c>
      <c r="F53" s="4">
        <v>32</v>
      </c>
      <c r="G53" s="4">
        <v>39</v>
      </c>
      <c r="H53" s="4">
        <v>36</v>
      </c>
      <c r="I53" s="4">
        <v>36</v>
      </c>
      <c r="J53" s="4">
        <v>42</v>
      </c>
      <c r="K53" s="4">
        <v>45</v>
      </c>
      <c r="L53" s="4">
        <f t="shared" si="3"/>
        <v>230</v>
      </c>
      <c r="M53" s="4">
        <f t="shared" si="4"/>
        <v>184</v>
      </c>
      <c r="N53" s="5">
        <v>2.9</v>
      </c>
      <c r="O53" s="4">
        <f t="shared" si="5"/>
        <v>186.9</v>
      </c>
    </row>
    <row r="54" s="1" customFormat="1" spans="1:15">
      <c r="A54" s="3" t="s">
        <v>13</v>
      </c>
      <c r="B54" s="3" t="s">
        <v>2234</v>
      </c>
      <c r="C54" s="3" t="s">
        <v>289</v>
      </c>
      <c r="D54" s="3" t="s">
        <v>2247</v>
      </c>
      <c r="E54" s="3" t="s">
        <v>2248</v>
      </c>
      <c r="F54" s="4">
        <v>32</v>
      </c>
      <c r="G54" s="4">
        <v>39</v>
      </c>
      <c r="H54" s="4">
        <v>36</v>
      </c>
      <c r="I54" s="4">
        <v>36</v>
      </c>
      <c r="J54" s="4">
        <v>42</v>
      </c>
      <c r="K54" s="4">
        <v>45</v>
      </c>
      <c r="L54" s="4">
        <f t="shared" si="3"/>
        <v>230</v>
      </c>
      <c r="M54" s="4">
        <f t="shared" si="4"/>
        <v>184</v>
      </c>
      <c r="N54" s="5">
        <v>2.9</v>
      </c>
      <c r="O54" s="4">
        <f t="shared" si="5"/>
        <v>186.9</v>
      </c>
    </row>
    <row r="55" s="1" customFormat="1" spans="1:15">
      <c r="A55" s="3" t="s">
        <v>13</v>
      </c>
      <c r="B55" s="3" t="s">
        <v>2234</v>
      </c>
      <c r="C55" s="3" t="s">
        <v>289</v>
      </c>
      <c r="D55" s="3" t="s">
        <v>2249</v>
      </c>
      <c r="E55" s="3" t="s">
        <v>2250</v>
      </c>
      <c r="F55" s="4">
        <v>32</v>
      </c>
      <c r="G55" s="4">
        <v>39</v>
      </c>
      <c r="H55" s="4">
        <v>36</v>
      </c>
      <c r="I55" s="4">
        <v>36</v>
      </c>
      <c r="J55" s="4">
        <v>42</v>
      </c>
      <c r="K55" s="4">
        <v>45</v>
      </c>
      <c r="L55" s="4">
        <f t="shared" si="3"/>
        <v>230</v>
      </c>
      <c r="M55" s="4">
        <f t="shared" si="4"/>
        <v>184</v>
      </c>
      <c r="N55" s="5">
        <v>2.9</v>
      </c>
      <c r="O55" s="4">
        <f t="shared" si="5"/>
        <v>186.9</v>
      </c>
    </row>
    <row r="56" s="1" customFormat="1" spans="1:15">
      <c r="A56" s="3" t="s">
        <v>13</v>
      </c>
      <c r="B56" s="3" t="s">
        <v>2234</v>
      </c>
      <c r="C56" s="3" t="s">
        <v>289</v>
      </c>
      <c r="D56" s="3" t="s">
        <v>2251</v>
      </c>
      <c r="E56" s="3" t="s">
        <v>2252</v>
      </c>
      <c r="F56" s="4">
        <v>32</v>
      </c>
      <c r="G56" s="4">
        <v>39</v>
      </c>
      <c r="H56" s="4">
        <v>36</v>
      </c>
      <c r="I56" s="4">
        <v>36</v>
      </c>
      <c r="J56" s="4">
        <v>42</v>
      </c>
      <c r="K56" s="4">
        <v>45</v>
      </c>
      <c r="L56" s="4">
        <f t="shared" si="3"/>
        <v>230</v>
      </c>
      <c r="M56" s="4">
        <f t="shared" si="4"/>
        <v>184</v>
      </c>
      <c r="N56" s="5">
        <v>2.9</v>
      </c>
      <c r="O56" s="4">
        <f t="shared" si="5"/>
        <v>186.9</v>
      </c>
    </row>
    <row r="57" s="1" customFormat="1" spans="1:15">
      <c r="A57" s="3" t="s">
        <v>13</v>
      </c>
      <c r="B57" s="3" t="s">
        <v>2234</v>
      </c>
      <c r="C57" s="3" t="s">
        <v>289</v>
      </c>
      <c r="D57" s="3" t="s">
        <v>2253</v>
      </c>
      <c r="E57" s="3" t="s">
        <v>2254</v>
      </c>
      <c r="F57" s="4">
        <v>32</v>
      </c>
      <c r="G57" s="4">
        <v>39</v>
      </c>
      <c r="H57" s="4">
        <v>36</v>
      </c>
      <c r="I57" s="4">
        <v>36</v>
      </c>
      <c r="J57" s="4">
        <v>42</v>
      </c>
      <c r="K57" s="4">
        <v>45</v>
      </c>
      <c r="L57" s="4">
        <f t="shared" si="3"/>
        <v>230</v>
      </c>
      <c r="M57" s="4">
        <f t="shared" si="4"/>
        <v>184</v>
      </c>
      <c r="N57" s="5">
        <v>2.9</v>
      </c>
      <c r="O57" s="4">
        <f t="shared" si="5"/>
        <v>186.9</v>
      </c>
    </row>
    <row r="58" s="1" customFormat="1" spans="1:15">
      <c r="A58" s="3" t="s">
        <v>13</v>
      </c>
      <c r="B58" s="3" t="s">
        <v>2234</v>
      </c>
      <c r="C58" s="3" t="s">
        <v>289</v>
      </c>
      <c r="D58" s="3" t="s">
        <v>2255</v>
      </c>
      <c r="E58" s="3" t="s">
        <v>2256</v>
      </c>
      <c r="F58" s="4">
        <v>32</v>
      </c>
      <c r="G58" s="4">
        <v>39</v>
      </c>
      <c r="H58" s="4">
        <v>36</v>
      </c>
      <c r="I58" s="4">
        <v>36</v>
      </c>
      <c r="J58" s="4">
        <v>42</v>
      </c>
      <c r="K58" s="4">
        <v>45</v>
      </c>
      <c r="L58" s="4">
        <f t="shared" si="3"/>
        <v>230</v>
      </c>
      <c r="M58" s="4">
        <f t="shared" si="4"/>
        <v>184</v>
      </c>
      <c r="N58" s="5">
        <v>2.9</v>
      </c>
      <c r="O58" s="4">
        <f t="shared" si="5"/>
        <v>186.9</v>
      </c>
    </row>
    <row r="59" s="1" customFormat="1" spans="1:15">
      <c r="A59" s="3" t="s">
        <v>13</v>
      </c>
      <c r="B59" s="3" t="s">
        <v>2234</v>
      </c>
      <c r="C59" s="3" t="s">
        <v>289</v>
      </c>
      <c r="D59" s="3" t="s">
        <v>2257</v>
      </c>
      <c r="E59" s="3" t="s">
        <v>2258</v>
      </c>
      <c r="F59" s="4">
        <v>32</v>
      </c>
      <c r="G59" s="4">
        <v>39</v>
      </c>
      <c r="H59" s="4">
        <v>36</v>
      </c>
      <c r="I59" s="4">
        <v>36</v>
      </c>
      <c r="J59" s="4">
        <v>42</v>
      </c>
      <c r="K59" s="4">
        <v>45</v>
      </c>
      <c r="L59" s="4">
        <f t="shared" si="3"/>
        <v>230</v>
      </c>
      <c r="M59" s="4">
        <f t="shared" si="4"/>
        <v>184</v>
      </c>
      <c r="N59" s="5">
        <v>2.9</v>
      </c>
      <c r="O59" s="4">
        <f t="shared" si="5"/>
        <v>186.9</v>
      </c>
    </row>
    <row r="60" s="1" customFormat="1" spans="1:15">
      <c r="A60" s="3" t="s">
        <v>13</v>
      </c>
      <c r="B60" s="3" t="s">
        <v>2234</v>
      </c>
      <c r="C60" s="3" t="s">
        <v>289</v>
      </c>
      <c r="D60" s="3" t="s">
        <v>2259</v>
      </c>
      <c r="E60" s="3" t="s">
        <v>2260</v>
      </c>
      <c r="F60" s="4">
        <v>32</v>
      </c>
      <c r="G60" s="4">
        <v>39</v>
      </c>
      <c r="H60" s="4">
        <v>36</v>
      </c>
      <c r="I60" s="4">
        <v>36</v>
      </c>
      <c r="J60" s="4">
        <v>42</v>
      </c>
      <c r="K60" s="4">
        <v>45</v>
      </c>
      <c r="L60" s="4">
        <f t="shared" si="3"/>
        <v>230</v>
      </c>
      <c r="M60" s="4">
        <f t="shared" si="4"/>
        <v>184</v>
      </c>
      <c r="N60" s="5">
        <v>2.9</v>
      </c>
      <c r="O60" s="4">
        <f t="shared" si="5"/>
        <v>186.9</v>
      </c>
    </row>
    <row r="61" s="1" customFormat="1" spans="1:15">
      <c r="A61" s="3" t="s">
        <v>13</v>
      </c>
      <c r="B61" s="3" t="s">
        <v>2234</v>
      </c>
      <c r="C61" s="3" t="s">
        <v>289</v>
      </c>
      <c r="D61" s="3" t="s">
        <v>2261</v>
      </c>
      <c r="E61" s="3" t="s">
        <v>2262</v>
      </c>
      <c r="F61" s="4">
        <v>32</v>
      </c>
      <c r="G61" s="4">
        <v>39</v>
      </c>
      <c r="H61" s="4">
        <v>36</v>
      </c>
      <c r="I61" s="4">
        <v>36</v>
      </c>
      <c r="J61" s="4">
        <v>42</v>
      </c>
      <c r="K61" s="4">
        <v>45</v>
      </c>
      <c r="L61" s="4">
        <f t="shared" si="3"/>
        <v>230</v>
      </c>
      <c r="M61" s="4">
        <f t="shared" si="4"/>
        <v>184</v>
      </c>
      <c r="N61" s="5">
        <v>2.9</v>
      </c>
      <c r="O61" s="4">
        <f t="shared" si="5"/>
        <v>186.9</v>
      </c>
    </row>
    <row r="62" s="1" customFormat="1" spans="1:15">
      <c r="A62" s="3" t="s">
        <v>13</v>
      </c>
      <c r="B62" s="3" t="s">
        <v>2234</v>
      </c>
      <c r="C62" s="3" t="s">
        <v>289</v>
      </c>
      <c r="D62" s="3" t="s">
        <v>2263</v>
      </c>
      <c r="E62" s="3" t="s">
        <v>2264</v>
      </c>
      <c r="F62" s="4">
        <v>32</v>
      </c>
      <c r="G62" s="4">
        <v>39</v>
      </c>
      <c r="H62" s="4">
        <v>36</v>
      </c>
      <c r="I62" s="4">
        <v>36</v>
      </c>
      <c r="J62" s="4">
        <v>42</v>
      </c>
      <c r="K62" s="4">
        <v>45</v>
      </c>
      <c r="L62" s="4">
        <f t="shared" si="3"/>
        <v>230</v>
      </c>
      <c r="M62" s="4">
        <f t="shared" si="4"/>
        <v>184</v>
      </c>
      <c r="N62" s="5">
        <v>2.9</v>
      </c>
      <c r="O62" s="4">
        <f t="shared" si="5"/>
        <v>186.9</v>
      </c>
    </row>
    <row r="63" s="1" customFormat="1" spans="1:15">
      <c r="A63" s="3" t="s">
        <v>13</v>
      </c>
      <c r="B63" s="3" t="s">
        <v>2234</v>
      </c>
      <c r="C63" s="3" t="s">
        <v>289</v>
      </c>
      <c r="D63" s="3" t="s">
        <v>2265</v>
      </c>
      <c r="E63" s="3" t="s">
        <v>2266</v>
      </c>
      <c r="F63" s="4">
        <v>32</v>
      </c>
      <c r="G63" s="4">
        <v>39</v>
      </c>
      <c r="H63" s="4">
        <v>36</v>
      </c>
      <c r="I63" s="4">
        <v>36</v>
      </c>
      <c r="J63" s="4">
        <v>42</v>
      </c>
      <c r="K63" s="4">
        <v>45</v>
      </c>
      <c r="L63" s="4">
        <f t="shared" si="3"/>
        <v>230</v>
      </c>
      <c r="M63" s="4">
        <f t="shared" si="4"/>
        <v>184</v>
      </c>
      <c r="N63" s="5">
        <v>2.9</v>
      </c>
      <c r="O63" s="4">
        <f t="shared" si="5"/>
        <v>186.9</v>
      </c>
    </row>
    <row r="64" s="1" customFormat="1" spans="1:15">
      <c r="A64" s="3" t="s">
        <v>13</v>
      </c>
      <c r="B64" s="3" t="s">
        <v>2234</v>
      </c>
      <c r="C64" s="3" t="s">
        <v>289</v>
      </c>
      <c r="D64" s="3" t="s">
        <v>2267</v>
      </c>
      <c r="E64" s="3" t="s">
        <v>2268</v>
      </c>
      <c r="F64" s="4">
        <v>32</v>
      </c>
      <c r="G64" s="4">
        <v>39</v>
      </c>
      <c r="H64" s="4">
        <v>36</v>
      </c>
      <c r="I64" s="4">
        <v>36</v>
      </c>
      <c r="J64" s="4">
        <v>42</v>
      </c>
      <c r="K64" s="4">
        <v>45</v>
      </c>
      <c r="L64" s="4">
        <f t="shared" si="3"/>
        <v>230</v>
      </c>
      <c r="M64" s="4">
        <f t="shared" si="4"/>
        <v>184</v>
      </c>
      <c r="N64" s="5">
        <v>2.9</v>
      </c>
      <c r="O64" s="4">
        <f t="shared" si="5"/>
        <v>186.9</v>
      </c>
    </row>
    <row r="65" s="1" customFormat="1" spans="1:15">
      <c r="A65" s="3" t="s">
        <v>13</v>
      </c>
      <c r="B65" s="3" t="s">
        <v>2234</v>
      </c>
      <c r="C65" s="3" t="s">
        <v>289</v>
      </c>
      <c r="D65" s="3" t="s">
        <v>2269</v>
      </c>
      <c r="E65" s="3" t="s">
        <v>2270</v>
      </c>
      <c r="F65" s="4">
        <v>32</v>
      </c>
      <c r="G65" s="4">
        <v>39</v>
      </c>
      <c r="H65" s="4">
        <v>36</v>
      </c>
      <c r="I65" s="4">
        <v>36</v>
      </c>
      <c r="J65" s="4">
        <v>42</v>
      </c>
      <c r="K65" s="4">
        <v>45</v>
      </c>
      <c r="L65" s="4">
        <f t="shared" si="3"/>
        <v>230</v>
      </c>
      <c r="M65" s="4">
        <f t="shared" si="4"/>
        <v>184</v>
      </c>
      <c r="N65" s="5">
        <v>2.9</v>
      </c>
      <c r="O65" s="4">
        <f t="shared" si="5"/>
        <v>186.9</v>
      </c>
    </row>
    <row r="66" s="1" customFormat="1" spans="1:15">
      <c r="A66" s="3" t="s">
        <v>13</v>
      </c>
      <c r="B66" s="3" t="s">
        <v>2234</v>
      </c>
      <c r="C66" s="3" t="s">
        <v>289</v>
      </c>
      <c r="D66" s="3" t="s">
        <v>2271</v>
      </c>
      <c r="E66" s="3" t="s">
        <v>2272</v>
      </c>
      <c r="F66" s="4">
        <v>32</v>
      </c>
      <c r="G66" s="4">
        <v>39</v>
      </c>
      <c r="H66" s="4">
        <v>36</v>
      </c>
      <c r="I66" s="4">
        <v>36</v>
      </c>
      <c r="J66" s="4">
        <v>42</v>
      </c>
      <c r="K66" s="4">
        <v>45</v>
      </c>
      <c r="L66" s="4">
        <f t="shared" si="3"/>
        <v>230</v>
      </c>
      <c r="M66" s="4">
        <f t="shared" si="4"/>
        <v>184</v>
      </c>
      <c r="N66" s="5">
        <v>2.9</v>
      </c>
      <c r="O66" s="4">
        <f t="shared" si="5"/>
        <v>186.9</v>
      </c>
    </row>
    <row r="67" s="1" customFormat="1" spans="1:15">
      <c r="A67" s="3" t="s">
        <v>13</v>
      </c>
      <c r="B67" s="3" t="s">
        <v>2234</v>
      </c>
      <c r="C67" s="3" t="s">
        <v>289</v>
      </c>
      <c r="D67" s="3" t="s">
        <v>2273</v>
      </c>
      <c r="E67" s="3" t="s">
        <v>2274</v>
      </c>
      <c r="F67" s="4">
        <v>32</v>
      </c>
      <c r="G67" s="4">
        <v>39</v>
      </c>
      <c r="H67" s="4">
        <v>36</v>
      </c>
      <c r="I67" s="4">
        <v>36</v>
      </c>
      <c r="J67" s="4">
        <v>42</v>
      </c>
      <c r="K67" s="4">
        <v>45</v>
      </c>
      <c r="L67" s="4">
        <f t="shared" ref="L67:L98" si="6">SUM(F67:K67)</f>
        <v>230</v>
      </c>
      <c r="M67" s="4">
        <f t="shared" ref="M67:M98" si="7">L67*0.8</f>
        <v>184</v>
      </c>
      <c r="N67" s="5">
        <v>2.9</v>
      </c>
      <c r="O67" s="4">
        <f t="shared" ref="O67:O98" si="8">M67+N67</f>
        <v>186.9</v>
      </c>
    </row>
    <row r="68" s="1" customFormat="1" spans="1:15">
      <c r="A68" s="3" t="s">
        <v>13</v>
      </c>
      <c r="B68" s="3" t="s">
        <v>2234</v>
      </c>
      <c r="C68" s="3" t="s">
        <v>289</v>
      </c>
      <c r="D68" s="3" t="s">
        <v>2275</v>
      </c>
      <c r="E68" s="3" t="s">
        <v>2276</v>
      </c>
      <c r="F68" s="4">
        <v>32</v>
      </c>
      <c r="G68" s="4">
        <v>39</v>
      </c>
      <c r="H68" s="4">
        <v>36</v>
      </c>
      <c r="I68" s="4">
        <v>36</v>
      </c>
      <c r="J68" s="4">
        <v>42</v>
      </c>
      <c r="K68" s="4">
        <v>45</v>
      </c>
      <c r="L68" s="4">
        <f t="shared" si="6"/>
        <v>230</v>
      </c>
      <c r="M68" s="4">
        <f t="shared" si="7"/>
        <v>184</v>
      </c>
      <c r="N68" s="5">
        <v>2.9</v>
      </c>
      <c r="O68" s="4">
        <f t="shared" si="8"/>
        <v>186.9</v>
      </c>
    </row>
    <row r="69" s="1" customFormat="1" spans="1:15">
      <c r="A69" s="3" t="s">
        <v>13</v>
      </c>
      <c r="B69" s="3" t="s">
        <v>2234</v>
      </c>
      <c r="C69" s="3" t="s">
        <v>289</v>
      </c>
      <c r="D69" s="3" t="s">
        <v>2277</v>
      </c>
      <c r="E69" s="3" t="s">
        <v>2278</v>
      </c>
      <c r="F69" s="4">
        <v>32</v>
      </c>
      <c r="G69" s="4">
        <v>39</v>
      </c>
      <c r="H69" s="4">
        <v>36</v>
      </c>
      <c r="I69" s="4">
        <v>36</v>
      </c>
      <c r="J69" s="4">
        <v>42</v>
      </c>
      <c r="K69" s="4">
        <v>45</v>
      </c>
      <c r="L69" s="4">
        <f t="shared" si="6"/>
        <v>230</v>
      </c>
      <c r="M69" s="4">
        <f t="shared" si="7"/>
        <v>184</v>
      </c>
      <c r="N69" s="5">
        <v>2.9</v>
      </c>
      <c r="O69" s="4">
        <f t="shared" si="8"/>
        <v>186.9</v>
      </c>
    </row>
    <row r="70" s="1" customFormat="1" spans="1:15">
      <c r="A70" s="3" t="s">
        <v>13</v>
      </c>
      <c r="B70" s="3" t="s">
        <v>2234</v>
      </c>
      <c r="C70" s="3" t="s">
        <v>289</v>
      </c>
      <c r="D70" s="3" t="s">
        <v>2279</v>
      </c>
      <c r="E70" s="3" t="s">
        <v>2280</v>
      </c>
      <c r="F70" s="4">
        <v>32</v>
      </c>
      <c r="G70" s="4">
        <v>39</v>
      </c>
      <c r="H70" s="4">
        <v>36</v>
      </c>
      <c r="I70" s="4">
        <v>36</v>
      </c>
      <c r="J70" s="4">
        <v>42</v>
      </c>
      <c r="K70" s="4">
        <v>45</v>
      </c>
      <c r="L70" s="4">
        <f t="shared" si="6"/>
        <v>230</v>
      </c>
      <c r="M70" s="4">
        <f t="shared" si="7"/>
        <v>184</v>
      </c>
      <c r="N70" s="5">
        <v>2.9</v>
      </c>
      <c r="O70" s="4">
        <f t="shared" si="8"/>
        <v>186.9</v>
      </c>
    </row>
    <row r="71" s="1" customFormat="1" spans="1:15">
      <c r="A71" s="3" t="s">
        <v>13</v>
      </c>
      <c r="B71" s="3" t="s">
        <v>2234</v>
      </c>
      <c r="C71" s="3" t="s">
        <v>289</v>
      </c>
      <c r="D71" s="3" t="s">
        <v>2281</v>
      </c>
      <c r="E71" s="3" t="s">
        <v>2282</v>
      </c>
      <c r="F71" s="4">
        <v>32</v>
      </c>
      <c r="G71" s="4">
        <v>39</v>
      </c>
      <c r="H71" s="4">
        <v>36</v>
      </c>
      <c r="I71" s="4">
        <v>36</v>
      </c>
      <c r="J71" s="4">
        <v>42</v>
      </c>
      <c r="K71" s="4">
        <v>45</v>
      </c>
      <c r="L71" s="4">
        <f t="shared" si="6"/>
        <v>230</v>
      </c>
      <c r="M71" s="4">
        <f t="shared" si="7"/>
        <v>184</v>
      </c>
      <c r="N71" s="5">
        <v>2.9</v>
      </c>
      <c r="O71" s="4">
        <f t="shared" si="8"/>
        <v>186.9</v>
      </c>
    </row>
    <row r="72" s="1" customFormat="1" spans="1:15">
      <c r="A72" s="3" t="s">
        <v>13</v>
      </c>
      <c r="B72" s="3" t="s">
        <v>2234</v>
      </c>
      <c r="C72" s="3" t="s">
        <v>289</v>
      </c>
      <c r="D72" s="3" t="s">
        <v>2283</v>
      </c>
      <c r="E72" s="3" t="s">
        <v>2284</v>
      </c>
      <c r="F72" s="4">
        <v>32</v>
      </c>
      <c r="G72" s="4">
        <v>39</v>
      </c>
      <c r="H72" s="4">
        <v>36</v>
      </c>
      <c r="I72" s="4">
        <v>36</v>
      </c>
      <c r="J72" s="4">
        <v>42</v>
      </c>
      <c r="K72" s="4">
        <v>45</v>
      </c>
      <c r="L72" s="4">
        <f t="shared" si="6"/>
        <v>230</v>
      </c>
      <c r="M72" s="4">
        <f t="shared" si="7"/>
        <v>184</v>
      </c>
      <c r="N72" s="5">
        <v>2.9</v>
      </c>
      <c r="O72" s="4">
        <f t="shared" si="8"/>
        <v>186.9</v>
      </c>
    </row>
    <row r="73" s="1" customFormat="1" spans="1:15">
      <c r="A73" s="3" t="s">
        <v>13</v>
      </c>
      <c r="B73" s="3" t="s">
        <v>2234</v>
      </c>
      <c r="C73" s="3" t="s">
        <v>289</v>
      </c>
      <c r="D73" s="3" t="s">
        <v>2285</v>
      </c>
      <c r="E73" s="3" t="s">
        <v>2286</v>
      </c>
      <c r="F73" s="4">
        <v>32</v>
      </c>
      <c r="G73" s="4">
        <v>39</v>
      </c>
      <c r="H73" s="4">
        <v>36</v>
      </c>
      <c r="I73" s="4">
        <v>36</v>
      </c>
      <c r="J73" s="4">
        <v>42</v>
      </c>
      <c r="K73" s="4">
        <v>45</v>
      </c>
      <c r="L73" s="4">
        <f t="shared" si="6"/>
        <v>230</v>
      </c>
      <c r="M73" s="4">
        <f t="shared" si="7"/>
        <v>184</v>
      </c>
      <c r="N73" s="5">
        <v>2.9</v>
      </c>
      <c r="O73" s="4">
        <f t="shared" si="8"/>
        <v>186.9</v>
      </c>
    </row>
    <row r="74" s="1" customFormat="1" spans="1:15">
      <c r="A74" s="3" t="s">
        <v>13</v>
      </c>
      <c r="B74" s="3" t="s">
        <v>2234</v>
      </c>
      <c r="C74" s="3" t="s">
        <v>289</v>
      </c>
      <c r="D74" s="3" t="s">
        <v>2287</v>
      </c>
      <c r="E74" s="3" t="s">
        <v>2288</v>
      </c>
      <c r="F74" s="4">
        <v>32</v>
      </c>
      <c r="G74" s="4">
        <v>39</v>
      </c>
      <c r="H74" s="4">
        <v>36</v>
      </c>
      <c r="I74" s="4">
        <v>36</v>
      </c>
      <c r="J74" s="4">
        <v>42</v>
      </c>
      <c r="K74" s="4">
        <v>45</v>
      </c>
      <c r="L74" s="4">
        <f t="shared" si="6"/>
        <v>230</v>
      </c>
      <c r="M74" s="4">
        <f t="shared" si="7"/>
        <v>184</v>
      </c>
      <c r="N74" s="5">
        <v>2.9</v>
      </c>
      <c r="O74" s="4">
        <f t="shared" si="8"/>
        <v>186.9</v>
      </c>
    </row>
    <row r="75" s="1" customFormat="1" spans="1:15">
      <c r="A75" s="3" t="s">
        <v>13</v>
      </c>
      <c r="B75" s="3" t="s">
        <v>2234</v>
      </c>
      <c r="C75" s="3" t="s">
        <v>289</v>
      </c>
      <c r="D75" s="3" t="s">
        <v>2289</v>
      </c>
      <c r="E75" s="3" t="s">
        <v>2290</v>
      </c>
      <c r="F75" s="4">
        <v>32</v>
      </c>
      <c r="G75" s="4">
        <v>39</v>
      </c>
      <c r="H75" s="4">
        <v>36</v>
      </c>
      <c r="I75" s="4">
        <v>36</v>
      </c>
      <c r="J75" s="4">
        <v>42</v>
      </c>
      <c r="K75" s="4">
        <v>45</v>
      </c>
      <c r="L75" s="4">
        <f t="shared" si="6"/>
        <v>230</v>
      </c>
      <c r="M75" s="4">
        <f t="shared" si="7"/>
        <v>184</v>
      </c>
      <c r="N75" s="5">
        <v>2.9</v>
      </c>
      <c r="O75" s="4">
        <f t="shared" si="8"/>
        <v>186.9</v>
      </c>
    </row>
    <row r="76" s="1" customFormat="1" spans="1:15">
      <c r="A76" s="3" t="s">
        <v>13</v>
      </c>
      <c r="B76" s="3" t="s">
        <v>2234</v>
      </c>
      <c r="C76" s="3" t="s">
        <v>289</v>
      </c>
      <c r="D76" s="3" t="s">
        <v>2291</v>
      </c>
      <c r="E76" s="3" t="s">
        <v>2292</v>
      </c>
      <c r="F76" s="4">
        <v>32</v>
      </c>
      <c r="G76" s="4">
        <v>39</v>
      </c>
      <c r="H76" s="4">
        <v>36</v>
      </c>
      <c r="I76" s="4">
        <v>36</v>
      </c>
      <c r="J76" s="4">
        <v>42</v>
      </c>
      <c r="K76" s="4">
        <v>45</v>
      </c>
      <c r="L76" s="4">
        <f t="shared" si="6"/>
        <v>230</v>
      </c>
      <c r="M76" s="4">
        <f t="shared" si="7"/>
        <v>184</v>
      </c>
      <c r="N76" s="5">
        <v>2.9</v>
      </c>
      <c r="O76" s="4">
        <f t="shared" si="8"/>
        <v>186.9</v>
      </c>
    </row>
    <row r="77" s="1" customFormat="1" spans="1:15">
      <c r="A77" s="3" t="s">
        <v>13</v>
      </c>
      <c r="B77" s="3" t="s">
        <v>2234</v>
      </c>
      <c r="C77" s="3" t="s">
        <v>289</v>
      </c>
      <c r="D77" s="3" t="s">
        <v>2293</v>
      </c>
      <c r="E77" s="3" t="s">
        <v>2294</v>
      </c>
      <c r="F77" s="4">
        <v>32</v>
      </c>
      <c r="G77" s="4">
        <v>39</v>
      </c>
      <c r="H77" s="4">
        <v>36</v>
      </c>
      <c r="I77" s="4">
        <v>36</v>
      </c>
      <c r="J77" s="4">
        <v>42</v>
      </c>
      <c r="K77" s="4">
        <v>45</v>
      </c>
      <c r="L77" s="4">
        <f t="shared" si="6"/>
        <v>230</v>
      </c>
      <c r="M77" s="4">
        <f t="shared" si="7"/>
        <v>184</v>
      </c>
      <c r="N77" s="5">
        <v>2.9</v>
      </c>
      <c r="O77" s="4">
        <f t="shared" si="8"/>
        <v>186.9</v>
      </c>
    </row>
    <row r="78" s="1" customFormat="1" spans="1:15">
      <c r="A78" s="3" t="s">
        <v>13</v>
      </c>
      <c r="B78" s="3" t="s">
        <v>2234</v>
      </c>
      <c r="C78" s="3" t="s">
        <v>289</v>
      </c>
      <c r="D78" s="3" t="s">
        <v>2295</v>
      </c>
      <c r="E78" s="3" t="s">
        <v>2296</v>
      </c>
      <c r="F78" s="4">
        <v>32</v>
      </c>
      <c r="G78" s="4">
        <v>39</v>
      </c>
      <c r="H78" s="4">
        <v>36</v>
      </c>
      <c r="I78" s="4">
        <v>36</v>
      </c>
      <c r="J78" s="4">
        <v>42</v>
      </c>
      <c r="K78" s="4">
        <v>45</v>
      </c>
      <c r="L78" s="4">
        <f t="shared" si="6"/>
        <v>230</v>
      </c>
      <c r="M78" s="4">
        <f t="shared" si="7"/>
        <v>184</v>
      </c>
      <c r="N78" s="5">
        <v>2.9</v>
      </c>
      <c r="O78" s="4">
        <f t="shared" si="8"/>
        <v>186.9</v>
      </c>
    </row>
    <row r="79" s="1" customFormat="1" spans="1:15">
      <c r="A79" s="3" t="s">
        <v>13</v>
      </c>
      <c r="B79" s="3" t="s">
        <v>2234</v>
      </c>
      <c r="C79" s="3" t="s">
        <v>289</v>
      </c>
      <c r="D79" s="3" t="s">
        <v>2297</v>
      </c>
      <c r="E79" s="3" t="s">
        <v>2298</v>
      </c>
      <c r="F79" s="4">
        <v>32</v>
      </c>
      <c r="G79" s="4">
        <v>39</v>
      </c>
      <c r="H79" s="4">
        <v>36</v>
      </c>
      <c r="I79" s="4">
        <v>36</v>
      </c>
      <c r="J79" s="4">
        <v>42</v>
      </c>
      <c r="K79" s="4">
        <v>45</v>
      </c>
      <c r="L79" s="4">
        <f t="shared" si="6"/>
        <v>230</v>
      </c>
      <c r="M79" s="4">
        <f t="shared" si="7"/>
        <v>184</v>
      </c>
      <c r="N79" s="5">
        <v>2.9</v>
      </c>
      <c r="O79" s="4">
        <f t="shared" si="8"/>
        <v>186.9</v>
      </c>
    </row>
    <row r="80" s="1" customFormat="1" spans="1:15">
      <c r="A80" s="3" t="s">
        <v>13</v>
      </c>
      <c r="B80" s="3" t="s">
        <v>2234</v>
      </c>
      <c r="C80" s="3" t="s">
        <v>289</v>
      </c>
      <c r="D80" s="3" t="s">
        <v>2299</v>
      </c>
      <c r="E80" s="3" t="s">
        <v>2300</v>
      </c>
      <c r="F80" s="4">
        <v>32</v>
      </c>
      <c r="G80" s="4">
        <v>39</v>
      </c>
      <c r="H80" s="4">
        <v>36</v>
      </c>
      <c r="I80" s="4">
        <v>36</v>
      </c>
      <c r="J80" s="4">
        <v>42</v>
      </c>
      <c r="K80" s="4">
        <v>45</v>
      </c>
      <c r="L80" s="4">
        <f t="shared" si="6"/>
        <v>230</v>
      </c>
      <c r="M80" s="4">
        <f t="shared" si="7"/>
        <v>184</v>
      </c>
      <c r="N80" s="5">
        <v>2.9</v>
      </c>
      <c r="O80" s="4">
        <f t="shared" si="8"/>
        <v>186.9</v>
      </c>
    </row>
    <row r="81" s="1" customFormat="1" spans="1:15">
      <c r="A81" s="3" t="s">
        <v>13</v>
      </c>
      <c r="B81" s="3" t="s">
        <v>2234</v>
      </c>
      <c r="C81" s="3" t="s">
        <v>289</v>
      </c>
      <c r="D81" s="3" t="s">
        <v>2301</v>
      </c>
      <c r="E81" s="3" t="s">
        <v>2302</v>
      </c>
      <c r="F81" s="4">
        <v>32</v>
      </c>
      <c r="G81" s="4">
        <v>39</v>
      </c>
      <c r="H81" s="4">
        <v>36</v>
      </c>
      <c r="I81" s="4">
        <v>36</v>
      </c>
      <c r="J81" s="4">
        <v>42</v>
      </c>
      <c r="K81" s="4">
        <v>45</v>
      </c>
      <c r="L81" s="4">
        <f t="shared" si="6"/>
        <v>230</v>
      </c>
      <c r="M81" s="4">
        <f t="shared" si="7"/>
        <v>184</v>
      </c>
      <c r="N81" s="5">
        <v>2.9</v>
      </c>
      <c r="O81" s="4">
        <f t="shared" si="8"/>
        <v>186.9</v>
      </c>
    </row>
    <row r="82" s="1" customFormat="1" spans="1:15">
      <c r="A82" s="3" t="s">
        <v>13</v>
      </c>
      <c r="B82" s="3" t="s">
        <v>2234</v>
      </c>
      <c r="C82" s="3" t="s">
        <v>289</v>
      </c>
      <c r="D82" s="3" t="s">
        <v>2303</v>
      </c>
      <c r="E82" s="3" t="s">
        <v>2304</v>
      </c>
      <c r="F82" s="4">
        <v>32</v>
      </c>
      <c r="G82" s="4">
        <v>39</v>
      </c>
      <c r="H82" s="4">
        <v>36</v>
      </c>
      <c r="I82" s="4">
        <v>36</v>
      </c>
      <c r="J82" s="4">
        <v>42</v>
      </c>
      <c r="K82" s="4">
        <v>45</v>
      </c>
      <c r="L82" s="4">
        <f t="shared" si="6"/>
        <v>230</v>
      </c>
      <c r="M82" s="4">
        <f t="shared" si="7"/>
        <v>184</v>
      </c>
      <c r="N82" s="5">
        <v>2.9</v>
      </c>
      <c r="O82" s="4">
        <f t="shared" si="8"/>
        <v>186.9</v>
      </c>
    </row>
    <row r="83" s="1" customFormat="1" spans="1:15">
      <c r="A83" s="3" t="s">
        <v>13</v>
      </c>
      <c r="B83" s="3" t="s">
        <v>2234</v>
      </c>
      <c r="C83" s="3" t="s">
        <v>289</v>
      </c>
      <c r="D83" s="3" t="s">
        <v>2305</v>
      </c>
      <c r="E83" s="3" t="s">
        <v>2306</v>
      </c>
      <c r="F83" s="4">
        <v>32</v>
      </c>
      <c r="G83" s="4">
        <v>39</v>
      </c>
      <c r="H83" s="4">
        <v>36</v>
      </c>
      <c r="I83" s="4">
        <v>36</v>
      </c>
      <c r="J83" s="4">
        <v>42</v>
      </c>
      <c r="K83" s="4">
        <v>45</v>
      </c>
      <c r="L83" s="4">
        <f t="shared" si="6"/>
        <v>230</v>
      </c>
      <c r="M83" s="4">
        <f t="shared" si="7"/>
        <v>184</v>
      </c>
      <c r="N83" s="5">
        <v>2.9</v>
      </c>
      <c r="O83" s="4">
        <f t="shared" si="8"/>
        <v>186.9</v>
      </c>
    </row>
    <row r="84" s="1" customFormat="1" spans="1:15">
      <c r="A84" s="3" t="s">
        <v>13</v>
      </c>
      <c r="B84" s="3" t="s">
        <v>2234</v>
      </c>
      <c r="C84" s="3" t="s">
        <v>289</v>
      </c>
      <c r="D84" s="3" t="s">
        <v>2307</v>
      </c>
      <c r="E84" s="3" t="s">
        <v>2308</v>
      </c>
      <c r="F84" s="4">
        <v>32</v>
      </c>
      <c r="G84" s="4">
        <v>39</v>
      </c>
      <c r="H84" s="4">
        <v>36</v>
      </c>
      <c r="I84" s="4">
        <v>36</v>
      </c>
      <c r="J84" s="4">
        <v>42</v>
      </c>
      <c r="K84" s="4">
        <v>45</v>
      </c>
      <c r="L84" s="4">
        <f t="shared" si="6"/>
        <v>230</v>
      </c>
      <c r="M84" s="4">
        <f t="shared" si="7"/>
        <v>184</v>
      </c>
      <c r="N84" s="5">
        <v>2.9</v>
      </c>
      <c r="O84" s="4">
        <f t="shared" si="8"/>
        <v>186.9</v>
      </c>
    </row>
    <row r="85" s="1" customFormat="1" spans="1:15">
      <c r="A85" s="3" t="s">
        <v>13</v>
      </c>
      <c r="B85" s="3" t="s">
        <v>2234</v>
      </c>
      <c r="C85" s="3" t="s">
        <v>289</v>
      </c>
      <c r="D85" s="3" t="s">
        <v>2309</v>
      </c>
      <c r="E85" s="3" t="s">
        <v>2310</v>
      </c>
      <c r="F85" s="4">
        <v>32</v>
      </c>
      <c r="G85" s="4">
        <v>39</v>
      </c>
      <c r="H85" s="4">
        <v>36</v>
      </c>
      <c r="I85" s="4">
        <v>36</v>
      </c>
      <c r="J85" s="4">
        <v>42</v>
      </c>
      <c r="K85" s="4">
        <v>45</v>
      </c>
      <c r="L85" s="4">
        <f t="shared" si="6"/>
        <v>230</v>
      </c>
      <c r="M85" s="4">
        <f t="shared" si="7"/>
        <v>184</v>
      </c>
      <c r="N85" s="5">
        <v>2.9</v>
      </c>
      <c r="O85" s="4">
        <f t="shared" si="8"/>
        <v>186.9</v>
      </c>
    </row>
    <row r="86" s="1" customFormat="1" spans="1:15">
      <c r="A86" s="3" t="s">
        <v>13</v>
      </c>
      <c r="B86" s="3" t="s">
        <v>2234</v>
      </c>
      <c r="C86" s="3" t="s">
        <v>289</v>
      </c>
      <c r="D86" s="3" t="s">
        <v>2311</v>
      </c>
      <c r="E86" s="3" t="s">
        <v>2312</v>
      </c>
      <c r="F86" s="4">
        <v>32</v>
      </c>
      <c r="G86" s="4">
        <v>39</v>
      </c>
      <c r="H86" s="4">
        <v>36</v>
      </c>
      <c r="I86" s="4">
        <v>36</v>
      </c>
      <c r="J86" s="4">
        <v>42</v>
      </c>
      <c r="K86" s="4">
        <v>45</v>
      </c>
      <c r="L86" s="4">
        <f t="shared" si="6"/>
        <v>230</v>
      </c>
      <c r="M86" s="4">
        <f t="shared" si="7"/>
        <v>184</v>
      </c>
      <c r="N86" s="5">
        <v>2.9</v>
      </c>
      <c r="O86" s="4">
        <f t="shared" si="8"/>
        <v>186.9</v>
      </c>
    </row>
    <row r="87" s="1" customFormat="1" spans="1:15">
      <c r="A87" s="3" t="s">
        <v>13</v>
      </c>
      <c r="B87" s="3" t="s">
        <v>2234</v>
      </c>
      <c r="C87" s="3" t="s">
        <v>289</v>
      </c>
      <c r="D87" s="3" t="s">
        <v>2313</v>
      </c>
      <c r="E87" s="3" t="s">
        <v>2314</v>
      </c>
      <c r="F87" s="4">
        <v>32</v>
      </c>
      <c r="G87" s="4">
        <v>39</v>
      </c>
      <c r="H87" s="4">
        <v>36</v>
      </c>
      <c r="I87" s="4">
        <v>36</v>
      </c>
      <c r="J87" s="4">
        <v>42</v>
      </c>
      <c r="K87" s="4">
        <v>45</v>
      </c>
      <c r="L87" s="4">
        <f t="shared" si="6"/>
        <v>230</v>
      </c>
      <c r="M87" s="4">
        <f t="shared" si="7"/>
        <v>184</v>
      </c>
      <c r="N87" s="5">
        <v>2.9</v>
      </c>
      <c r="O87" s="4">
        <f t="shared" si="8"/>
        <v>186.9</v>
      </c>
    </row>
    <row r="88" s="1" customFormat="1" spans="1:15">
      <c r="A88" s="3" t="s">
        <v>13</v>
      </c>
      <c r="B88" s="3" t="s">
        <v>2234</v>
      </c>
      <c r="C88" s="3" t="s">
        <v>289</v>
      </c>
      <c r="D88" s="3" t="s">
        <v>2315</v>
      </c>
      <c r="E88" s="3" t="s">
        <v>2316</v>
      </c>
      <c r="F88" s="4">
        <v>32</v>
      </c>
      <c r="G88" s="4">
        <v>39</v>
      </c>
      <c r="H88" s="4">
        <v>36</v>
      </c>
      <c r="I88" s="4">
        <v>36</v>
      </c>
      <c r="J88" s="4">
        <v>42</v>
      </c>
      <c r="K88" s="4">
        <v>45</v>
      </c>
      <c r="L88" s="4">
        <f t="shared" si="6"/>
        <v>230</v>
      </c>
      <c r="M88" s="4">
        <f t="shared" si="7"/>
        <v>184</v>
      </c>
      <c r="N88" s="5">
        <v>2.9</v>
      </c>
      <c r="O88" s="4">
        <f t="shared" si="8"/>
        <v>186.9</v>
      </c>
    </row>
    <row r="89" s="1" customFormat="1" spans="1:15">
      <c r="A89" s="3" t="s">
        <v>13</v>
      </c>
      <c r="B89" s="3" t="s">
        <v>2234</v>
      </c>
      <c r="C89" s="3" t="s">
        <v>289</v>
      </c>
      <c r="D89" s="3" t="s">
        <v>2317</v>
      </c>
      <c r="E89" s="3" t="s">
        <v>2318</v>
      </c>
      <c r="F89" s="4">
        <v>32</v>
      </c>
      <c r="G89" s="4">
        <v>39</v>
      </c>
      <c r="H89" s="4">
        <v>36</v>
      </c>
      <c r="I89" s="4">
        <v>36</v>
      </c>
      <c r="J89" s="4">
        <v>42</v>
      </c>
      <c r="K89" s="4">
        <v>45</v>
      </c>
      <c r="L89" s="4">
        <f t="shared" si="6"/>
        <v>230</v>
      </c>
      <c r="M89" s="4">
        <f t="shared" si="7"/>
        <v>184</v>
      </c>
      <c r="N89" s="5">
        <v>2.9</v>
      </c>
      <c r="O89" s="4">
        <f t="shared" si="8"/>
        <v>186.9</v>
      </c>
    </row>
    <row r="90" s="1" customFormat="1" spans="1:15">
      <c r="A90" s="3" t="s">
        <v>13</v>
      </c>
      <c r="B90" s="3" t="s">
        <v>2234</v>
      </c>
      <c r="C90" s="3" t="s">
        <v>289</v>
      </c>
      <c r="D90" s="3" t="s">
        <v>2319</v>
      </c>
      <c r="E90" s="3" t="s">
        <v>2320</v>
      </c>
      <c r="F90" s="4">
        <v>32</v>
      </c>
      <c r="G90" s="4">
        <v>39</v>
      </c>
      <c r="H90" s="4">
        <v>36</v>
      </c>
      <c r="I90" s="4">
        <v>36</v>
      </c>
      <c r="J90" s="4">
        <v>42</v>
      </c>
      <c r="K90" s="4">
        <v>45</v>
      </c>
      <c r="L90" s="4">
        <f t="shared" si="6"/>
        <v>230</v>
      </c>
      <c r="M90" s="4">
        <f t="shared" si="7"/>
        <v>184</v>
      </c>
      <c r="N90" s="5">
        <v>2.9</v>
      </c>
      <c r="O90" s="4">
        <f t="shared" si="8"/>
        <v>186.9</v>
      </c>
    </row>
    <row r="91" s="1" customFormat="1" spans="1:15">
      <c r="A91" s="3" t="s">
        <v>13</v>
      </c>
      <c r="B91" s="3" t="s">
        <v>2234</v>
      </c>
      <c r="C91" s="3" t="s">
        <v>289</v>
      </c>
      <c r="D91" s="3" t="s">
        <v>2321</v>
      </c>
      <c r="E91" s="3" t="s">
        <v>2322</v>
      </c>
      <c r="F91" s="4">
        <v>32</v>
      </c>
      <c r="G91" s="4">
        <v>39</v>
      </c>
      <c r="H91" s="4">
        <v>36</v>
      </c>
      <c r="I91" s="4">
        <v>36</v>
      </c>
      <c r="J91" s="4">
        <v>42</v>
      </c>
      <c r="K91" s="4">
        <v>45</v>
      </c>
      <c r="L91" s="4">
        <f t="shared" si="6"/>
        <v>230</v>
      </c>
      <c r="M91" s="4">
        <f t="shared" si="7"/>
        <v>184</v>
      </c>
      <c r="N91" s="5">
        <v>2.9</v>
      </c>
      <c r="O91" s="4">
        <f t="shared" si="8"/>
        <v>186.9</v>
      </c>
    </row>
    <row r="92" s="1" customFormat="1" spans="1:15">
      <c r="A92" s="3" t="s">
        <v>13</v>
      </c>
      <c r="B92" s="3" t="s">
        <v>2234</v>
      </c>
      <c r="C92" s="3" t="s">
        <v>289</v>
      </c>
      <c r="D92" s="3" t="s">
        <v>2323</v>
      </c>
      <c r="E92" s="3" t="s">
        <v>2324</v>
      </c>
      <c r="F92" s="4">
        <v>32</v>
      </c>
      <c r="G92" s="4">
        <v>39</v>
      </c>
      <c r="H92" s="4">
        <v>36</v>
      </c>
      <c r="I92" s="4">
        <v>36</v>
      </c>
      <c r="J92" s="4">
        <v>42</v>
      </c>
      <c r="K92" s="4">
        <v>45</v>
      </c>
      <c r="L92" s="4">
        <f t="shared" si="6"/>
        <v>230</v>
      </c>
      <c r="M92" s="4">
        <f t="shared" si="7"/>
        <v>184</v>
      </c>
      <c r="N92" s="5">
        <v>2.9</v>
      </c>
      <c r="O92" s="4">
        <f t="shared" si="8"/>
        <v>186.9</v>
      </c>
    </row>
    <row r="93" s="1" customFormat="1" spans="1:15">
      <c r="A93" s="3" t="s">
        <v>13</v>
      </c>
      <c r="B93" s="3" t="s">
        <v>2234</v>
      </c>
      <c r="C93" s="3" t="s">
        <v>289</v>
      </c>
      <c r="D93" s="3" t="s">
        <v>2325</v>
      </c>
      <c r="E93" s="3" t="s">
        <v>2326</v>
      </c>
      <c r="F93" s="4">
        <v>32</v>
      </c>
      <c r="G93" s="4">
        <v>39</v>
      </c>
      <c r="H93" s="4">
        <v>36</v>
      </c>
      <c r="I93" s="4">
        <v>36</v>
      </c>
      <c r="J93" s="4">
        <v>42</v>
      </c>
      <c r="K93" s="4">
        <v>45</v>
      </c>
      <c r="L93" s="4">
        <f t="shared" si="6"/>
        <v>230</v>
      </c>
      <c r="M93" s="4">
        <f t="shared" si="7"/>
        <v>184</v>
      </c>
      <c r="N93" s="5">
        <v>2.9</v>
      </c>
      <c r="O93" s="4">
        <f t="shared" si="8"/>
        <v>186.9</v>
      </c>
    </row>
    <row r="94" s="1" customFormat="1" spans="1:15">
      <c r="A94" s="3" t="s">
        <v>13</v>
      </c>
      <c r="B94" s="3" t="s">
        <v>2327</v>
      </c>
      <c r="C94" s="3" t="s">
        <v>289</v>
      </c>
      <c r="D94" s="3" t="s">
        <v>2328</v>
      </c>
      <c r="E94" s="3" t="s">
        <v>2329</v>
      </c>
      <c r="F94" s="4">
        <v>32</v>
      </c>
      <c r="G94" s="4">
        <v>39</v>
      </c>
      <c r="H94" s="4">
        <v>36</v>
      </c>
      <c r="I94" s="4">
        <v>36</v>
      </c>
      <c r="J94" s="4">
        <v>42</v>
      </c>
      <c r="K94" s="4">
        <v>45</v>
      </c>
      <c r="L94" s="4">
        <f t="shared" si="6"/>
        <v>230</v>
      </c>
      <c r="M94" s="4">
        <f t="shared" si="7"/>
        <v>184</v>
      </c>
      <c r="N94" s="5">
        <v>2.9</v>
      </c>
      <c r="O94" s="4">
        <f t="shared" si="8"/>
        <v>186.9</v>
      </c>
    </row>
    <row r="95" s="1" customFormat="1" spans="1:15">
      <c r="A95" s="3" t="s">
        <v>13</v>
      </c>
      <c r="B95" s="3" t="s">
        <v>2327</v>
      </c>
      <c r="C95" s="3" t="s">
        <v>289</v>
      </c>
      <c r="D95" s="3" t="s">
        <v>2330</v>
      </c>
      <c r="E95" s="3" t="s">
        <v>2331</v>
      </c>
      <c r="F95" s="4">
        <v>32</v>
      </c>
      <c r="G95" s="4">
        <v>39</v>
      </c>
      <c r="H95" s="4">
        <v>36</v>
      </c>
      <c r="I95" s="4">
        <v>36</v>
      </c>
      <c r="J95" s="4">
        <v>42</v>
      </c>
      <c r="K95" s="4">
        <v>45</v>
      </c>
      <c r="L95" s="4">
        <f t="shared" si="6"/>
        <v>230</v>
      </c>
      <c r="M95" s="4">
        <f t="shared" si="7"/>
        <v>184</v>
      </c>
      <c r="N95" s="5">
        <v>2.9</v>
      </c>
      <c r="O95" s="4">
        <f t="shared" si="8"/>
        <v>186.9</v>
      </c>
    </row>
    <row r="96" s="1" customFormat="1" spans="1:15">
      <c r="A96" s="3" t="s">
        <v>13</v>
      </c>
      <c r="B96" s="3" t="s">
        <v>2327</v>
      </c>
      <c r="C96" s="3" t="s">
        <v>289</v>
      </c>
      <c r="D96" s="3" t="s">
        <v>2332</v>
      </c>
      <c r="E96" s="3" t="s">
        <v>715</v>
      </c>
      <c r="F96" s="4">
        <v>32</v>
      </c>
      <c r="G96" s="4">
        <v>39</v>
      </c>
      <c r="H96" s="4">
        <v>36</v>
      </c>
      <c r="I96" s="4">
        <v>36</v>
      </c>
      <c r="J96" s="4">
        <v>42</v>
      </c>
      <c r="K96" s="4">
        <v>45</v>
      </c>
      <c r="L96" s="4">
        <f t="shared" si="6"/>
        <v>230</v>
      </c>
      <c r="M96" s="4">
        <f t="shared" si="7"/>
        <v>184</v>
      </c>
      <c r="N96" s="5">
        <v>2.9</v>
      </c>
      <c r="O96" s="4">
        <f t="shared" si="8"/>
        <v>186.9</v>
      </c>
    </row>
    <row r="97" s="1" customFormat="1" spans="1:15">
      <c r="A97" s="3" t="s">
        <v>13</v>
      </c>
      <c r="B97" s="3" t="s">
        <v>2327</v>
      </c>
      <c r="C97" s="3" t="s">
        <v>289</v>
      </c>
      <c r="D97" s="3" t="s">
        <v>2333</v>
      </c>
      <c r="E97" s="3" t="s">
        <v>2334</v>
      </c>
      <c r="F97" s="4">
        <v>32</v>
      </c>
      <c r="G97" s="4">
        <v>39</v>
      </c>
      <c r="H97" s="4">
        <v>36</v>
      </c>
      <c r="I97" s="4">
        <v>36</v>
      </c>
      <c r="J97" s="4">
        <v>42</v>
      </c>
      <c r="K97" s="4">
        <v>45</v>
      </c>
      <c r="L97" s="4">
        <f t="shared" si="6"/>
        <v>230</v>
      </c>
      <c r="M97" s="4">
        <f t="shared" si="7"/>
        <v>184</v>
      </c>
      <c r="N97" s="5">
        <v>2.9</v>
      </c>
      <c r="O97" s="4">
        <f t="shared" si="8"/>
        <v>186.9</v>
      </c>
    </row>
    <row r="98" s="1" customFormat="1" spans="1:15">
      <c r="A98" s="3" t="s">
        <v>13</v>
      </c>
      <c r="B98" s="3" t="s">
        <v>2327</v>
      </c>
      <c r="C98" s="3" t="s">
        <v>289</v>
      </c>
      <c r="D98" s="3" t="s">
        <v>2335</v>
      </c>
      <c r="E98" s="3" t="s">
        <v>2336</v>
      </c>
      <c r="F98" s="4">
        <v>32</v>
      </c>
      <c r="G98" s="4">
        <v>39</v>
      </c>
      <c r="H98" s="4">
        <v>36</v>
      </c>
      <c r="I98" s="4">
        <v>36</v>
      </c>
      <c r="J98" s="4">
        <v>42</v>
      </c>
      <c r="K98" s="4">
        <v>45</v>
      </c>
      <c r="L98" s="4">
        <f t="shared" si="6"/>
        <v>230</v>
      </c>
      <c r="M98" s="4">
        <f t="shared" si="7"/>
        <v>184</v>
      </c>
      <c r="N98" s="5">
        <v>2.9</v>
      </c>
      <c r="O98" s="4">
        <f t="shared" si="8"/>
        <v>186.9</v>
      </c>
    </row>
    <row r="99" s="1" customFormat="1" spans="1:15">
      <c r="A99" s="3" t="s">
        <v>13</v>
      </c>
      <c r="B99" s="3" t="s">
        <v>2327</v>
      </c>
      <c r="C99" s="3" t="s">
        <v>289</v>
      </c>
      <c r="D99" s="3" t="s">
        <v>2337</v>
      </c>
      <c r="E99" s="3" t="s">
        <v>2338</v>
      </c>
      <c r="F99" s="4">
        <v>32</v>
      </c>
      <c r="G99" s="4">
        <v>39</v>
      </c>
      <c r="H99" s="4">
        <v>36</v>
      </c>
      <c r="I99" s="4">
        <v>36</v>
      </c>
      <c r="J99" s="4">
        <v>42</v>
      </c>
      <c r="K99" s="4">
        <v>45</v>
      </c>
      <c r="L99" s="4">
        <f t="shared" ref="L99:L139" si="9">SUM(F99:K99)</f>
        <v>230</v>
      </c>
      <c r="M99" s="4">
        <f t="shared" ref="M99:M139" si="10">L99*0.8</f>
        <v>184</v>
      </c>
      <c r="N99" s="5">
        <v>2.9</v>
      </c>
      <c r="O99" s="4">
        <f t="shared" ref="O99:O139" si="11">M99+N99</f>
        <v>186.9</v>
      </c>
    </row>
    <row r="100" s="1" customFormat="1" spans="1:15">
      <c r="A100" s="3" t="s">
        <v>13</v>
      </c>
      <c r="B100" s="3" t="s">
        <v>2327</v>
      </c>
      <c r="C100" s="3" t="s">
        <v>289</v>
      </c>
      <c r="D100" s="3" t="s">
        <v>2339</v>
      </c>
      <c r="E100" s="3" t="s">
        <v>2340</v>
      </c>
      <c r="F100" s="4">
        <v>32</v>
      </c>
      <c r="G100" s="4">
        <v>39</v>
      </c>
      <c r="H100" s="4">
        <v>36</v>
      </c>
      <c r="I100" s="4">
        <v>36</v>
      </c>
      <c r="J100" s="4">
        <v>42</v>
      </c>
      <c r="K100" s="4">
        <v>45</v>
      </c>
      <c r="L100" s="4">
        <f t="shared" si="9"/>
        <v>230</v>
      </c>
      <c r="M100" s="4">
        <f t="shared" si="10"/>
        <v>184</v>
      </c>
      <c r="N100" s="5">
        <v>2.9</v>
      </c>
      <c r="O100" s="4">
        <f t="shared" si="11"/>
        <v>186.9</v>
      </c>
    </row>
    <row r="101" s="1" customFormat="1" spans="1:15">
      <c r="A101" s="3" t="s">
        <v>13</v>
      </c>
      <c r="B101" s="3" t="s">
        <v>2327</v>
      </c>
      <c r="C101" s="3" t="s">
        <v>289</v>
      </c>
      <c r="D101" s="3" t="s">
        <v>2341</v>
      </c>
      <c r="E101" s="3" t="s">
        <v>2342</v>
      </c>
      <c r="F101" s="4">
        <v>32</v>
      </c>
      <c r="G101" s="4">
        <v>39</v>
      </c>
      <c r="H101" s="4">
        <v>36</v>
      </c>
      <c r="I101" s="4">
        <v>36</v>
      </c>
      <c r="J101" s="4">
        <v>42</v>
      </c>
      <c r="K101" s="4">
        <v>45</v>
      </c>
      <c r="L101" s="4">
        <f t="shared" si="9"/>
        <v>230</v>
      </c>
      <c r="M101" s="4">
        <f t="shared" si="10"/>
        <v>184</v>
      </c>
      <c r="N101" s="5">
        <v>2.9</v>
      </c>
      <c r="O101" s="4">
        <f t="shared" si="11"/>
        <v>186.9</v>
      </c>
    </row>
    <row r="102" s="1" customFormat="1" spans="1:15">
      <c r="A102" s="3" t="s">
        <v>13</v>
      </c>
      <c r="B102" s="3" t="s">
        <v>2327</v>
      </c>
      <c r="C102" s="3" t="s">
        <v>289</v>
      </c>
      <c r="D102" s="3" t="s">
        <v>2343</v>
      </c>
      <c r="E102" s="3" t="s">
        <v>2344</v>
      </c>
      <c r="F102" s="4">
        <v>32</v>
      </c>
      <c r="G102" s="4">
        <v>39</v>
      </c>
      <c r="H102" s="4">
        <v>36</v>
      </c>
      <c r="I102" s="4">
        <v>36</v>
      </c>
      <c r="J102" s="4">
        <v>42</v>
      </c>
      <c r="K102" s="4">
        <v>45</v>
      </c>
      <c r="L102" s="4">
        <f t="shared" si="9"/>
        <v>230</v>
      </c>
      <c r="M102" s="4">
        <f t="shared" si="10"/>
        <v>184</v>
      </c>
      <c r="N102" s="5">
        <v>2.9</v>
      </c>
      <c r="O102" s="4">
        <f t="shared" si="11"/>
        <v>186.9</v>
      </c>
    </row>
    <row r="103" s="1" customFormat="1" spans="1:15">
      <c r="A103" s="3" t="s">
        <v>13</v>
      </c>
      <c r="B103" s="3" t="s">
        <v>2327</v>
      </c>
      <c r="C103" s="3" t="s">
        <v>289</v>
      </c>
      <c r="D103" s="3" t="s">
        <v>2345</v>
      </c>
      <c r="E103" s="3" t="s">
        <v>2346</v>
      </c>
      <c r="F103" s="4">
        <v>32</v>
      </c>
      <c r="G103" s="4">
        <v>39</v>
      </c>
      <c r="H103" s="4">
        <v>36</v>
      </c>
      <c r="I103" s="4">
        <v>36</v>
      </c>
      <c r="J103" s="4">
        <v>42</v>
      </c>
      <c r="K103" s="4">
        <v>45</v>
      </c>
      <c r="L103" s="4">
        <f t="shared" si="9"/>
        <v>230</v>
      </c>
      <c r="M103" s="4">
        <f t="shared" si="10"/>
        <v>184</v>
      </c>
      <c r="N103" s="5">
        <v>2.9</v>
      </c>
      <c r="O103" s="4">
        <f t="shared" si="11"/>
        <v>186.9</v>
      </c>
    </row>
    <row r="104" s="1" customFormat="1" spans="1:15">
      <c r="A104" s="3" t="s">
        <v>13</v>
      </c>
      <c r="B104" s="3" t="s">
        <v>2327</v>
      </c>
      <c r="C104" s="3" t="s">
        <v>289</v>
      </c>
      <c r="D104" s="3" t="s">
        <v>2347</v>
      </c>
      <c r="E104" s="3" t="s">
        <v>2348</v>
      </c>
      <c r="F104" s="4">
        <v>32</v>
      </c>
      <c r="G104" s="4">
        <v>39</v>
      </c>
      <c r="H104" s="4">
        <v>36</v>
      </c>
      <c r="I104" s="4">
        <v>36</v>
      </c>
      <c r="J104" s="4">
        <v>42</v>
      </c>
      <c r="K104" s="4">
        <v>45</v>
      </c>
      <c r="L104" s="4">
        <f t="shared" si="9"/>
        <v>230</v>
      </c>
      <c r="M104" s="4">
        <f t="shared" si="10"/>
        <v>184</v>
      </c>
      <c r="N104" s="5">
        <v>2.9</v>
      </c>
      <c r="O104" s="4">
        <f t="shared" si="11"/>
        <v>186.9</v>
      </c>
    </row>
    <row r="105" s="1" customFormat="1" spans="1:15">
      <c r="A105" s="3" t="s">
        <v>13</v>
      </c>
      <c r="B105" s="3" t="s">
        <v>2327</v>
      </c>
      <c r="C105" s="3" t="s">
        <v>289</v>
      </c>
      <c r="D105" s="3" t="s">
        <v>2349</v>
      </c>
      <c r="E105" s="3" t="s">
        <v>2350</v>
      </c>
      <c r="F105" s="4">
        <v>32</v>
      </c>
      <c r="G105" s="4">
        <v>39</v>
      </c>
      <c r="H105" s="4">
        <v>36</v>
      </c>
      <c r="I105" s="4">
        <v>36</v>
      </c>
      <c r="J105" s="4">
        <v>42</v>
      </c>
      <c r="K105" s="4">
        <v>45</v>
      </c>
      <c r="L105" s="4">
        <f t="shared" si="9"/>
        <v>230</v>
      </c>
      <c r="M105" s="4">
        <f t="shared" si="10"/>
        <v>184</v>
      </c>
      <c r="N105" s="5">
        <v>2.9</v>
      </c>
      <c r="O105" s="4">
        <f t="shared" si="11"/>
        <v>186.9</v>
      </c>
    </row>
    <row r="106" s="1" customFormat="1" spans="1:15">
      <c r="A106" s="3" t="s">
        <v>13</v>
      </c>
      <c r="B106" s="3" t="s">
        <v>2327</v>
      </c>
      <c r="C106" s="3" t="s">
        <v>289</v>
      </c>
      <c r="D106" s="3" t="s">
        <v>2351</v>
      </c>
      <c r="E106" s="3" t="s">
        <v>2352</v>
      </c>
      <c r="F106" s="4">
        <v>32</v>
      </c>
      <c r="G106" s="4">
        <v>39</v>
      </c>
      <c r="H106" s="4">
        <v>36</v>
      </c>
      <c r="I106" s="4">
        <v>36</v>
      </c>
      <c r="J106" s="4">
        <v>42</v>
      </c>
      <c r="K106" s="4">
        <v>45</v>
      </c>
      <c r="L106" s="4">
        <f t="shared" si="9"/>
        <v>230</v>
      </c>
      <c r="M106" s="4">
        <f t="shared" si="10"/>
        <v>184</v>
      </c>
      <c r="N106" s="5">
        <v>2.9</v>
      </c>
      <c r="O106" s="4">
        <f t="shared" si="11"/>
        <v>186.9</v>
      </c>
    </row>
    <row r="107" s="1" customFormat="1" spans="1:15">
      <c r="A107" s="3" t="s">
        <v>13</v>
      </c>
      <c r="B107" s="3" t="s">
        <v>2327</v>
      </c>
      <c r="C107" s="3" t="s">
        <v>289</v>
      </c>
      <c r="D107" s="3" t="s">
        <v>2353</v>
      </c>
      <c r="E107" s="3" t="s">
        <v>2354</v>
      </c>
      <c r="F107" s="4">
        <v>32</v>
      </c>
      <c r="G107" s="4">
        <v>39</v>
      </c>
      <c r="H107" s="4">
        <v>36</v>
      </c>
      <c r="I107" s="4">
        <v>36</v>
      </c>
      <c r="J107" s="4">
        <v>42</v>
      </c>
      <c r="K107" s="4">
        <v>45</v>
      </c>
      <c r="L107" s="4">
        <f t="shared" si="9"/>
        <v>230</v>
      </c>
      <c r="M107" s="4">
        <f t="shared" si="10"/>
        <v>184</v>
      </c>
      <c r="N107" s="5">
        <v>2.9</v>
      </c>
      <c r="O107" s="4">
        <f t="shared" si="11"/>
        <v>186.9</v>
      </c>
    </row>
    <row r="108" s="1" customFormat="1" spans="1:15">
      <c r="A108" s="3" t="s">
        <v>13</v>
      </c>
      <c r="B108" s="3" t="s">
        <v>2327</v>
      </c>
      <c r="C108" s="3" t="s">
        <v>289</v>
      </c>
      <c r="D108" s="3" t="s">
        <v>2355</v>
      </c>
      <c r="E108" s="3" t="s">
        <v>2356</v>
      </c>
      <c r="F108" s="4">
        <v>32</v>
      </c>
      <c r="G108" s="4">
        <v>39</v>
      </c>
      <c r="H108" s="4">
        <v>36</v>
      </c>
      <c r="I108" s="4">
        <v>36</v>
      </c>
      <c r="J108" s="4">
        <v>42</v>
      </c>
      <c r="K108" s="4">
        <v>45</v>
      </c>
      <c r="L108" s="4">
        <f t="shared" si="9"/>
        <v>230</v>
      </c>
      <c r="M108" s="4">
        <f t="shared" si="10"/>
        <v>184</v>
      </c>
      <c r="N108" s="5">
        <v>2.9</v>
      </c>
      <c r="O108" s="4">
        <f t="shared" si="11"/>
        <v>186.9</v>
      </c>
    </row>
    <row r="109" s="1" customFormat="1" spans="1:15">
      <c r="A109" s="3" t="s">
        <v>13</v>
      </c>
      <c r="B109" s="3" t="s">
        <v>2327</v>
      </c>
      <c r="C109" s="3" t="s">
        <v>289</v>
      </c>
      <c r="D109" s="3" t="s">
        <v>2357</v>
      </c>
      <c r="E109" s="3" t="s">
        <v>2358</v>
      </c>
      <c r="F109" s="4">
        <v>32</v>
      </c>
      <c r="G109" s="4">
        <v>39</v>
      </c>
      <c r="H109" s="4">
        <v>36</v>
      </c>
      <c r="I109" s="4">
        <v>36</v>
      </c>
      <c r="J109" s="4">
        <v>42</v>
      </c>
      <c r="K109" s="4">
        <v>45</v>
      </c>
      <c r="L109" s="4">
        <f t="shared" si="9"/>
        <v>230</v>
      </c>
      <c r="M109" s="4">
        <f t="shared" si="10"/>
        <v>184</v>
      </c>
      <c r="N109" s="5">
        <v>2.9</v>
      </c>
      <c r="O109" s="4">
        <f t="shared" si="11"/>
        <v>186.9</v>
      </c>
    </row>
    <row r="110" s="1" customFormat="1" spans="1:15">
      <c r="A110" s="3" t="s">
        <v>13</v>
      </c>
      <c r="B110" s="3" t="s">
        <v>2327</v>
      </c>
      <c r="C110" s="3" t="s">
        <v>289</v>
      </c>
      <c r="D110" s="3" t="s">
        <v>2359</v>
      </c>
      <c r="E110" s="3" t="s">
        <v>2360</v>
      </c>
      <c r="F110" s="4">
        <v>32</v>
      </c>
      <c r="G110" s="4">
        <v>39</v>
      </c>
      <c r="H110" s="4">
        <v>36</v>
      </c>
      <c r="I110" s="4">
        <v>36</v>
      </c>
      <c r="J110" s="4">
        <v>42</v>
      </c>
      <c r="K110" s="4">
        <v>45</v>
      </c>
      <c r="L110" s="4">
        <f t="shared" si="9"/>
        <v>230</v>
      </c>
      <c r="M110" s="4">
        <f t="shared" si="10"/>
        <v>184</v>
      </c>
      <c r="N110" s="5">
        <v>2.9</v>
      </c>
      <c r="O110" s="4">
        <f t="shared" si="11"/>
        <v>186.9</v>
      </c>
    </row>
    <row r="111" s="1" customFormat="1" spans="1:15">
      <c r="A111" s="3" t="s">
        <v>13</v>
      </c>
      <c r="B111" s="3" t="s">
        <v>2327</v>
      </c>
      <c r="C111" s="3" t="s">
        <v>289</v>
      </c>
      <c r="D111" s="3" t="s">
        <v>2361</v>
      </c>
      <c r="E111" s="3" t="s">
        <v>2362</v>
      </c>
      <c r="F111" s="4">
        <v>32</v>
      </c>
      <c r="G111" s="4">
        <v>39</v>
      </c>
      <c r="H111" s="4">
        <v>36</v>
      </c>
      <c r="I111" s="4">
        <v>36</v>
      </c>
      <c r="J111" s="4">
        <v>42</v>
      </c>
      <c r="K111" s="4">
        <v>45</v>
      </c>
      <c r="L111" s="4">
        <f t="shared" si="9"/>
        <v>230</v>
      </c>
      <c r="M111" s="4">
        <f t="shared" si="10"/>
        <v>184</v>
      </c>
      <c r="N111" s="5">
        <v>2.9</v>
      </c>
      <c r="O111" s="4">
        <f t="shared" si="11"/>
        <v>186.9</v>
      </c>
    </row>
    <row r="112" s="1" customFormat="1" spans="1:15">
      <c r="A112" s="3" t="s">
        <v>13</v>
      </c>
      <c r="B112" s="3" t="s">
        <v>2327</v>
      </c>
      <c r="C112" s="3" t="s">
        <v>289</v>
      </c>
      <c r="D112" s="3" t="s">
        <v>2363</v>
      </c>
      <c r="E112" s="3" t="s">
        <v>2364</v>
      </c>
      <c r="F112" s="4">
        <v>32</v>
      </c>
      <c r="G112" s="4">
        <v>39</v>
      </c>
      <c r="H112" s="4">
        <v>36</v>
      </c>
      <c r="I112" s="4">
        <v>36</v>
      </c>
      <c r="J112" s="4">
        <v>42</v>
      </c>
      <c r="K112" s="4">
        <v>45</v>
      </c>
      <c r="L112" s="4">
        <f t="shared" si="9"/>
        <v>230</v>
      </c>
      <c r="M112" s="4">
        <f t="shared" si="10"/>
        <v>184</v>
      </c>
      <c r="N112" s="5">
        <v>2.9</v>
      </c>
      <c r="O112" s="4">
        <f t="shared" si="11"/>
        <v>186.9</v>
      </c>
    </row>
    <row r="113" s="1" customFormat="1" spans="1:15">
      <c r="A113" s="3" t="s">
        <v>13</v>
      </c>
      <c r="B113" s="3" t="s">
        <v>2327</v>
      </c>
      <c r="C113" s="3" t="s">
        <v>289</v>
      </c>
      <c r="D113" s="3" t="s">
        <v>2365</v>
      </c>
      <c r="E113" s="3" t="s">
        <v>2366</v>
      </c>
      <c r="F113" s="4">
        <v>32</v>
      </c>
      <c r="G113" s="4">
        <v>39</v>
      </c>
      <c r="H113" s="4">
        <v>36</v>
      </c>
      <c r="I113" s="4">
        <v>36</v>
      </c>
      <c r="J113" s="4">
        <v>42</v>
      </c>
      <c r="K113" s="4">
        <v>45</v>
      </c>
      <c r="L113" s="4">
        <f t="shared" si="9"/>
        <v>230</v>
      </c>
      <c r="M113" s="4">
        <f t="shared" si="10"/>
        <v>184</v>
      </c>
      <c r="N113" s="5">
        <v>2.9</v>
      </c>
      <c r="O113" s="4">
        <f t="shared" si="11"/>
        <v>186.9</v>
      </c>
    </row>
    <row r="114" s="1" customFormat="1" spans="1:15">
      <c r="A114" s="3" t="s">
        <v>13</v>
      </c>
      <c r="B114" s="3" t="s">
        <v>2327</v>
      </c>
      <c r="C114" s="3" t="s">
        <v>289</v>
      </c>
      <c r="D114" s="3" t="s">
        <v>2367</v>
      </c>
      <c r="E114" s="3" t="s">
        <v>2368</v>
      </c>
      <c r="F114" s="4">
        <v>32</v>
      </c>
      <c r="G114" s="4">
        <v>39</v>
      </c>
      <c r="H114" s="4">
        <v>36</v>
      </c>
      <c r="I114" s="4">
        <v>36</v>
      </c>
      <c r="J114" s="4">
        <v>42</v>
      </c>
      <c r="K114" s="4">
        <v>45</v>
      </c>
      <c r="L114" s="4">
        <f t="shared" si="9"/>
        <v>230</v>
      </c>
      <c r="M114" s="4">
        <f t="shared" si="10"/>
        <v>184</v>
      </c>
      <c r="N114" s="5">
        <v>2.9</v>
      </c>
      <c r="O114" s="4">
        <f t="shared" si="11"/>
        <v>186.9</v>
      </c>
    </row>
    <row r="115" s="1" customFormat="1" spans="1:15">
      <c r="A115" s="3" t="s">
        <v>13</v>
      </c>
      <c r="B115" s="3" t="s">
        <v>2327</v>
      </c>
      <c r="C115" s="3" t="s">
        <v>289</v>
      </c>
      <c r="D115" s="3" t="s">
        <v>2369</v>
      </c>
      <c r="E115" s="3" t="s">
        <v>2370</v>
      </c>
      <c r="F115" s="4">
        <v>32</v>
      </c>
      <c r="G115" s="4">
        <v>39</v>
      </c>
      <c r="H115" s="4">
        <v>36</v>
      </c>
      <c r="I115" s="4">
        <v>36</v>
      </c>
      <c r="J115" s="4">
        <v>42</v>
      </c>
      <c r="K115" s="4">
        <v>45</v>
      </c>
      <c r="L115" s="4">
        <f t="shared" si="9"/>
        <v>230</v>
      </c>
      <c r="M115" s="4">
        <f t="shared" si="10"/>
        <v>184</v>
      </c>
      <c r="N115" s="5">
        <v>2.9</v>
      </c>
      <c r="O115" s="4">
        <f t="shared" si="11"/>
        <v>186.9</v>
      </c>
    </row>
    <row r="116" s="1" customFormat="1" spans="1:15">
      <c r="A116" s="3" t="s">
        <v>13</v>
      </c>
      <c r="B116" s="3" t="s">
        <v>2327</v>
      </c>
      <c r="C116" s="3" t="s">
        <v>289</v>
      </c>
      <c r="D116" s="3" t="s">
        <v>2371</v>
      </c>
      <c r="E116" s="3" t="s">
        <v>2372</v>
      </c>
      <c r="F116" s="4">
        <v>32</v>
      </c>
      <c r="G116" s="4">
        <v>39</v>
      </c>
      <c r="H116" s="4">
        <v>36</v>
      </c>
      <c r="I116" s="4">
        <v>36</v>
      </c>
      <c r="J116" s="4">
        <v>42</v>
      </c>
      <c r="K116" s="4">
        <v>45</v>
      </c>
      <c r="L116" s="4">
        <f t="shared" si="9"/>
        <v>230</v>
      </c>
      <c r="M116" s="4">
        <f t="shared" si="10"/>
        <v>184</v>
      </c>
      <c r="N116" s="5">
        <v>2.9</v>
      </c>
      <c r="O116" s="4">
        <f t="shared" si="11"/>
        <v>186.9</v>
      </c>
    </row>
    <row r="117" s="1" customFormat="1" spans="1:15">
      <c r="A117" s="3" t="s">
        <v>13</v>
      </c>
      <c r="B117" s="3" t="s">
        <v>2327</v>
      </c>
      <c r="C117" s="3" t="s">
        <v>289</v>
      </c>
      <c r="D117" s="3" t="s">
        <v>2373</v>
      </c>
      <c r="E117" s="3" t="s">
        <v>2374</v>
      </c>
      <c r="F117" s="4">
        <v>32</v>
      </c>
      <c r="G117" s="4">
        <v>39</v>
      </c>
      <c r="H117" s="4">
        <v>36</v>
      </c>
      <c r="I117" s="4">
        <v>36</v>
      </c>
      <c r="J117" s="4">
        <v>42</v>
      </c>
      <c r="K117" s="4">
        <v>45</v>
      </c>
      <c r="L117" s="4">
        <f t="shared" si="9"/>
        <v>230</v>
      </c>
      <c r="M117" s="4">
        <f t="shared" si="10"/>
        <v>184</v>
      </c>
      <c r="N117" s="5">
        <v>2.9</v>
      </c>
      <c r="O117" s="4">
        <f t="shared" si="11"/>
        <v>186.9</v>
      </c>
    </row>
    <row r="118" s="1" customFormat="1" spans="1:15">
      <c r="A118" s="3" t="s">
        <v>13</v>
      </c>
      <c r="B118" s="3" t="s">
        <v>2327</v>
      </c>
      <c r="C118" s="3" t="s">
        <v>289</v>
      </c>
      <c r="D118" s="3" t="s">
        <v>2375</v>
      </c>
      <c r="E118" s="3" t="s">
        <v>2376</v>
      </c>
      <c r="F118" s="4">
        <v>32</v>
      </c>
      <c r="G118" s="4">
        <v>39</v>
      </c>
      <c r="H118" s="4">
        <v>36</v>
      </c>
      <c r="I118" s="4">
        <v>36</v>
      </c>
      <c r="J118" s="4">
        <v>42</v>
      </c>
      <c r="K118" s="4">
        <v>45</v>
      </c>
      <c r="L118" s="4">
        <f t="shared" si="9"/>
        <v>230</v>
      </c>
      <c r="M118" s="4">
        <f t="shared" si="10"/>
        <v>184</v>
      </c>
      <c r="N118" s="5">
        <v>2.9</v>
      </c>
      <c r="O118" s="4">
        <f t="shared" si="11"/>
        <v>186.9</v>
      </c>
    </row>
    <row r="119" s="1" customFormat="1" spans="1:15">
      <c r="A119" s="3" t="s">
        <v>13</v>
      </c>
      <c r="B119" s="3" t="s">
        <v>2327</v>
      </c>
      <c r="C119" s="3" t="s">
        <v>289</v>
      </c>
      <c r="D119" s="3" t="s">
        <v>2377</v>
      </c>
      <c r="E119" s="3" t="s">
        <v>2378</v>
      </c>
      <c r="F119" s="4">
        <v>32</v>
      </c>
      <c r="G119" s="4">
        <v>39</v>
      </c>
      <c r="H119" s="4">
        <v>36</v>
      </c>
      <c r="I119" s="4">
        <v>36</v>
      </c>
      <c r="J119" s="4">
        <v>42</v>
      </c>
      <c r="K119" s="4">
        <v>45</v>
      </c>
      <c r="L119" s="4">
        <f t="shared" si="9"/>
        <v>230</v>
      </c>
      <c r="M119" s="4">
        <f t="shared" si="10"/>
        <v>184</v>
      </c>
      <c r="N119" s="5">
        <v>2.9</v>
      </c>
      <c r="O119" s="4">
        <f t="shared" si="11"/>
        <v>186.9</v>
      </c>
    </row>
    <row r="120" s="1" customFormat="1" spans="1:15">
      <c r="A120" s="3" t="s">
        <v>13</v>
      </c>
      <c r="B120" s="3" t="s">
        <v>2327</v>
      </c>
      <c r="C120" s="3" t="s">
        <v>289</v>
      </c>
      <c r="D120" s="3" t="s">
        <v>2379</v>
      </c>
      <c r="E120" s="3" t="s">
        <v>2380</v>
      </c>
      <c r="F120" s="4">
        <v>32</v>
      </c>
      <c r="G120" s="4">
        <v>39</v>
      </c>
      <c r="H120" s="4">
        <v>36</v>
      </c>
      <c r="I120" s="4">
        <v>36</v>
      </c>
      <c r="J120" s="4">
        <v>42</v>
      </c>
      <c r="K120" s="4">
        <v>45</v>
      </c>
      <c r="L120" s="4">
        <f t="shared" si="9"/>
        <v>230</v>
      </c>
      <c r="M120" s="4">
        <f t="shared" si="10"/>
        <v>184</v>
      </c>
      <c r="N120" s="5">
        <v>2.9</v>
      </c>
      <c r="O120" s="4">
        <f t="shared" si="11"/>
        <v>186.9</v>
      </c>
    </row>
    <row r="121" s="1" customFormat="1" spans="1:15">
      <c r="A121" s="3" t="s">
        <v>13</v>
      </c>
      <c r="B121" s="3" t="s">
        <v>2327</v>
      </c>
      <c r="C121" s="3" t="s">
        <v>289</v>
      </c>
      <c r="D121" s="3" t="s">
        <v>2381</v>
      </c>
      <c r="E121" s="3" t="s">
        <v>2382</v>
      </c>
      <c r="F121" s="4">
        <v>32</v>
      </c>
      <c r="G121" s="4">
        <v>39</v>
      </c>
      <c r="H121" s="4">
        <v>36</v>
      </c>
      <c r="I121" s="4">
        <v>36</v>
      </c>
      <c r="J121" s="4">
        <v>42</v>
      </c>
      <c r="K121" s="4">
        <v>45</v>
      </c>
      <c r="L121" s="4">
        <f t="shared" si="9"/>
        <v>230</v>
      </c>
      <c r="M121" s="4">
        <f t="shared" si="10"/>
        <v>184</v>
      </c>
      <c r="N121" s="5">
        <v>2.9</v>
      </c>
      <c r="O121" s="4">
        <f t="shared" si="11"/>
        <v>186.9</v>
      </c>
    </row>
    <row r="122" s="1" customFormat="1" spans="1:15">
      <c r="A122" s="3" t="s">
        <v>13</v>
      </c>
      <c r="B122" s="3" t="s">
        <v>2327</v>
      </c>
      <c r="C122" s="3" t="s">
        <v>289</v>
      </c>
      <c r="D122" s="3" t="s">
        <v>2383</v>
      </c>
      <c r="E122" s="3" t="s">
        <v>2384</v>
      </c>
      <c r="F122" s="4">
        <v>32</v>
      </c>
      <c r="G122" s="4">
        <v>39</v>
      </c>
      <c r="H122" s="4">
        <v>36</v>
      </c>
      <c r="I122" s="4">
        <v>36</v>
      </c>
      <c r="J122" s="4">
        <v>42</v>
      </c>
      <c r="K122" s="4">
        <v>45</v>
      </c>
      <c r="L122" s="4">
        <f t="shared" si="9"/>
        <v>230</v>
      </c>
      <c r="M122" s="4">
        <f t="shared" si="10"/>
        <v>184</v>
      </c>
      <c r="N122" s="5">
        <v>2.9</v>
      </c>
      <c r="O122" s="4">
        <f t="shared" si="11"/>
        <v>186.9</v>
      </c>
    </row>
    <row r="123" s="1" customFormat="1" spans="1:15">
      <c r="A123" s="3" t="s">
        <v>13</v>
      </c>
      <c r="B123" s="3" t="s">
        <v>2327</v>
      </c>
      <c r="C123" s="3" t="s">
        <v>289</v>
      </c>
      <c r="D123" s="3" t="s">
        <v>2385</v>
      </c>
      <c r="E123" s="3" t="s">
        <v>2386</v>
      </c>
      <c r="F123" s="4">
        <v>32</v>
      </c>
      <c r="G123" s="4">
        <v>39</v>
      </c>
      <c r="H123" s="4">
        <v>36</v>
      </c>
      <c r="I123" s="4">
        <v>36</v>
      </c>
      <c r="J123" s="4">
        <v>42</v>
      </c>
      <c r="K123" s="4">
        <v>45</v>
      </c>
      <c r="L123" s="4">
        <f t="shared" si="9"/>
        <v>230</v>
      </c>
      <c r="M123" s="4">
        <f t="shared" si="10"/>
        <v>184</v>
      </c>
      <c r="N123" s="5">
        <v>2.9</v>
      </c>
      <c r="O123" s="4">
        <f t="shared" si="11"/>
        <v>186.9</v>
      </c>
    </row>
    <row r="124" s="1" customFormat="1" spans="1:15">
      <c r="A124" s="3" t="s">
        <v>13</v>
      </c>
      <c r="B124" s="3" t="s">
        <v>2327</v>
      </c>
      <c r="C124" s="3" t="s">
        <v>289</v>
      </c>
      <c r="D124" s="3" t="s">
        <v>2387</v>
      </c>
      <c r="E124" s="3" t="s">
        <v>2388</v>
      </c>
      <c r="F124" s="4">
        <v>32</v>
      </c>
      <c r="G124" s="4">
        <v>39</v>
      </c>
      <c r="H124" s="4">
        <v>36</v>
      </c>
      <c r="I124" s="4">
        <v>36</v>
      </c>
      <c r="J124" s="4">
        <v>42</v>
      </c>
      <c r="K124" s="4">
        <v>45</v>
      </c>
      <c r="L124" s="4">
        <f t="shared" si="9"/>
        <v>230</v>
      </c>
      <c r="M124" s="4">
        <f t="shared" si="10"/>
        <v>184</v>
      </c>
      <c r="N124" s="5">
        <v>2.9</v>
      </c>
      <c r="O124" s="4">
        <f t="shared" si="11"/>
        <v>186.9</v>
      </c>
    </row>
    <row r="125" s="1" customFormat="1" spans="1:15">
      <c r="A125" s="3" t="s">
        <v>13</v>
      </c>
      <c r="B125" s="3" t="s">
        <v>2327</v>
      </c>
      <c r="C125" s="3" t="s">
        <v>289</v>
      </c>
      <c r="D125" s="3" t="s">
        <v>2389</v>
      </c>
      <c r="E125" s="3" t="s">
        <v>2390</v>
      </c>
      <c r="F125" s="4">
        <v>32</v>
      </c>
      <c r="G125" s="4">
        <v>39</v>
      </c>
      <c r="H125" s="4">
        <v>36</v>
      </c>
      <c r="I125" s="4">
        <v>36</v>
      </c>
      <c r="J125" s="4">
        <v>42</v>
      </c>
      <c r="K125" s="4">
        <v>45</v>
      </c>
      <c r="L125" s="4">
        <f t="shared" si="9"/>
        <v>230</v>
      </c>
      <c r="M125" s="4">
        <f t="shared" si="10"/>
        <v>184</v>
      </c>
      <c r="N125" s="5">
        <v>2.9</v>
      </c>
      <c r="O125" s="4">
        <f t="shared" si="11"/>
        <v>186.9</v>
      </c>
    </row>
    <row r="126" s="1" customFormat="1" spans="1:15">
      <c r="A126" s="3" t="s">
        <v>13</v>
      </c>
      <c r="B126" s="3" t="s">
        <v>2327</v>
      </c>
      <c r="C126" s="3" t="s">
        <v>289</v>
      </c>
      <c r="D126" s="3" t="s">
        <v>2391</v>
      </c>
      <c r="E126" s="3" t="s">
        <v>2392</v>
      </c>
      <c r="F126" s="4">
        <v>32</v>
      </c>
      <c r="G126" s="4">
        <v>39</v>
      </c>
      <c r="H126" s="4">
        <v>36</v>
      </c>
      <c r="I126" s="4">
        <v>36</v>
      </c>
      <c r="J126" s="4">
        <v>42</v>
      </c>
      <c r="K126" s="4">
        <v>45</v>
      </c>
      <c r="L126" s="4">
        <f t="shared" si="9"/>
        <v>230</v>
      </c>
      <c r="M126" s="4">
        <f t="shared" si="10"/>
        <v>184</v>
      </c>
      <c r="N126" s="5">
        <v>2.9</v>
      </c>
      <c r="O126" s="4">
        <f t="shared" si="11"/>
        <v>186.9</v>
      </c>
    </row>
    <row r="127" s="1" customFormat="1" spans="1:15">
      <c r="A127" s="3" t="s">
        <v>13</v>
      </c>
      <c r="B127" s="3" t="s">
        <v>2327</v>
      </c>
      <c r="C127" s="3" t="s">
        <v>289</v>
      </c>
      <c r="D127" s="3" t="s">
        <v>2393</v>
      </c>
      <c r="E127" s="3" t="s">
        <v>2394</v>
      </c>
      <c r="F127" s="4">
        <v>32</v>
      </c>
      <c r="G127" s="4">
        <v>39</v>
      </c>
      <c r="H127" s="4">
        <v>36</v>
      </c>
      <c r="I127" s="4">
        <v>36</v>
      </c>
      <c r="J127" s="4">
        <v>42</v>
      </c>
      <c r="K127" s="4">
        <v>45</v>
      </c>
      <c r="L127" s="4">
        <f t="shared" si="9"/>
        <v>230</v>
      </c>
      <c r="M127" s="4">
        <f t="shared" si="10"/>
        <v>184</v>
      </c>
      <c r="N127" s="5">
        <v>2.9</v>
      </c>
      <c r="O127" s="4">
        <f t="shared" si="11"/>
        <v>186.9</v>
      </c>
    </row>
    <row r="128" s="1" customFormat="1" spans="1:15">
      <c r="A128" s="3" t="s">
        <v>13</v>
      </c>
      <c r="B128" s="3" t="s">
        <v>2327</v>
      </c>
      <c r="C128" s="3" t="s">
        <v>289</v>
      </c>
      <c r="D128" s="3" t="s">
        <v>2395</v>
      </c>
      <c r="E128" s="3" t="s">
        <v>2396</v>
      </c>
      <c r="F128" s="4">
        <v>32</v>
      </c>
      <c r="G128" s="4">
        <v>39</v>
      </c>
      <c r="H128" s="4">
        <v>36</v>
      </c>
      <c r="I128" s="4">
        <v>36</v>
      </c>
      <c r="J128" s="4">
        <v>42</v>
      </c>
      <c r="K128" s="4">
        <v>45</v>
      </c>
      <c r="L128" s="4">
        <f t="shared" si="9"/>
        <v>230</v>
      </c>
      <c r="M128" s="4">
        <f t="shared" si="10"/>
        <v>184</v>
      </c>
      <c r="N128" s="5">
        <v>2.9</v>
      </c>
      <c r="O128" s="4">
        <f t="shared" si="11"/>
        <v>186.9</v>
      </c>
    </row>
    <row r="129" s="1" customFormat="1" spans="1:15">
      <c r="A129" s="3" t="s">
        <v>13</v>
      </c>
      <c r="B129" s="3" t="s">
        <v>2327</v>
      </c>
      <c r="C129" s="3" t="s">
        <v>289</v>
      </c>
      <c r="D129" s="3" t="s">
        <v>2397</v>
      </c>
      <c r="E129" s="3" t="s">
        <v>2398</v>
      </c>
      <c r="F129" s="4">
        <v>32</v>
      </c>
      <c r="G129" s="4">
        <v>39</v>
      </c>
      <c r="H129" s="4">
        <v>36</v>
      </c>
      <c r="I129" s="4">
        <v>36</v>
      </c>
      <c r="J129" s="4">
        <v>42</v>
      </c>
      <c r="K129" s="4">
        <v>45</v>
      </c>
      <c r="L129" s="4">
        <f t="shared" si="9"/>
        <v>230</v>
      </c>
      <c r="M129" s="4">
        <f t="shared" si="10"/>
        <v>184</v>
      </c>
      <c r="N129" s="5">
        <v>2.9</v>
      </c>
      <c r="O129" s="4">
        <f t="shared" si="11"/>
        <v>186.9</v>
      </c>
    </row>
    <row r="130" s="1" customFormat="1" spans="1:15">
      <c r="A130" s="3" t="s">
        <v>13</v>
      </c>
      <c r="B130" s="3" t="s">
        <v>2327</v>
      </c>
      <c r="C130" s="3" t="s">
        <v>289</v>
      </c>
      <c r="D130" s="3" t="s">
        <v>2399</v>
      </c>
      <c r="E130" s="3" t="s">
        <v>2400</v>
      </c>
      <c r="F130" s="4">
        <v>32</v>
      </c>
      <c r="G130" s="4">
        <v>39</v>
      </c>
      <c r="H130" s="4">
        <v>36</v>
      </c>
      <c r="I130" s="4">
        <v>36</v>
      </c>
      <c r="J130" s="4">
        <v>42</v>
      </c>
      <c r="K130" s="4">
        <v>45</v>
      </c>
      <c r="L130" s="4">
        <f t="shared" si="9"/>
        <v>230</v>
      </c>
      <c r="M130" s="4">
        <f t="shared" si="10"/>
        <v>184</v>
      </c>
      <c r="N130" s="5">
        <v>2.9</v>
      </c>
      <c r="O130" s="4">
        <f t="shared" si="11"/>
        <v>186.9</v>
      </c>
    </row>
    <row r="131" s="1" customFormat="1" spans="1:15">
      <c r="A131" s="3" t="s">
        <v>13</v>
      </c>
      <c r="B131" s="3" t="s">
        <v>2327</v>
      </c>
      <c r="C131" s="3" t="s">
        <v>289</v>
      </c>
      <c r="D131" s="3" t="s">
        <v>2401</v>
      </c>
      <c r="E131" s="3" t="s">
        <v>2402</v>
      </c>
      <c r="F131" s="4">
        <v>32</v>
      </c>
      <c r="G131" s="4">
        <v>39</v>
      </c>
      <c r="H131" s="4">
        <v>36</v>
      </c>
      <c r="I131" s="4">
        <v>36</v>
      </c>
      <c r="J131" s="4">
        <v>42</v>
      </c>
      <c r="K131" s="4">
        <v>45</v>
      </c>
      <c r="L131" s="4">
        <f t="shared" si="9"/>
        <v>230</v>
      </c>
      <c r="M131" s="4">
        <f t="shared" si="10"/>
        <v>184</v>
      </c>
      <c r="N131" s="5">
        <v>2.9</v>
      </c>
      <c r="O131" s="4">
        <f t="shared" si="11"/>
        <v>186.9</v>
      </c>
    </row>
    <row r="132" s="1" customFormat="1" spans="1:15">
      <c r="A132" s="3" t="s">
        <v>13</v>
      </c>
      <c r="B132" s="3" t="s">
        <v>2327</v>
      </c>
      <c r="C132" s="3" t="s">
        <v>289</v>
      </c>
      <c r="D132" s="3" t="s">
        <v>2403</v>
      </c>
      <c r="E132" s="3" t="s">
        <v>2404</v>
      </c>
      <c r="F132" s="4">
        <v>32</v>
      </c>
      <c r="G132" s="4">
        <v>39</v>
      </c>
      <c r="H132" s="4">
        <v>36</v>
      </c>
      <c r="I132" s="4">
        <v>36</v>
      </c>
      <c r="J132" s="4">
        <v>42</v>
      </c>
      <c r="K132" s="4">
        <v>45</v>
      </c>
      <c r="L132" s="4">
        <f t="shared" si="9"/>
        <v>230</v>
      </c>
      <c r="M132" s="4">
        <f t="shared" si="10"/>
        <v>184</v>
      </c>
      <c r="N132" s="5">
        <v>2.9</v>
      </c>
      <c r="O132" s="4">
        <f t="shared" si="11"/>
        <v>186.9</v>
      </c>
    </row>
    <row r="133" s="1" customFormat="1" spans="1:15">
      <c r="A133" s="3" t="s">
        <v>13</v>
      </c>
      <c r="B133" s="3" t="s">
        <v>2327</v>
      </c>
      <c r="C133" s="3" t="s">
        <v>289</v>
      </c>
      <c r="D133" s="3" t="s">
        <v>2405</v>
      </c>
      <c r="E133" s="3" t="s">
        <v>2406</v>
      </c>
      <c r="F133" s="4">
        <v>32</v>
      </c>
      <c r="G133" s="4">
        <v>39</v>
      </c>
      <c r="H133" s="4">
        <v>36</v>
      </c>
      <c r="I133" s="4">
        <v>36</v>
      </c>
      <c r="J133" s="4">
        <v>42</v>
      </c>
      <c r="K133" s="4">
        <v>45</v>
      </c>
      <c r="L133" s="4">
        <f t="shared" si="9"/>
        <v>230</v>
      </c>
      <c r="M133" s="4">
        <f t="shared" si="10"/>
        <v>184</v>
      </c>
      <c r="N133" s="5">
        <v>2.9</v>
      </c>
      <c r="O133" s="4">
        <f t="shared" si="11"/>
        <v>186.9</v>
      </c>
    </row>
    <row r="134" s="1" customFormat="1" spans="1:15">
      <c r="A134" s="3" t="s">
        <v>13</v>
      </c>
      <c r="B134" s="3" t="s">
        <v>2327</v>
      </c>
      <c r="C134" s="3" t="s">
        <v>289</v>
      </c>
      <c r="D134" s="3" t="s">
        <v>2407</v>
      </c>
      <c r="E134" s="3" t="s">
        <v>2408</v>
      </c>
      <c r="F134" s="4">
        <v>32</v>
      </c>
      <c r="G134" s="4">
        <v>39</v>
      </c>
      <c r="H134" s="4">
        <v>36</v>
      </c>
      <c r="I134" s="4">
        <v>36</v>
      </c>
      <c r="J134" s="4">
        <v>42</v>
      </c>
      <c r="K134" s="4">
        <v>45</v>
      </c>
      <c r="L134" s="4">
        <f t="shared" si="9"/>
        <v>230</v>
      </c>
      <c r="M134" s="4">
        <f t="shared" si="10"/>
        <v>184</v>
      </c>
      <c r="N134" s="5">
        <v>2.9</v>
      </c>
      <c r="O134" s="4">
        <f t="shared" si="11"/>
        <v>186.9</v>
      </c>
    </row>
    <row r="135" s="1" customFormat="1" spans="1:15">
      <c r="A135" s="3" t="s">
        <v>13</v>
      </c>
      <c r="B135" s="3" t="s">
        <v>2327</v>
      </c>
      <c r="C135" s="3" t="s">
        <v>289</v>
      </c>
      <c r="D135" s="3" t="s">
        <v>2409</v>
      </c>
      <c r="E135" s="3" t="s">
        <v>550</v>
      </c>
      <c r="F135" s="4">
        <v>32</v>
      </c>
      <c r="G135" s="4">
        <v>39</v>
      </c>
      <c r="H135" s="4">
        <v>36</v>
      </c>
      <c r="I135" s="4">
        <v>36</v>
      </c>
      <c r="J135" s="4">
        <v>42</v>
      </c>
      <c r="K135" s="4">
        <v>45</v>
      </c>
      <c r="L135" s="4">
        <f t="shared" si="9"/>
        <v>230</v>
      </c>
      <c r="M135" s="4">
        <f t="shared" si="10"/>
        <v>184</v>
      </c>
      <c r="N135" s="5">
        <v>2.9</v>
      </c>
      <c r="O135" s="4">
        <f t="shared" si="11"/>
        <v>186.9</v>
      </c>
    </row>
    <row r="136" s="1" customFormat="1" spans="1:15">
      <c r="A136" s="3" t="s">
        <v>13</v>
      </c>
      <c r="B136" s="3" t="s">
        <v>2327</v>
      </c>
      <c r="C136" s="3" t="s">
        <v>289</v>
      </c>
      <c r="D136" s="3" t="s">
        <v>2410</v>
      </c>
      <c r="E136" s="3" t="s">
        <v>2411</v>
      </c>
      <c r="F136" s="4">
        <v>32</v>
      </c>
      <c r="G136" s="4">
        <v>39</v>
      </c>
      <c r="H136" s="4">
        <v>36</v>
      </c>
      <c r="I136" s="4">
        <v>36</v>
      </c>
      <c r="J136" s="4">
        <v>42</v>
      </c>
      <c r="K136" s="4">
        <v>45</v>
      </c>
      <c r="L136" s="4">
        <f t="shared" si="9"/>
        <v>230</v>
      </c>
      <c r="M136" s="4">
        <f t="shared" si="10"/>
        <v>184</v>
      </c>
      <c r="N136" s="5">
        <v>2.9</v>
      </c>
      <c r="O136" s="4">
        <f t="shared" si="11"/>
        <v>186.9</v>
      </c>
    </row>
    <row r="137" s="1" customFormat="1" spans="1:15">
      <c r="A137" s="3" t="s">
        <v>13</v>
      </c>
      <c r="B137" s="3" t="s">
        <v>2327</v>
      </c>
      <c r="C137" s="3" t="s">
        <v>289</v>
      </c>
      <c r="D137" s="3" t="s">
        <v>2412</v>
      </c>
      <c r="E137" s="3" t="s">
        <v>2413</v>
      </c>
      <c r="F137" s="4">
        <v>32</v>
      </c>
      <c r="G137" s="4">
        <v>39</v>
      </c>
      <c r="H137" s="4">
        <v>36</v>
      </c>
      <c r="I137" s="4">
        <v>36</v>
      </c>
      <c r="J137" s="4">
        <v>42</v>
      </c>
      <c r="K137" s="4">
        <v>45</v>
      </c>
      <c r="L137" s="4">
        <f t="shared" si="9"/>
        <v>230</v>
      </c>
      <c r="M137" s="4">
        <f t="shared" si="10"/>
        <v>184</v>
      </c>
      <c r="N137" s="5">
        <v>2.9</v>
      </c>
      <c r="O137" s="4">
        <f t="shared" si="11"/>
        <v>186.9</v>
      </c>
    </row>
    <row r="138" s="1" customFormat="1" spans="1:15">
      <c r="A138" s="3" t="s">
        <v>13</v>
      </c>
      <c r="B138" s="3" t="s">
        <v>2327</v>
      </c>
      <c r="C138" s="3" t="s">
        <v>289</v>
      </c>
      <c r="D138" s="3" t="s">
        <v>2414</v>
      </c>
      <c r="E138" s="3" t="s">
        <v>2415</v>
      </c>
      <c r="F138" s="4">
        <v>32</v>
      </c>
      <c r="G138" s="4">
        <v>39</v>
      </c>
      <c r="H138" s="4">
        <v>36</v>
      </c>
      <c r="I138" s="4">
        <v>36</v>
      </c>
      <c r="J138" s="4">
        <v>42</v>
      </c>
      <c r="K138" s="4">
        <v>45</v>
      </c>
      <c r="L138" s="4">
        <f t="shared" si="9"/>
        <v>230</v>
      </c>
      <c r="M138" s="4">
        <f t="shared" si="10"/>
        <v>184</v>
      </c>
      <c r="N138" s="5">
        <v>2.9</v>
      </c>
      <c r="O138" s="4">
        <f t="shared" si="11"/>
        <v>186.9</v>
      </c>
    </row>
  </sheetData>
  <autoFilter ref="A1:E138">
    <extLst/>
  </autoFilter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workbookViewId="0">
      <selection activeCell="H28" sqref="H28"/>
    </sheetView>
  </sheetViews>
  <sheetFormatPr defaultColWidth="14.625" defaultRowHeight="12"/>
  <cols>
    <col min="1" max="5" width="14.625" style="1" customWidth="1"/>
    <col min="6" max="12" width="14.625" style="2" customWidth="1"/>
    <col min="13" max="13" width="14.625" style="1" customWidth="1"/>
    <col min="14" max="14" width="14.625" style="2" customWidth="1"/>
    <col min="15" max="16384" width="14.625" style="1" customWidth="1"/>
  </cols>
  <sheetData>
    <row r="1" s="1" customFormat="1" ht="36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2416</v>
      </c>
      <c r="G1" s="4" t="s">
        <v>2417</v>
      </c>
      <c r="H1" s="4" t="s">
        <v>2137</v>
      </c>
      <c r="I1" s="4" t="s">
        <v>2137</v>
      </c>
      <c r="J1" s="4" t="s">
        <v>2418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2419</v>
      </c>
      <c r="C2" s="3" t="s">
        <v>289</v>
      </c>
      <c r="D2" s="3" t="s">
        <v>2420</v>
      </c>
      <c r="E2" s="3" t="s">
        <v>2421</v>
      </c>
      <c r="F2" s="4">
        <v>45</v>
      </c>
      <c r="G2" s="4">
        <v>39.8</v>
      </c>
      <c r="H2" s="4">
        <v>33</v>
      </c>
      <c r="I2" s="4">
        <v>36</v>
      </c>
      <c r="J2" s="4">
        <v>43</v>
      </c>
      <c r="K2" s="4">
        <f>SUM(F2:J2)</f>
        <v>196.8</v>
      </c>
      <c r="L2" s="4">
        <f>K2*0.8</f>
        <v>157.44</v>
      </c>
      <c r="M2" s="5">
        <v>2.9</v>
      </c>
      <c r="N2" s="4">
        <f>L2+M2</f>
        <v>160.34</v>
      </c>
    </row>
    <row r="3" s="1" customFormat="1" spans="1:14">
      <c r="A3" s="3" t="s">
        <v>13</v>
      </c>
      <c r="B3" s="3" t="s">
        <v>2419</v>
      </c>
      <c r="C3" s="3" t="s">
        <v>289</v>
      </c>
      <c r="D3" s="3" t="s">
        <v>2422</v>
      </c>
      <c r="E3" s="3" t="s">
        <v>2423</v>
      </c>
      <c r="F3" s="4">
        <v>45</v>
      </c>
      <c r="G3" s="4">
        <v>39.8</v>
      </c>
      <c r="H3" s="4">
        <v>33</v>
      </c>
      <c r="I3" s="4">
        <v>36</v>
      </c>
      <c r="J3" s="4">
        <v>43</v>
      </c>
      <c r="K3" s="4">
        <f t="shared" ref="K3:K18" si="0">SUM(F3:J3)</f>
        <v>196.8</v>
      </c>
      <c r="L3" s="4">
        <f t="shared" ref="L3:L18" si="1">K3*0.8</f>
        <v>157.44</v>
      </c>
      <c r="M3" s="5">
        <v>2.9</v>
      </c>
      <c r="N3" s="4">
        <f t="shared" ref="N3:N18" si="2">L3+M3</f>
        <v>160.34</v>
      </c>
    </row>
    <row r="4" s="1" customFormat="1" spans="1:14">
      <c r="A4" s="3" t="s">
        <v>13</v>
      </c>
      <c r="B4" s="3" t="s">
        <v>2419</v>
      </c>
      <c r="C4" s="3" t="s">
        <v>289</v>
      </c>
      <c r="D4" s="3" t="s">
        <v>2424</v>
      </c>
      <c r="E4" s="3" t="s">
        <v>2425</v>
      </c>
      <c r="F4" s="4">
        <v>45</v>
      </c>
      <c r="G4" s="4">
        <v>39.8</v>
      </c>
      <c r="H4" s="4">
        <v>33</v>
      </c>
      <c r="I4" s="4">
        <v>36</v>
      </c>
      <c r="J4" s="4">
        <v>43</v>
      </c>
      <c r="K4" s="4">
        <f t="shared" si="0"/>
        <v>196.8</v>
      </c>
      <c r="L4" s="4">
        <f t="shared" si="1"/>
        <v>157.44</v>
      </c>
      <c r="M4" s="5">
        <v>2.9</v>
      </c>
      <c r="N4" s="4">
        <f t="shared" si="2"/>
        <v>160.34</v>
      </c>
    </row>
    <row r="5" s="1" customFormat="1" spans="1:14">
      <c r="A5" s="3" t="s">
        <v>13</v>
      </c>
      <c r="B5" s="3" t="s">
        <v>2419</v>
      </c>
      <c r="C5" s="3" t="s">
        <v>289</v>
      </c>
      <c r="D5" s="3" t="s">
        <v>2426</v>
      </c>
      <c r="E5" s="3" t="s">
        <v>2427</v>
      </c>
      <c r="F5" s="4">
        <v>45</v>
      </c>
      <c r="G5" s="4">
        <v>39.8</v>
      </c>
      <c r="H5" s="4">
        <v>33</v>
      </c>
      <c r="I5" s="4">
        <v>36</v>
      </c>
      <c r="J5" s="4">
        <v>43</v>
      </c>
      <c r="K5" s="4">
        <f t="shared" si="0"/>
        <v>196.8</v>
      </c>
      <c r="L5" s="4">
        <f t="shared" si="1"/>
        <v>157.44</v>
      </c>
      <c r="M5" s="5">
        <v>2.9</v>
      </c>
      <c r="N5" s="4">
        <f t="shared" si="2"/>
        <v>160.34</v>
      </c>
    </row>
    <row r="6" s="1" customFormat="1" spans="1:14">
      <c r="A6" s="3" t="s">
        <v>13</v>
      </c>
      <c r="B6" s="3" t="s">
        <v>2419</v>
      </c>
      <c r="C6" s="3" t="s">
        <v>289</v>
      </c>
      <c r="D6" s="3" t="s">
        <v>2428</v>
      </c>
      <c r="E6" s="3" t="s">
        <v>2429</v>
      </c>
      <c r="F6" s="4">
        <v>45</v>
      </c>
      <c r="G6" s="4">
        <v>39.8</v>
      </c>
      <c r="H6" s="4">
        <v>33</v>
      </c>
      <c r="I6" s="4">
        <v>36</v>
      </c>
      <c r="J6" s="4">
        <v>43</v>
      </c>
      <c r="K6" s="4">
        <f t="shared" si="0"/>
        <v>196.8</v>
      </c>
      <c r="L6" s="4">
        <f t="shared" si="1"/>
        <v>157.44</v>
      </c>
      <c r="M6" s="5">
        <v>2.9</v>
      </c>
      <c r="N6" s="4">
        <f t="shared" si="2"/>
        <v>160.34</v>
      </c>
    </row>
    <row r="7" s="1" customFormat="1" spans="1:14">
      <c r="A7" s="3" t="s">
        <v>13</v>
      </c>
      <c r="B7" s="3" t="s">
        <v>2419</v>
      </c>
      <c r="C7" s="3" t="s">
        <v>289</v>
      </c>
      <c r="D7" s="3" t="s">
        <v>2430</v>
      </c>
      <c r="E7" s="3" t="s">
        <v>2431</v>
      </c>
      <c r="F7" s="4">
        <v>45</v>
      </c>
      <c r="G7" s="4">
        <v>39.8</v>
      </c>
      <c r="H7" s="4">
        <v>33</v>
      </c>
      <c r="I7" s="4">
        <v>36</v>
      </c>
      <c r="J7" s="4">
        <v>43</v>
      </c>
      <c r="K7" s="4">
        <f t="shared" si="0"/>
        <v>196.8</v>
      </c>
      <c r="L7" s="4">
        <f t="shared" si="1"/>
        <v>157.44</v>
      </c>
      <c r="M7" s="5">
        <v>2.9</v>
      </c>
      <c r="N7" s="4">
        <f t="shared" si="2"/>
        <v>160.34</v>
      </c>
    </row>
    <row r="8" s="1" customFormat="1" spans="1:14">
      <c r="A8" s="3" t="s">
        <v>13</v>
      </c>
      <c r="B8" s="3" t="s">
        <v>2419</v>
      </c>
      <c r="C8" s="3" t="s">
        <v>289</v>
      </c>
      <c r="D8" s="3" t="s">
        <v>2432</v>
      </c>
      <c r="E8" s="3" t="s">
        <v>2433</v>
      </c>
      <c r="F8" s="4">
        <v>45</v>
      </c>
      <c r="G8" s="4">
        <v>39.8</v>
      </c>
      <c r="H8" s="4">
        <v>33</v>
      </c>
      <c r="I8" s="4">
        <v>36</v>
      </c>
      <c r="J8" s="4">
        <v>43</v>
      </c>
      <c r="K8" s="4">
        <f t="shared" si="0"/>
        <v>196.8</v>
      </c>
      <c r="L8" s="4">
        <f t="shared" si="1"/>
        <v>157.44</v>
      </c>
      <c r="M8" s="5">
        <v>2.9</v>
      </c>
      <c r="N8" s="4">
        <f t="shared" si="2"/>
        <v>160.34</v>
      </c>
    </row>
    <row r="9" s="1" customFormat="1" spans="1:14">
      <c r="A9" s="3" t="s">
        <v>13</v>
      </c>
      <c r="B9" s="3" t="s">
        <v>2419</v>
      </c>
      <c r="C9" s="3" t="s">
        <v>289</v>
      </c>
      <c r="D9" s="3" t="s">
        <v>2434</v>
      </c>
      <c r="E9" s="3" t="s">
        <v>2435</v>
      </c>
      <c r="F9" s="4">
        <v>45</v>
      </c>
      <c r="G9" s="4">
        <v>39.8</v>
      </c>
      <c r="H9" s="4">
        <v>33</v>
      </c>
      <c r="I9" s="4">
        <v>36</v>
      </c>
      <c r="J9" s="4">
        <v>43</v>
      </c>
      <c r="K9" s="4">
        <f t="shared" si="0"/>
        <v>196.8</v>
      </c>
      <c r="L9" s="4">
        <f t="shared" si="1"/>
        <v>157.44</v>
      </c>
      <c r="M9" s="5">
        <v>2.9</v>
      </c>
      <c r="N9" s="4">
        <f t="shared" si="2"/>
        <v>160.34</v>
      </c>
    </row>
    <row r="10" s="1" customFormat="1" spans="1:14">
      <c r="A10" s="3" t="s">
        <v>13</v>
      </c>
      <c r="B10" s="3" t="s">
        <v>2419</v>
      </c>
      <c r="C10" s="3" t="s">
        <v>289</v>
      </c>
      <c r="D10" s="3" t="s">
        <v>2436</v>
      </c>
      <c r="E10" s="3" t="s">
        <v>2437</v>
      </c>
      <c r="F10" s="4">
        <v>45</v>
      </c>
      <c r="G10" s="4">
        <v>39.8</v>
      </c>
      <c r="H10" s="4">
        <v>33</v>
      </c>
      <c r="I10" s="4">
        <v>36</v>
      </c>
      <c r="J10" s="4">
        <v>43</v>
      </c>
      <c r="K10" s="4">
        <f t="shared" si="0"/>
        <v>196.8</v>
      </c>
      <c r="L10" s="4">
        <f t="shared" si="1"/>
        <v>157.44</v>
      </c>
      <c r="M10" s="5">
        <v>2.9</v>
      </c>
      <c r="N10" s="4">
        <f t="shared" si="2"/>
        <v>160.34</v>
      </c>
    </row>
    <row r="11" s="1" customFormat="1" spans="1:14">
      <c r="A11" s="3" t="s">
        <v>13</v>
      </c>
      <c r="B11" s="3" t="s">
        <v>2419</v>
      </c>
      <c r="C11" s="3" t="s">
        <v>289</v>
      </c>
      <c r="D11" s="3" t="s">
        <v>2438</v>
      </c>
      <c r="E11" s="3" t="s">
        <v>2439</v>
      </c>
      <c r="F11" s="4">
        <v>45</v>
      </c>
      <c r="G11" s="4">
        <v>39.8</v>
      </c>
      <c r="H11" s="4">
        <v>33</v>
      </c>
      <c r="I11" s="4">
        <v>36</v>
      </c>
      <c r="J11" s="4">
        <v>43</v>
      </c>
      <c r="K11" s="4">
        <f t="shared" si="0"/>
        <v>196.8</v>
      </c>
      <c r="L11" s="4">
        <f t="shared" si="1"/>
        <v>157.44</v>
      </c>
      <c r="M11" s="5">
        <v>2.9</v>
      </c>
      <c r="N11" s="4">
        <f t="shared" si="2"/>
        <v>160.34</v>
      </c>
    </row>
    <row r="12" s="1" customFormat="1" spans="1:14">
      <c r="A12" s="3" t="s">
        <v>13</v>
      </c>
      <c r="B12" s="3" t="s">
        <v>2419</v>
      </c>
      <c r="C12" s="3" t="s">
        <v>289</v>
      </c>
      <c r="D12" s="3" t="s">
        <v>2440</v>
      </c>
      <c r="E12" s="3" t="s">
        <v>2441</v>
      </c>
      <c r="F12" s="4">
        <v>45</v>
      </c>
      <c r="G12" s="4">
        <v>39.8</v>
      </c>
      <c r="H12" s="4">
        <v>33</v>
      </c>
      <c r="I12" s="4">
        <v>36</v>
      </c>
      <c r="J12" s="4">
        <v>43</v>
      </c>
      <c r="K12" s="4">
        <f t="shared" si="0"/>
        <v>196.8</v>
      </c>
      <c r="L12" s="4">
        <f t="shared" si="1"/>
        <v>157.44</v>
      </c>
      <c r="M12" s="5">
        <v>2.9</v>
      </c>
      <c r="N12" s="4">
        <f t="shared" si="2"/>
        <v>160.34</v>
      </c>
    </row>
    <row r="13" s="1" customFormat="1" spans="1:14">
      <c r="A13" s="3" t="s">
        <v>13</v>
      </c>
      <c r="B13" s="3" t="s">
        <v>2419</v>
      </c>
      <c r="C13" s="3" t="s">
        <v>289</v>
      </c>
      <c r="D13" s="3" t="s">
        <v>2442</v>
      </c>
      <c r="E13" s="3" t="s">
        <v>2443</v>
      </c>
      <c r="F13" s="4">
        <v>45</v>
      </c>
      <c r="G13" s="4">
        <v>39.8</v>
      </c>
      <c r="H13" s="4">
        <v>33</v>
      </c>
      <c r="I13" s="4">
        <v>36</v>
      </c>
      <c r="J13" s="4">
        <v>43</v>
      </c>
      <c r="K13" s="4">
        <f t="shared" si="0"/>
        <v>196.8</v>
      </c>
      <c r="L13" s="4">
        <f t="shared" si="1"/>
        <v>157.44</v>
      </c>
      <c r="M13" s="5">
        <v>2.9</v>
      </c>
      <c r="N13" s="4">
        <f t="shared" si="2"/>
        <v>160.34</v>
      </c>
    </row>
    <row r="14" s="1" customFormat="1" spans="1:14">
      <c r="A14" s="3" t="s">
        <v>13</v>
      </c>
      <c r="B14" s="3" t="s">
        <v>2419</v>
      </c>
      <c r="C14" s="3" t="s">
        <v>289</v>
      </c>
      <c r="D14" s="3" t="s">
        <v>2444</v>
      </c>
      <c r="E14" s="3" t="s">
        <v>2445</v>
      </c>
      <c r="F14" s="4">
        <v>45</v>
      </c>
      <c r="G14" s="4">
        <v>39.8</v>
      </c>
      <c r="H14" s="4">
        <v>33</v>
      </c>
      <c r="I14" s="4">
        <v>36</v>
      </c>
      <c r="J14" s="4">
        <v>43</v>
      </c>
      <c r="K14" s="4">
        <f t="shared" si="0"/>
        <v>196.8</v>
      </c>
      <c r="L14" s="4">
        <f t="shared" si="1"/>
        <v>157.44</v>
      </c>
      <c r="M14" s="5">
        <v>2.9</v>
      </c>
      <c r="N14" s="4">
        <f t="shared" si="2"/>
        <v>160.34</v>
      </c>
    </row>
    <row r="15" s="1" customFormat="1" spans="1:14">
      <c r="A15" s="3" t="s">
        <v>13</v>
      </c>
      <c r="B15" s="3" t="s">
        <v>2419</v>
      </c>
      <c r="C15" s="3" t="s">
        <v>289</v>
      </c>
      <c r="D15" s="3" t="s">
        <v>2446</v>
      </c>
      <c r="E15" s="3" t="s">
        <v>2447</v>
      </c>
      <c r="F15" s="4">
        <v>45</v>
      </c>
      <c r="G15" s="4">
        <v>39.8</v>
      </c>
      <c r="H15" s="4">
        <v>33</v>
      </c>
      <c r="I15" s="4">
        <v>36</v>
      </c>
      <c r="J15" s="4">
        <v>43</v>
      </c>
      <c r="K15" s="4">
        <f t="shared" si="0"/>
        <v>196.8</v>
      </c>
      <c r="L15" s="4">
        <f t="shared" si="1"/>
        <v>157.44</v>
      </c>
      <c r="M15" s="5">
        <v>2.9</v>
      </c>
      <c r="N15" s="4">
        <f t="shared" si="2"/>
        <v>160.34</v>
      </c>
    </row>
    <row r="16" s="1" customFormat="1" spans="1:14">
      <c r="A16" s="3" t="s">
        <v>13</v>
      </c>
      <c r="B16" s="3" t="s">
        <v>2419</v>
      </c>
      <c r="C16" s="3" t="s">
        <v>289</v>
      </c>
      <c r="D16" s="3" t="s">
        <v>2448</v>
      </c>
      <c r="E16" s="3" t="s">
        <v>2449</v>
      </c>
      <c r="F16" s="4">
        <v>45</v>
      </c>
      <c r="G16" s="4">
        <v>39.8</v>
      </c>
      <c r="H16" s="4">
        <v>33</v>
      </c>
      <c r="I16" s="4">
        <v>36</v>
      </c>
      <c r="J16" s="4">
        <v>43</v>
      </c>
      <c r="K16" s="4">
        <f t="shared" si="0"/>
        <v>196.8</v>
      </c>
      <c r="L16" s="4">
        <f t="shared" si="1"/>
        <v>157.44</v>
      </c>
      <c r="M16" s="5">
        <v>2.9</v>
      </c>
      <c r="N16" s="4">
        <f t="shared" si="2"/>
        <v>160.34</v>
      </c>
    </row>
    <row r="17" s="1" customFormat="1" spans="1:14">
      <c r="A17" s="3" t="s">
        <v>13</v>
      </c>
      <c r="B17" s="3" t="s">
        <v>2450</v>
      </c>
      <c r="C17" s="3" t="s">
        <v>2451</v>
      </c>
      <c r="D17" s="3" t="s">
        <v>2452</v>
      </c>
      <c r="E17" s="3" t="s">
        <v>2453</v>
      </c>
      <c r="F17" s="4">
        <v>45</v>
      </c>
      <c r="G17" s="4">
        <v>39.8</v>
      </c>
      <c r="H17" s="4">
        <v>33</v>
      </c>
      <c r="I17" s="4">
        <v>36</v>
      </c>
      <c r="J17" s="4">
        <v>43</v>
      </c>
      <c r="K17" s="4">
        <f t="shared" si="0"/>
        <v>196.8</v>
      </c>
      <c r="L17" s="4">
        <f t="shared" si="1"/>
        <v>157.44</v>
      </c>
      <c r="M17" s="5">
        <v>2.9</v>
      </c>
      <c r="N17" s="4">
        <f t="shared" si="2"/>
        <v>160.34</v>
      </c>
    </row>
    <row r="18" s="1" customFormat="1" spans="1:14">
      <c r="A18" s="3" t="s">
        <v>13</v>
      </c>
      <c r="B18" s="3" t="s">
        <v>2450</v>
      </c>
      <c r="C18" s="3" t="s">
        <v>289</v>
      </c>
      <c r="D18" s="3" t="s">
        <v>2454</v>
      </c>
      <c r="E18" s="3" t="s">
        <v>2455</v>
      </c>
      <c r="F18" s="4">
        <v>45</v>
      </c>
      <c r="G18" s="4">
        <v>39.8</v>
      </c>
      <c r="H18" s="4">
        <v>33</v>
      </c>
      <c r="I18" s="4">
        <v>36</v>
      </c>
      <c r="J18" s="4">
        <v>43</v>
      </c>
      <c r="K18" s="4">
        <f t="shared" si="0"/>
        <v>196.8</v>
      </c>
      <c r="L18" s="4">
        <f t="shared" si="1"/>
        <v>157.44</v>
      </c>
      <c r="M18" s="5">
        <v>2.9</v>
      </c>
      <c r="N18" s="4">
        <f t="shared" si="2"/>
        <v>160.34</v>
      </c>
    </row>
  </sheetData>
  <autoFilter ref="A1:E18">
    <extLst/>
  </autoFilter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7"/>
  <sheetViews>
    <sheetView workbookViewId="0">
      <selection activeCell="H14" sqref="H13:H14"/>
    </sheetView>
  </sheetViews>
  <sheetFormatPr defaultColWidth="14.625" defaultRowHeight="12"/>
  <cols>
    <col min="1" max="5" width="14.625" style="1" customWidth="1"/>
    <col min="6" max="12" width="14.625" style="2" customWidth="1"/>
    <col min="13" max="13" width="14.625" style="1" customWidth="1"/>
    <col min="14" max="14" width="14.625" style="2" customWidth="1"/>
    <col min="15" max="16384" width="14.625" style="1" customWidth="1"/>
  </cols>
  <sheetData>
    <row r="1" s="1" customFormat="1" ht="24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2137</v>
      </c>
      <c r="G1" s="4" t="s">
        <v>1945</v>
      </c>
      <c r="H1" s="4" t="s">
        <v>2456</v>
      </c>
      <c r="I1" s="4" t="s">
        <v>2418</v>
      </c>
      <c r="J1" s="4" t="s">
        <v>2417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2457</v>
      </c>
      <c r="C2" s="3" t="s">
        <v>289</v>
      </c>
      <c r="D2" s="3" t="s">
        <v>2458</v>
      </c>
      <c r="E2" s="3" t="s">
        <v>2459</v>
      </c>
      <c r="F2" s="4">
        <v>36</v>
      </c>
      <c r="G2" s="4">
        <v>56</v>
      </c>
      <c r="H2" s="4">
        <v>38</v>
      </c>
      <c r="I2" s="4">
        <v>43</v>
      </c>
      <c r="J2" s="4">
        <v>39.8</v>
      </c>
      <c r="K2" s="4">
        <f>SUM(F2:J2)</f>
        <v>212.8</v>
      </c>
      <c r="L2" s="4">
        <f>K2*0.8</f>
        <v>170.24</v>
      </c>
      <c r="M2" s="5">
        <v>2.9</v>
      </c>
      <c r="N2" s="4">
        <f>L2+M2</f>
        <v>173.14</v>
      </c>
    </row>
    <row r="3" s="1" customFormat="1" spans="1:14">
      <c r="A3" s="3" t="s">
        <v>13</v>
      </c>
      <c r="B3" s="3" t="s">
        <v>2457</v>
      </c>
      <c r="C3" s="3" t="s">
        <v>289</v>
      </c>
      <c r="D3" s="3" t="s">
        <v>2460</v>
      </c>
      <c r="E3" s="3" t="s">
        <v>2461</v>
      </c>
      <c r="F3" s="4">
        <v>36</v>
      </c>
      <c r="G3" s="4">
        <v>56</v>
      </c>
      <c r="H3" s="4">
        <v>38</v>
      </c>
      <c r="I3" s="4">
        <v>43</v>
      </c>
      <c r="J3" s="4">
        <v>39.8</v>
      </c>
      <c r="K3" s="4">
        <f t="shared" ref="K3:K34" si="0">SUM(F3:J3)</f>
        <v>212.8</v>
      </c>
      <c r="L3" s="4">
        <f t="shared" ref="L3:L34" si="1">K3*0.8</f>
        <v>170.24</v>
      </c>
      <c r="M3" s="5">
        <v>2.9</v>
      </c>
      <c r="N3" s="4">
        <f t="shared" ref="N3:N34" si="2">L3+M3</f>
        <v>173.14</v>
      </c>
    </row>
    <row r="4" s="1" customFormat="1" spans="1:14">
      <c r="A4" s="3" t="s">
        <v>13</v>
      </c>
      <c r="B4" s="3" t="s">
        <v>2462</v>
      </c>
      <c r="C4" s="3" t="s">
        <v>2451</v>
      </c>
      <c r="D4" s="3" t="s">
        <v>2463</v>
      </c>
      <c r="E4" s="3" t="s">
        <v>2464</v>
      </c>
      <c r="F4" s="4">
        <v>36</v>
      </c>
      <c r="G4" s="4">
        <v>56</v>
      </c>
      <c r="H4" s="4">
        <v>38</v>
      </c>
      <c r="I4" s="4">
        <v>43</v>
      </c>
      <c r="J4" s="4">
        <v>39.8</v>
      </c>
      <c r="K4" s="4">
        <f t="shared" si="0"/>
        <v>212.8</v>
      </c>
      <c r="L4" s="4">
        <f t="shared" si="1"/>
        <v>170.24</v>
      </c>
      <c r="M4" s="5">
        <v>2.9</v>
      </c>
      <c r="N4" s="4">
        <f t="shared" si="2"/>
        <v>173.14</v>
      </c>
    </row>
    <row r="5" s="1" customFormat="1" spans="1:14">
      <c r="A5" s="3" t="s">
        <v>13</v>
      </c>
      <c r="B5" s="3" t="s">
        <v>2465</v>
      </c>
      <c r="C5" s="3" t="s">
        <v>2451</v>
      </c>
      <c r="D5" s="3" t="s">
        <v>2466</v>
      </c>
      <c r="E5" s="3" t="s">
        <v>2467</v>
      </c>
      <c r="F5" s="4">
        <v>36</v>
      </c>
      <c r="G5" s="4">
        <v>56</v>
      </c>
      <c r="H5" s="4">
        <v>38</v>
      </c>
      <c r="I5" s="4">
        <v>43</v>
      </c>
      <c r="J5" s="4">
        <v>39.8</v>
      </c>
      <c r="K5" s="4">
        <f t="shared" si="0"/>
        <v>212.8</v>
      </c>
      <c r="L5" s="4">
        <f t="shared" si="1"/>
        <v>170.24</v>
      </c>
      <c r="M5" s="5">
        <v>2.9</v>
      </c>
      <c r="N5" s="4">
        <f t="shared" si="2"/>
        <v>173.14</v>
      </c>
    </row>
    <row r="6" s="1" customFormat="1" spans="1:14">
      <c r="A6" s="3" t="s">
        <v>13</v>
      </c>
      <c r="B6" s="3" t="s">
        <v>2465</v>
      </c>
      <c r="C6" s="3" t="s">
        <v>289</v>
      </c>
      <c r="D6" s="3" t="s">
        <v>2468</v>
      </c>
      <c r="E6" s="3" t="s">
        <v>2469</v>
      </c>
      <c r="F6" s="4">
        <v>36</v>
      </c>
      <c r="G6" s="4">
        <v>56</v>
      </c>
      <c r="H6" s="4">
        <v>38</v>
      </c>
      <c r="I6" s="4">
        <v>43</v>
      </c>
      <c r="J6" s="4">
        <v>39.8</v>
      </c>
      <c r="K6" s="4">
        <f t="shared" si="0"/>
        <v>212.8</v>
      </c>
      <c r="L6" s="4">
        <f t="shared" si="1"/>
        <v>170.24</v>
      </c>
      <c r="M6" s="5">
        <v>2.9</v>
      </c>
      <c r="N6" s="4">
        <f t="shared" si="2"/>
        <v>173.14</v>
      </c>
    </row>
    <row r="7" s="1" customFormat="1" spans="1:14">
      <c r="A7" s="3" t="s">
        <v>13</v>
      </c>
      <c r="B7" s="3" t="s">
        <v>2465</v>
      </c>
      <c r="C7" s="3" t="s">
        <v>289</v>
      </c>
      <c r="D7" s="3" t="s">
        <v>2470</v>
      </c>
      <c r="E7" s="3" t="s">
        <v>2471</v>
      </c>
      <c r="F7" s="4">
        <v>36</v>
      </c>
      <c r="G7" s="4">
        <v>56</v>
      </c>
      <c r="H7" s="4">
        <v>38</v>
      </c>
      <c r="I7" s="4">
        <v>43</v>
      </c>
      <c r="J7" s="4">
        <v>39.8</v>
      </c>
      <c r="K7" s="4">
        <f t="shared" si="0"/>
        <v>212.8</v>
      </c>
      <c r="L7" s="4">
        <f t="shared" si="1"/>
        <v>170.24</v>
      </c>
      <c r="M7" s="5">
        <v>2.9</v>
      </c>
      <c r="N7" s="4">
        <f t="shared" si="2"/>
        <v>173.14</v>
      </c>
    </row>
    <row r="8" s="1" customFormat="1" spans="1:14">
      <c r="A8" s="3" t="s">
        <v>13</v>
      </c>
      <c r="B8" s="3" t="s">
        <v>2472</v>
      </c>
      <c r="C8" s="3" t="s">
        <v>289</v>
      </c>
      <c r="D8" s="3" t="s">
        <v>2473</v>
      </c>
      <c r="E8" s="3" t="s">
        <v>2474</v>
      </c>
      <c r="F8" s="4">
        <v>36</v>
      </c>
      <c r="G8" s="4">
        <v>56</v>
      </c>
      <c r="H8" s="4">
        <v>38</v>
      </c>
      <c r="I8" s="4">
        <v>43</v>
      </c>
      <c r="J8" s="4">
        <v>39.8</v>
      </c>
      <c r="K8" s="4">
        <f t="shared" si="0"/>
        <v>212.8</v>
      </c>
      <c r="L8" s="4">
        <f t="shared" si="1"/>
        <v>170.24</v>
      </c>
      <c r="M8" s="5">
        <v>2.9</v>
      </c>
      <c r="N8" s="4">
        <f t="shared" si="2"/>
        <v>173.14</v>
      </c>
    </row>
    <row r="9" s="1" customFormat="1" spans="1:14">
      <c r="A9" s="3" t="s">
        <v>13</v>
      </c>
      <c r="B9" s="3" t="s">
        <v>2472</v>
      </c>
      <c r="C9" s="3" t="s">
        <v>289</v>
      </c>
      <c r="D9" s="3" t="s">
        <v>2475</v>
      </c>
      <c r="E9" s="3" t="s">
        <v>2476</v>
      </c>
      <c r="F9" s="4">
        <v>36</v>
      </c>
      <c r="G9" s="4">
        <v>56</v>
      </c>
      <c r="H9" s="4">
        <v>38</v>
      </c>
      <c r="I9" s="4">
        <v>43</v>
      </c>
      <c r="J9" s="4">
        <v>39.8</v>
      </c>
      <c r="K9" s="4">
        <f t="shared" si="0"/>
        <v>212.8</v>
      </c>
      <c r="L9" s="4">
        <f t="shared" si="1"/>
        <v>170.24</v>
      </c>
      <c r="M9" s="5">
        <v>2.9</v>
      </c>
      <c r="N9" s="4">
        <f t="shared" si="2"/>
        <v>173.14</v>
      </c>
    </row>
    <row r="10" s="1" customFormat="1" spans="1:14">
      <c r="A10" s="3" t="s">
        <v>13</v>
      </c>
      <c r="B10" s="3" t="s">
        <v>2472</v>
      </c>
      <c r="C10" s="3" t="s">
        <v>289</v>
      </c>
      <c r="D10" s="3" t="s">
        <v>2477</v>
      </c>
      <c r="E10" s="3" t="s">
        <v>2478</v>
      </c>
      <c r="F10" s="4">
        <v>36</v>
      </c>
      <c r="G10" s="4">
        <v>56</v>
      </c>
      <c r="H10" s="4">
        <v>38</v>
      </c>
      <c r="I10" s="4">
        <v>43</v>
      </c>
      <c r="J10" s="4">
        <v>39.8</v>
      </c>
      <c r="K10" s="4">
        <f t="shared" si="0"/>
        <v>212.8</v>
      </c>
      <c r="L10" s="4">
        <f t="shared" si="1"/>
        <v>170.24</v>
      </c>
      <c r="M10" s="5">
        <v>2.9</v>
      </c>
      <c r="N10" s="4">
        <f t="shared" si="2"/>
        <v>173.14</v>
      </c>
    </row>
    <row r="11" s="1" customFormat="1" spans="1:14">
      <c r="A11" s="3" t="s">
        <v>13</v>
      </c>
      <c r="B11" s="3" t="s">
        <v>2472</v>
      </c>
      <c r="C11" s="3" t="s">
        <v>289</v>
      </c>
      <c r="D11" s="3" t="s">
        <v>2479</v>
      </c>
      <c r="E11" s="3" t="s">
        <v>2480</v>
      </c>
      <c r="F11" s="4">
        <v>36</v>
      </c>
      <c r="G11" s="4">
        <v>56</v>
      </c>
      <c r="H11" s="4">
        <v>38</v>
      </c>
      <c r="I11" s="4">
        <v>43</v>
      </c>
      <c r="J11" s="4">
        <v>39.8</v>
      </c>
      <c r="K11" s="4">
        <f t="shared" si="0"/>
        <v>212.8</v>
      </c>
      <c r="L11" s="4">
        <f t="shared" si="1"/>
        <v>170.24</v>
      </c>
      <c r="M11" s="5">
        <v>2.9</v>
      </c>
      <c r="N11" s="4">
        <f t="shared" si="2"/>
        <v>173.14</v>
      </c>
    </row>
    <row r="12" s="1" customFormat="1" spans="1:14">
      <c r="A12" s="3" t="s">
        <v>13</v>
      </c>
      <c r="B12" s="3" t="s">
        <v>2472</v>
      </c>
      <c r="C12" s="3" t="s">
        <v>289</v>
      </c>
      <c r="D12" s="3" t="s">
        <v>2481</v>
      </c>
      <c r="E12" s="3" t="s">
        <v>2482</v>
      </c>
      <c r="F12" s="4">
        <v>36</v>
      </c>
      <c r="G12" s="4">
        <v>56</v>
      </c>
      <c r="H12" s="4">
        <v>38</v>
      </c>
      <c r="I12" s="4">
        <v>43</v>
      </c>
      <c r="J12" s="4">
        <v>39.8</v>
      </c>
      <c r="K12" s="4">
        <f t="shared" si="0"/>
        <v>212.8</v>
      </c>
      <c r="L12" s="4">
        <f t="shared" si="1"/>
        <v>170.24</v>
      </c>
      <c r="M12" s="5">
        <v>2.9</v>
      </c>
      <c r="N12" s="4">
        <f t="shared" si="2"/>
        <v>173.14</v>
      </c>
    </row>
    <row r="13" s="1" customFormat="1" spans="1:14">
      <c r="A13" s="3" t="s">
        <v>13</v>
      </c>
      <c r="B13" s="3" t="s">
        <v>2472</v>
      </c>
      <c r="C13" s="3" t="s">
        <v>289</v>
      </c>
      <c r="D13" s="3" t="s">
        <v>2483</v>
      </c>
      <c r="E13" s="3" t="s">
        <v>2484</v>
      </c>
      <c r="F13" s="4">
        <v>36</v>
      </c>
      <c r="G13" s="4">
        <v>56</v>
      </c>
      <c r="H13" s="4">
        <v>38</v>
      </c>
      <c r="I13" s="4">
        <v>43</v>
      </c>
      <c r="J13" s="4">
        <v>39.8</v>
      </c>
      <c r="K13" s="4">
        <f t="shared" si="0"/>
        <v>212.8</v>
      </c>
      <c r="L13" s="4">
        <f t="shared" si="1"/>
        <v>170.24</v>
      </c>
      <c r="M13" s="5">
        <v>2.9</v>
      </c>
      <c r="N13" s="4">
        <f t="shared" si="2"/>
        <v>173.14</v>
      </c>
    </row>
    <row r="14" s="1" customFormat="1" spans="1:14">
      <c r="A14" s="3" t="s">
        <v>13</v>
      </c>
      <c r="B14" s="3" t="s">
        <v>2472</v>
      </c>
      <c r="C14" s="3" t="s">
        <v>289</v>
      </c>
      <c r="D14" s="3" t="s">
        <v>2485</v>
      </c>
      <c r="E14" s="3" t="s">
        <v>2486</v>
      </c>
      <c r="F14" s="4">
        <v>36</v>
      </c>
      <c r="G14" s="4">
        <v>56</v>
      </c>
      <c r="H14" s="4">
        <v>38</v>
      </c>
      <c r="I14" s="4">
        <v>43</v>
      </c>
      <c r="J14" s="4">
        <v>39.8</v>
      </c>
      <c r="K14" s="4">
        <f t="shared" si="0"/>
        <v>212.8</v>
      </c>
      <c r="L14" s="4">
        <f t="shared" si="1"/>
        <v>170.24</v>
      </c>
      <c r="M14" s="5">
        <v>2.9</v>
      </c>
      <c r="N14" s="4">
        <f t="shared" si="2"/>
        <v>173.14</v>
      </c>
    </row>
    <row r="15" s="1" customFormat="1" spans="1:14">
      <c r="A15" s="3" t="s">
        <v>13</v>
      </c>
      <c r="B15" s="3" t="s">
        <v>2472</v>
      </c>
      <c r="C15" s="3" t="s">
        <v>289</v>
      </c>
      <c r="D15" s="3" t="s">
        <v>2487</v>
      </c>
      <c r="E15" s="3" t="s">
        <v>2488</v>
      </c>
      <c r="F15" s="4">
        <v>36</v>
      </c>
      <c r="G15" s="4">
        <v>56</v>
      </c>
      <c r="H15" s="4">
        <v>38</v>
      </c>
      <c r="I15" s="4">
        <v>43</v>
      </c>
      <c r="J15" s="4">
        <v>39.8</v>
      </c>
      <c r="K15" s="4">
        <f t="shared" si="0"/>
        <v>212.8</v>
      </c>
      <c r="L15" s="4">
        <f t="shared" si="1"/>
        <v>170.24</v>
      </c>
      <c r="M15" s="5">
        <v>2.9</v>
      </c>
      <c r="N15" s="4">
        <f t="shared" si="2"/>
        <v>173.14</v>
      </c>
    </row>
    <row r="16" s="1" customFormat="1" spans="1:14">
      <c r="A16" s="3" t="s">
        <v>13</v>
      </c>
      <c r="B16" s="3" t="s">
        <v>2472</v>
      </c>
      <c r="C16" s="3" t="s">
        <v>289</v>
      </c>
      <c r="D16" s="3" t="s">
        <v>2489</v>
      </c>
      <c r="E16" s="3" t="s">
        <v>2490</v>
      </c>
      <c r="F16" s="4">
        <v>36</v>
      </c>
      <c r="G16" s="4">
        <v>56</v>
      </c>
      <c r="H16" s="4">
        <v>38</v>
      </c>
      <c r="I16" s="4">
        <v>43</v>
      </c>
      <c r="J16" s="4">
        <v>39.8</v>
      </c>
      <c r="K16" s="4">
        <f t="shared" si="0"/>
        <v>212.8</v>
      </c>
      <c r="L16" s="4">
        <f t="shared" si="1"/>
        <v>170.24</v>
      </c>
      <c r="M16" s="5">
        <v>2.9</v>
      </c>
      <c r="N16" s="4">
        <f t="shared" si="2"/>
        <v>173.14</v>
      </c>
    </row>
    <row r="17" s="1" customFormat="1" spans="1:14">
      <c r="A17" s="3" t="s">
        <v>13</v>
      </c>
      <c r="B17" s="3" t="s">
        <v>2472</v>
      </c>
      <c r="C17" s="3" t="s">
        <v>289</v>
      </c>
      <c r="D17" s="3" t="s">
        <v>2491</v>
      </c>
      <c r="E17" s="3" t="s">
        <v>2492</v>
      </c>
      <c r="F17" s="4">
        <v>36</v>
      </c>
      <c r="G17" s="4">
        <v>56</v>
      </c>
      <c r="H17" s="4">
        <v>38</v>
      </c>
      <c r="I17" s="4">
        <v>43</v>
      </c>
      <c r="J17" s="4">
        <v>39.8</v>
      </c>
      <c r="K17" s="4">
        <f t="shared" si="0"/>
        <v>212.8</v>
      </c>
      <c r="L17" s="4">
        <f t="shared" si="1"/>
        <v>170.24</v>
      </c>
      <c r="M17" s="5">
        <v>2.9</v>
      </c>
      <c r="N17" s="4">
        <f t="shared" si="2"/>
        <v>173.14</v>
      </c>
    </row>
    <row r="18" s="1" customFormat="1" spans="1:14">
      <c r="A18" s="3" t="s">
        <v>13</v>
      </c>
      <c r="B18" s="3" t="s">
        <v>2472</v>
      </c>
      <c r="C18" s="3" t="s">
        <v>289</v>
      </c>
      <c r="D18" s="3" t="s">
        <v>2493</v>
      </c>
      <c r="E18" s="3" t="s">
        <v>2494</v>
      </c>
      <c r="F18" s="4">
        <v>36</v>
      </c>
      <c r="G18" s="4">
        <v>56</v>
      </c>
      <c r="H18" s="4">
        <v>38</v>
      </c>
      <c r="I18" s="4">
        <v>43</v>
      </c>
      <c r="J18" s="4">
        <v>39.8</v>
      </c>
      <c r="K18" s="4">
        <f t="shared" si="0"/>
        <v>212.8</v>
      </c>
      <c r="L18" s="4">
        <f t="shared" si="1"/>
        <v>170.24</v>
      </c>
      <c r="M18" s="5">
        <v>2.9</v>
      </c>
      <c r="N18" s="4">
        <f t="shared" si="2"/>
        <v>173.14</v>
      </c>
    </row>
    <row r="19" s="1" customFormat="1" spans="1:14">
      <c r="A19" s="3" t="s">
        <v>13</v>
      </c>
      <c r="B19" s="3" t="s">
        <v>2472</v>
      </c>
      <c r="C19" s="3" t="s">
        <v>289</v>
      </c>
      <c r="D19" s="3" t="s">
        <v>2495</v>
      </c>
      <c r="E19" s="3" t="s">
        <v>2496</v>
      </c>
      <c r="F19" s="4">
        <v>36</v>
      </c>
      <c r="G19" s="4">
        <v>56</v>
      </c>
      <c r="H19" s="4">
        <v>38</v>
      </c>
      <c r="I19" s="4">
        <v>43</v>
      </c>
      <c r="J19" s="4">
        <v>39.8</v>
      </c>
      <c r="K19" s="4">
        <f t="shared" si="0"/>
        <v>212.8</v>
      </c>
      <c r="L19" s="4">
        <f t="shared" si="1"/>
        <v>170.24</v>
      </c>
      <c r="M19" s="5">
        <v>2.9</v>
      </c>
      <c r="N19" s="4">
        <f t="shared" si="2"/>
        <v>173.14</v>
      </c>
    </row>
    <row r="20" s="1" customFormat="1" spans="1:14">
      <c r="A20" s="3" t="s">
        <v>13</v>
      </c>
      <c r="B20" s="3" t="s">
        <v>2472</v>
      </c>
      <c r="C20" s="3" t="s">
        <v>289</v>
      </c>
      <c r="D20" s="3" t="s">
        <v>2497</v>
      </c>
      <c r="E20" s="3" t="s">
        <v>2498</v>
      </c>
      <c r="F20" s="4">
        <v>36</v>
      </c>
      <c r="G20" s="4">
        <v>56</v>
      </c>
      <c r="H20" s="4">
        <v>38</v>
      </c>
      <c r="I20" s="4">
        <v>43</v>
      </c>
      <c r="J20" s="4">
        <v>39.8</v>
      </c>
      <c r="K20" s="4">
        <f t="shared" si="0"/>
        <v>212.8</v>
      </c>
      <c r="L20" s="4">
        <f t="shared" si="1"/>
        <v>170.24</v>
      </c>
      <c r="M20" s="5">
        <v>2.9</v>
      </c>
      <c r="N20" s="4">
        <f t="shared" si="2"/>
        <v>173.14</v>
      </c>
    </row>
    <row r="21" s="1" customFormat="1" spans="1:14">
      <c r="A21" s="3" t="s">
        <v>13</v>
      </c>
      <c r="B21" s="3" t="s">
        <v>2472</v>
      </c>
      <c r="C21" s="3" t="s">
        <v>289</v>
      </c>
      <c r="D21" s="3" t="s">
        <v>2499</v>
      </c>
      <c r="E21" s="3" t="s">
        <v>2500</v>
      </c>
      <c r="F21" s="4">
        <v>36</v>
      </c>
      <c r="G21" s="4">
        <v>56</v>
      </c>
      <c r="H21" s="4">
        <v>38</v>
      </c>
      <c r="I21" s="4">
        <v>43</v>
      </c>
      <c r="J21" s="4">
        <v>39.8</v>
      </c>
      <c r="K21" s="4">
        <f t="shared" si="0"/>
        <v>212.8</v>
      </c>
      <c r="L21" s="4">
        <f t="shared" si="1"/>
        <v>170.24</v>
      </c>
      <c r="M21" s="5">
        <v>2.9</v>
      </c>
      <c r="N21" s="4">
        <f t="shared" si="2"/>
        <v>173.14</v>
      </c>
    </row>
    <row r="22" s="1" customFormat="1" spans="1:14">
      <c r="A22" s="3" t="s">
        <v>13</v>
      </c>
      <c r="B22" s="3" t="s">
        <v>2472</v>
      </c>
      <c r="C22" s="3" t="s">
        <v>289</v>
      </c>
      <c r="D22" s="3" t="s">
        <v>2501</v>
      </c>
      <c r="E22" s="3" t="s">
        <v>2502</v>
      </c>
      <c r="F22" s="4">
        <v>36</v>
      </c>
      <c r="G22" s="4">
        <v>56</v>
      </c>
      <c r="H22" s="4">
        <v>38</v>
      </c>
      <c r="I22" s="4">
        <v>43</v>
      </c>
      <c r="J22" s="4">
        <v>39.8</v>
      </c>
      <c r="K22" s="4">
        <f t="shared" si="0"/>
        <v>212.8</v>
      </c>
      <c r="L22" s="4">
        <f t="shared" si="1"/>
        <v>170.24</v>
      </c>
      <c r="M22" s="5">
        <v>2.9</v>
      </c>
      <c r="N22" s="4">
        <f t="shared" si="2"/>
        <v>173.14</v>
      </c>
    </row>
    <row r="23" s="1" customFormat="1" spans="1:14">
      <c r="A23" s="3" t="s">
        <v>13</v>
      </c>
      <c r="B23" s="3" t="s">
        <v>2472</v>
      </c>
      <c r="C23" s="3" t="s">
        <v>289</v>
      </c>
      <c r="D23" s="3" t="s">
        <v>2503</v>
      </c>
      <c r="E23" s="3" t="s">
        <v>2504</v>
      </c>
      <c r="F23" s="4">
        <v>36</v>
      </c>
      <c r="G23" s="4">
        <v>56</v>
      </c>
      <c r="H23" s="4">
        <v>38</v>
      </c>
      <c r="I23" s="4">
        <v>43</v>
      </c>
      <c r="J23" s="4">
        <v>39.8</v>
      </c>
      <c r="K23" s="4">
        <f t="shared" si="0"/>
        <v>212.8</v>
      </c>
      <c r="L23" s="4">
        <f t="shared" si="1"/>
        <v>170.24</v>
      </c>
      <c r="M23" s="5">
        <v>2.9</v>
      </c>
      <c r="N23" s="4">
        <f t="shared" si="2"/>
        <v>173.14</v>
      </c>
    </row>
    <row r="24" s="1" customFormat="1" spans="1:14">
      <c r="A24" s="3" t="s">
        <v>13</v>
      </c>
      <c r="B24" s="3" t="s">
        <v>2472</v>
      </c>
      <c r="C24" s="3" t="s">
        <v>289</v>
      </c>
      <c r="D24" s="3" t="s">
        <v>2505</v>
      </c>
      <c r="E24" s="3" t="s">
        <v>2506</v>
      </c>
      <c r="F24" s="4">
        <v>36</v>
      </c>
      <c r="G24" s="4">
        <v>56</v>
      </c>
      <c r="H24" s="4">
        <v>38</v>
      </c>
      <c r="I24" s="4">
        <v>43</v>
      </c>
      <c r="J24" s="4">
        <v>39.8</v>
      </c>
      <c r="K24" s="4">
        <f t="shared" si="0"/>
        <v>212.8</v>
      </c>
      <c r="L24" s="4">
        <f t="shared" si="1"/>
        <v>170.24</v>
      </c>
      <c r="M24" s="5">
        <v>2.9</v>
      </c>
      <c r="N24" s="4">
        <f t="shared" si="2"/>
        <v>173.14</v>
      </c>
    </row>
    <row r="25" s="1" customFormat="1" spans="1:14">
      <c r="A25" s="3" t="s">
        <v>13</v>
      </c>
      <c r="B25" s="3" t="s">
        <v>2472</v>
      </c>
      <c r="C25" s="3" t="s">
        <v>289</v>
      </c>
      <c r="D25" s="3" t="s">
        <v>2507</v>
      </c>
      <c r="E25" s="3" t="s">
        <v>2508</v>
      </c>
      <c r="F25" s="4">
        <v>36</v>
      </c>
      <c r="G25" s="4">
        <v>56</v>
      </c>
      <c r="H25" s="4">
        <v>38</v>
      </c>
      <c r="I25" s="4">
        <v>43</v>
      </c>
      <c r="J25" s="4">
        <v>39.8</v>
      </c>
      <c r="K25" s="4">
        <f t="shared" si="0"/>
        <v>212.8</v>
      </c>
      <c r="L25" s="4">
        <f t="shared" si="1"/>
        <v>170.24</v>
      </c>
      <c r="M25" s="5">
        <v>2.9</v>
      </c>
      <c r="N25" s="4">
        <f t="shared" si="2"/>
        <v>173.14</v>
      </c>
    </row>
    <row r="26" s="1" customFormat="1" spans="1:14">
      <c r="A26" s="3" t="s">
        <v>13</v>
      </c>
      <c r="B26" s="3" t="s">
        <v>2472</v>
      </c>
      <c r="C26" s="3" t="s">
        <v>289</v>
      </c>
      <c r="D26" s="3" t="s">
        <v>2509</v>
      </c>
      <c r="E26" s="3" t="s">
        <v>2510</v>
      </c>
      <c r="F26" s="4">
        <v>36</v>
      </c>
      <c r="G26" s="4">
        <v>56</v>
      </c>
      <c r="H26" s="4">
        <v>38</v>
      </c>
      <c r="I26" s="4">
        <v>43</v>
      </c>
      <c r="J26" s="4">
        <v>39.8</v>
      </c>
      <c r="K26" s="4">
        <f t="shared" si="0"/>
        <v>212.8</v>
      </c>
      <c r="L26" s="4">
        <f t="shared" si="1"/>
        <v>170.24</v>
      </c>
      <c r="M26" s="5">
        <v>2.9</v>
      </c>
      <c r="N26" s="4">
        <f t="shared" si="2"/>
        <v>173.14</v>
      </c>
    </row>
    <row r="27" s="1" customFormat="1" spans="1:14">
      <c r="A27" s="3" t="s">
        <v>13</v>
      </c>
      <c r="B27" s="3" t="s">
        <v>2472</v>
      </c>
      <c r="C27" s="3" t="s">
        <v>289</v>
      </c>
      <c r="D27" s="3" t="s">
        <v>2511</v>
      </c>
      <c r="E27" s="3" t="s">
        <v>2512</v>
      </c>
      <c r="F27" s="4">
        <v>36</v>
      </c>
      <c r="G27" s="4">
        <v>56</v>
      </c>
      <c r="H27" s="4">
        <v>38</v>
      </c>
      <c r="I27" s="4">
        <v>43</v>
      </c>
      <c r="J27" s="4">
        <v>39.8</v>
      </c>
      <c r="K27" s="4">
        <f t="shared" si="0"/>
        <v>212.8</v>
      </c>
      <c r="L27" s="4">
        <f t="shared" si="1"/>
        <v>170.24</v>
      </c>
      <c r="M27" s="5">
        <v>2.9</v>
      </c>
      <c r="N27" s="4">
        <f t="shared" si="2"/>
        <v>173.14</v>
      </c>
    </row>
    <row r="28" s="1" customFormat="1" spans="1:14">
      <c r="A28" s="3" t="s">
        <v>13</v>
      </c>
      <c r="B28" s="3" t="s">
        <v>2472</v>
      </c>
      <c r="C28" s="3" t="s">
        <v>289</v>
      </c>
      <c r="D28" s="3" t="s">
        <v>2513</v>
      </c>
      <c r="E28" s="3" t="s">
        <v>2514</v>
      </c>
      <c r="F28" s="4">
        <v>36</v>
      </c>
      <c r="G28" s="4">
        <v>56</v>
      </c>
      <c r="H28" s="4">
        <v>38</v>
      </c>
      <c r="I28" s="4">
        <v>43</v>
      </c>
      <c r="J28" s="4">
        <v>39.8</v>
      </c>
      <c r="K28" s="4">
        <f t="shared" si="0"/>
        <v>212.8</v>
      </c>
      <c r="L28" s="4">
        <f t="shared" si="1"/>
        <v>170.24</v>
      </c>
      <c r="M28" s="5">
        <v>2.9</v>
      </c>
      <c r="N28" s="4">
        <f t="shared" si="2"/>
        <v>173.14</v>
      </c>
    </row>
    <row r="29" s="1" customFormat="1" spans="1:14">
      <c r="A29" s="3" t="s">
        <v>13</v>
      </c>
      <c r="B29" s="3" t="s">
        <v>2472</v>
      </c>
      <c r="C29" s="3" t="s">
        <v>289</v>
      </c>
      <c r="D29" s="3" t="s">
        <v>2515</v>
      </c>
      <c r="E29" s="3" t="s">
        <v>2516</v>
      </c>
      <c r="F29" s="4">
        <v>36</v>
      </c>
      <c r="G29" s="4">
        <v>56</v>
      </c>
      <c r="H29" s="4">
        <v>38</v>
      </c>
      <c r="I29" s="4">
        <v>43</v>
      </c>
      <c r="J29" s="4">
        <v>39.8</v>
      </c>
      <c r="K29" s="4">
        <f t="shared" si="0"/>
        <v>212.8</v>
      </c>
      <c r="L29" s="4">
        <f t="shared" si="1"/>
        <v>170.24</v>
      </c>
      <c r="M29" s="5">
        <v>2.9</v>
      </c>
      <c r="N29" s="4">
        <f t="shared" si="2"/>
        <v>173.14</v>
      </c>
    </row>
    <row r="30" s="1" customFormat="1" spans="1:14">
      <c r="A30" s="3" t="s">
        <v>13</v>
      </c>
      <c r="B30" s="3" t="s">
        <v>2472</v>
      </c>
      <c r="C30" s="3" t="s">
        <v>289</v>
      </c>
      <c r="D30" s="3" t="s">
        <v>2517</v>
      </c>
      <c r="E30" s="3" t="s">
        <v>2518</v>
      </c>
      <c r="F30" s="4">
        <v>36</v>
      </c>
      <c r="G30" s="4">
        <v>56</v>
      </c>
      <c r="H30" s="4">
        <v>38</v>
      </c>
      <c r="I30" s="4">
        <v>43</v>
      </c>
      <c r="J30" s="4">
        <v>39.8</v>
      </c>
      <c r="K30" s="4">
        <f t="shared" si="0"/>
        <v>212.8</v>
      </c>
      <c r="L30" s="4">
        <f t="shared" si="1"/>
        <v>170.24</v>
      </c>
      <c r="M30" s="5">
        <v>2.9</v>
      </c>
      <c r="N30" s="4">
        <f t="shared" si="2"/>
        <v>173.14</v>
      </c>
    </row>
    <row r="31" s="1" customFormat="1" spans="1:14">
      <c r="A31" s="3" t="s">
        <v>13</v>
      </c>
      <c r="B31" s="3" t="s">
        <v>2472</v>
      </c>
      <c r="C31" s="3" t="s">
        <v>289</v>
      </c>
      <c r="D31" s="3" t="s">
        <v>2519</v>
      </c>
      <c r="E31" s="3" t="s">
        <v>2520</v>
      </c>
      <c r="F31" s="4">
        <v>36</v>
      </c>
      <c r="G31" s="4">
        <v>56</v>
      </c>
      <c r="H31" s="4">
        <v>38</v>
      </c>
      <c r="I31" s="4">
        <v>43</v>
      </c>
      <c r="J31" s="4">
        <v>39.8</v>
      </c>
      <c r="K31" s="4">
        <f t="shared" si="0"/>
        <v>212.8</v>
      </c>
      <c r="L31" s="4">
        <f t="shared" si="1"/>
        <v>170.24</v>
      </c>
      <c r="M31" s="5">
        <v>2.9</v>
      </c>
      <c r="N31" s="4">
        <f t="shared" si="2"/>
        <v>173.14</v>
      </c>
    </row>
    <row r="32" s="1" customFormat="1" spans="1:14">
      <c r="A32" s="3" t="s">
        <v>13</v>
      </c>
      <c r="B32" s="3" t="s">
        <v>2472</v>
      </c>
      <c r="C32" s="3" t="s">
        <v>289</v>
      </c>
      <c r="D32" s="3" t="s">
        <v>2521</v>
      </c>
      <c r="E32" s="3" t="s">
        <v>2522</v>
      </c>
      <c r="F32" s="4">
        <v>36</v>
      </c>
      <c r="G32" s="4">
        <v>56</v>
      </c>
      <c r="H32" s="4">
        <v>38</v>
      </c>
      <c r="I32" s="4">
        <v>43</v>
      </c>
      <c r="J32" s="4">
        <v>39.8</v>
      </c>
      <c r="K32" s="4">
        <f t="shared" si="0"/>
        <v>212.8</v>
      </c>
      <c r="L32" s="4">
        <f t="shared" si="1"/>
        <v>170.24</v>
      </c>
      <c r="M32" s="5">
        <v>2.9</v>
      </c>
      <c r="N32" s="4">
        <f t="shared" si="2"/>
        <v>173.14</v>
      </c>
    </row>
    <row r="33" s="1" customFormat="1" spans="1:14">
      <c r="A33" s="3" t="s">
        <v>13</v>
      </c>
      <c r="B33" s="3" t="s">
        <v>2472</v>
      </c>
      <c r="C33" s="3" t="s">
        <v>289</v>
      </c>
      <c r="D33" s="3" t="s">
        <v>2523</v>
      </c>
      <c r="E33" s="3" t="s">
        <v>2524</v>
      </c>
      <c r="F33" s="4">
        <v>36</v>
      </c>
      <c r="G33" s="4">
        <v>56</v>
      </c>
      <c r="H33" s="4">
        <v>38</v>
      </c>
      <c r="I33" s="4">
        <v>43</v>
      </c>
      <c r="J33" s="4">
        <v>39.8</v>
      </c>
      <c r="K33" s="4">
        <f t="shared" si="0"/>
        <v>212.8</v>
      </c>
      <c r="L33" s="4">
        <f t="shared" si="1"/>
        <v>170.24</v>
      </c>
      <c r="M33" s="5">
        <v>2.9</v>
      </c>
      <c r="N33" s="4">
        <f t="shared" si="2"/>
        <v>173.14</v>
      </c>
    </row>
    <row r="34" s="1" customFormat="1" spans="1:14">
      <c r="A34" s="3" t="s">
        <v>13</v>
      </c>
      <c r="B34" s="3" t="s">
        <v>2472</v>
      </c>
      <c r="C34" s="3" t="s">
        <v>289</v>
      </c>
      <c r="D34" s="3" t="s">
        <v>2525</v>
      </c>
      <c r="E34" s="3" t="s">
        <v>2526</v>
      </c>
      <c r="F34" s="4">
        <v>36</v>
      </c>
      <c r="G34" s="4">
        <v>56</v>
      </c>
      <c r="H34" s="4">
        <v>38</v>
      </c>
      <c r="I34" s="4">
        <v>43</v>
      </c>
      <c r="J34" s="4">
        <v>39.8</v>
      </c>
      <c r="K34" s="4">
        <f t="shared" si="0"/>
        <v>212.8</v>
      </c>
      <c r="L34" s="4">
        <f t="shared" si="1"/>
        <v>170.24</v>
      </c>
      <c r="M34" s="5">
        <v>2.9</v>
      </c>
      <c r="N34" s="4">
        <f t="shared" si="2"/>
        <v>173.14</v>
      </c>
    </row>
    <row r="35" s="1" customFormat="1" spans="1:14">
      <c r="A35" s="3" t="s">
        <v>13</v>
      </c>
      <c r="B35" s="3" t="s">
        <v>2472</v>
      </c>
      <c r="C35" s="3" t="s">
        <v>289</v>
      </c>
      <c r="D35" s="3" t="s">
        <v>2527</v>
      </c>
      <c r="E35" s="3" t="s">
        <v>2528</v>
      </c>
      <c r="F35" s="4">
        <v>36</v>
      </c>
      <c r="G35" s="4">
        <v>56</v>
      </c>
      <c r="H35" s="4">
        <v>38</v>
      </c>
      <c r="I35" s="4">
        <v>43</v>
      </c>
      <c r="J35" s="4">
        <v>39.8</v>
      </c>
      <c r="K35" s="4">
        <f t="shared" ref="K35:K66" si="3">SUM(F35:J35)</f>
        <v>212.8</v>
      </c>
      <c r="L35" s="4">
        <f t="shared" ref="L35:L66" si="4">K35*0.8</f>
        <v>170.24</v>
      </c>
      <c r="M35" s="5">
        <v>2.9</v>
      </c>
      <c r="N35" s="4">
        <f t="shared" ref="N35:N66" si="5">L35+M35</f>
        <v>173.14</v>
      </c>
    </row>
    <row r="36" s="1" customFormat="1" spans="1:14">
      <c r="A36" s="3" t="s">
        <v>13</v>
      </c>
      <c r="B36" s="3" t="s">
        <v>2472</v>
      </c>
      <c r="C36" s="3" t="s">
        <v>289</v>
      </c>
      <c r="D36" s="3" t="s">
        <v>2529</v>
      </c>
      <c r="E36" s="3" t="s">
        <v>2530</v>
      </c>
      <c r="F36" s="4">
        <v>36</v>
      </c>
      <c r="G36" s="4">
        <v>56</v>
      </c>
      <c r="H36" s="4">
        <v>38</v>
      </c>
      <c r="I36" s="4">
        <v>43</v>
      </c>
      <c r="J36" s="4">
        <v>39.8</v>
      </c>
      <c r="K36" s="4">
        <f t="shared" si="3"/>
        <v>212.8</v>
      </c>
      <c r="L36" s="4">
        <f t="shared" si="4"/>
        <v>170.24</v>
      </c>
      <c r="M36" s="5">
        <v>2.9</v>
      </c>
      <c r="N36" s="4">
        <f t="shared" si="5"/>
        <v>173.14</v>
      </c>
    </row>
    <row r="37" s="1" customFormat="1" spans="1:14">
      <c r="A37" s="3" t="s">
        <v>13</v>
      </c>
      <c r="B37" s="3" t="s">
        <v>2472</v>
      </c>
      <c r="C37" s="3" t="s">
        <v>289</v>
      </c>
      <c r="D37" s="3" t="s">
        <v>2531</v>
      </c>
      <c r="E37" s="3" t="s">
        <v>2532</v>
      </c>
      <c r="F37" s="4">
        <v>36</v>
      </c>
      <c r="G37" s="4">
        <v>56</v>
      </c>
      <c r="H37" s="4">
        <v>38</v>
      </c>
      <c r="I37" s="4">
        <v>43</v>
      </c>
      <c r="J37" s="4">
        <v>39.8</v>
      </c>
      <c r="K37" s="4">
        <f t="shared" si="3"/>
        <v>212.8</v>
      </c>
      <c r="L37" s="4">
        <f t="shared" si="4"/>
        <v>170.24</v>
      </c>
      <c r="M37" s="5">
        <v>2.9</v>
      </c>
      <c r="N37" s="4">
        <f t="shared" si="5"/>
        <v>173.14</v>
      </c>
    </row>
    <row r="38" s="1" customFormat="1" spans="1:14">
      <c r="A38" s="3" t="s">
        <v>13</v>
      </c>
      <c r="B38" s="3" t="s">
        <v>2472</v>
      </c>
      <c r="C38" s="3" t="s">
        <v>289</v>
      </c>
      <c r="D38" s="3" t="s">
        <v>2533</v>
      </c>
      <c r="E38" s="3" t="s">
        <v>2534</v>
      </c>
      <c r="F38" s="4">
        <v>36</v>
      </c>
      <c r="G38" s="4">
        <v>56</v>
      </c>
      <c r="H38" s="4">
        <v>38</v>
      </c>
      <c r="I38" s="4">
        <v>43</v>
      </c>
      <c r="J38" s="4">
        <v>39.8</v>
      </c>
      <c r="K38" s="4">
        <f t="shared" si="3"/>
        <v>212.8</v>
      </c>
      <c r="L38" s="4">
        <f t="shared" si="4"/>
        <v>170.24</v>
      </c>
      <c r="M38" s="5">
        <v>2.9</v>
      </c>
      <c r="N38" s="4">
        <f t="shared" si="5"/>
        <v>173.14</v>
      </c>
    </row>
    <row r="39" s="1" customFormat="1" spans="1:14">
      <c r="A39" s="3" t="s">
        <v>13</v>
      </c>
      <c r="B39" s="3" t="s">
        <v>2472</v>
      </c>
      <c r="C39" s="3" t="s">
        <v>289</v>
      </c>
      <c r="D39" s="3" t="s">
        <v>2535</v>
      </c>
      <c r="E39" s="3" t="s">
        <v>2536</v>
      </c>
      <c r="F39" s="4">
        <v>36</v>
      </c>
      <c r="G39" s="4">
        <v>56</v>
      </c>
      <c r="H39" s="4">
        <v>38</v>
      </c>
      <c r="I39" s="4">
        <v>43</v>
      </c>
      <c r="J39" s="4">
        <v>39.8</v>
      </c>
      <c r="K39" s="4">
        <f t="shared" si="3"/>
        <v>212.8</v>
      </c>
      <c r="L39" s="4">
        <f t="shared" si="4"/>
        <v>170.24</v>
      </c>
      <c r="M39" s="5">
        <v>2.9</v>
      </c>
      <c r="N39" s="4">
        <f t="shared" si="5"/>
        <v>173.14</v>
      </c>
    </row>
    <row r="40" s="1" customFormat="1" spans="1:14">
      <c r="A40" s="3" t="s">
        <v>13</v>
      </c>
      <c r="B40" s="3" t="s">
        <v>2472</v>
      </c>
      <c r="C40" s="3" t="s">
        <v>289</v>
      </c>
      <c r="D40" s="3" t="s">
        <v>2537</v>
      </c>
      <c r="E40" s="3" t="s">
        <v>2538</v>
      </c>
      <c r="F40" s="4">
        <v>36</v>
      </c>
      <c r="G40" s="4">
        <v>56</v>
      </c>
      <c r="H40" s="4">
        <v>38</v>
      </c>
      <c r="I40" s="4">
        <v>43</v>
      </c>
      <c r="J40" s="4">
        <v>39.8</v>
      </c>
      <c r="K40" s="4">
        <f t="shared" si="3"/>
        <v>212.8</v>
      </c>
      <c r="L40" s="4">
        <f t="shared" si="4"/>
        <v>170.24</v>
      </c>
      <c r="M40" s="5">
        <v>2.9</v>
      </c>
      <c r="N40" s="4">
        <f t="shared" si="5"/>
        <v>173.14</v>
      </c>
    </row>
    <row r="41" s="1" customFormat="1" spans="1:14">
      <c r="A41" s="3" t="s">
        <v>13</v>
      </c>
      <c r="B41" s="3" t="s">
        <v>2539</v>
      </c>
      <c r="C41" s="3" t="s">
        <v>289</v>
      </c>
      <c r="D41" s="3" t="s">
        <v>2540</v>
      </c>
      <c r="E41" s="3" t="s">
        <v>2541</v>
      </c>
      <c r="F41" s="4">
        <v>36</v>
      </c>
      <c r="G41" s="4">
        <v>56</v>
      </c>
      <c r="H41" s="4">
        <v>38</v>
      </c>
      <c r="I41" s="4">
        <v>43</v>
      </c>
      <c r="J41" s="4">
        <v>39.8</v>
      </c>
      <c r="K41" s="4">
        <f t="shared" si="3"/>
        <v>212.8</v>
      </c>
      <c r="L41" s="4">
        <f t="shared" si="4"/>
        <v>170.24</v>
      </c>
      <c r="M41" s="5">
        <v>2.9</v>
      </c>
      <c r="N41" s="4">
        <f t="shared" si="5"/>
        <v>173.14</v>
      </c>
    </row>
    <row r="42" s="1" customFormat="1" spans="1:14">
      <c r="A42" s="3" t="s">
        <v>13</v>
      </c>
      <c r="B42" s="3" t="s">
        <v>2539</v>
      </c>
      <c r="C42" s="3" t="s">
        <v>289</v>
      </c>
      <c r="D42" s="3" t="s">
        <v>2542</v>
      </c>
      <c r="E42" s="3" t="s">
        <v>2543</v>
      </c>
      <c r="F42" s="4">
        <v>36</v>
      </c>
      <c r="G42" s="4">
        <v>56</v>
      </c>
      <c r="H42" s="4">
        <v>38</v>
      </c>
      <c r="I42" s="4">
        <v>43</v>
      </c>
      <c r="J42" s="4">
        <v>39.8</v>
      </c>
      <c r="K42" s="4">
        <f t="shared" si="3"/>
        <v>212.8</v>
      </c>
      <c r="L42" s="4">
        <f t="shared" si="4"/>
        <v>170.24</v>
      </c>
      <c r="M42" s="5">
        <v>2.9</v>
      </c>
      <c r="N42" s="4">
        <f t="shared" si="5"/>
        <v>173.14</v>
      </c>
    </row>
    <row r="43" s="1" customFormat="1" spans="1:14">
      <c r="A43" s="3" t="s">
        <v>13</v>
      </c>
      <c r="B43" s="3" t="s">
        <v>2539</v>
      </c>
      <c r="C43" s="3" t="s">
        <v>289</v>
      </c>
      <c r="D43" s="3" t="s">
        <v>2544</v>
      </c>
      <c r="E43" s="3" t="s">
        <v>2545</v>
      </c>
      <c r="F43" s="4">
        <v>36</v>
      </c>
      <c r="G43" s="4">
        <v>56</v>
      </c>
      <c r="H43" s="4">
        <v>38</v>
      </c>
      <c r="I43" s="4">
        <v>43</v>
      </c>
      <c r="J43" s="4">
        <v>39.8</v>
      </c>
      <c r="K43" s="4">
        <f t="shared" si="3"/>
        <v>212.8</v>
      </c>
      <c r="L43" s="4">
        <f t="shared" si="4"/>
        <v>170.24</v>
      </c>
      <c r="M43" s="5">
        <v>2.9</v>
      </c>
      <c r="N43" s="4">
        <f t="shared" si="5"/>
        <v>173.14</v>
      </c>
    </row>
    <row r="44" s="1" customFormat="1" spans="1:14">
      <c r="A44" s="3" t="s">
        <v>13</v>
      </c>
      <c r="B44" s="3" t="s">
        <v>2539</v>
      </c>
      <c r="C44" s="3" t="s">
        <v>289</v>
      </c>
      <c r="D44" s="3" t="s">
        <v>2546</v>
      </c>
      <c r="E44" s="3" t="s">
        <v>2547</v>
      </c>
      <c r="F44" s="4">
        <v>36</v>
      </c>
      <c r="G44" s="4">
        <v>56</v>
      </c>
      <c r="H44" s="4">
        <v>38</v>
      </c>
      <c r="I44" s="4">
        <v>43</v>
      </c>
      <c r="J44" s="4">
        <v>39.8</v>
      </c>
      <c r="K44" s="4">
        <f t="shared" si="3"/>
        <v>212.8</v>
      </c>
      <c r="L44" s="4">
        <f t="shared" si="4"/>
        <v>170.24</v>
      </c>
      <c r="M44" s="5">
        <v>2.9</v>
      </c>
      <c r="N44" s="4">
        <f t="shared" si="5"/>
        <v>173.14</v>
      </c>
    </row>
    <row r="45" s="1" customFormat="1" spans="1:14">
      <c r="A45" s="3" t="s">
        <v>13</v>
      </c>
      <c r="B45" s="3" t="s">
        <v>2539</v>
      </c>
      <c r="C45" s="3" t="s">
        <v>289</v>
      </c>
      <c r="D45" s="3" t="s">
        <v>2548</v>
      </c>
      <c r="E45" s="3" t="s">
        <v>807</v>
      </c>
      <c r="F45" s="4">
        <v>36</v>
      </c>
      <c r="G45" s="4">
        <v>56</v>
      </c>
      <c r="H45" s="4">
        <v>38</v>
      </c>
      <c r="I45" s="4">
        <v>43</v>
      </c>
      <c r="J45" s="4">
        <v>39.8</v>
      </c>
      <c r="K45" s="4">
        <f t="shared" si="3"/>
        <v>212.8</v>
      </c>
      <c r="L45" s="4">
        <f t="shared" si="4"/>
        <v>170.24</v>
      </c>
      <c r="M45" s="5">
        <v>2.9</v>
      </c>
      <c r="N45" s="4">
        <f t="shared" si="5"/>
        <v>173.14</v>
      </c>
    </row>
    <row r="46" s="1" customFormat="1" spans="1:14">
      <c r="A46" s="3" t="s">
        <v>13</v>
      </c>
      <c r="B46" s="3" t="s">
        <v>2539</v>
      </c>
      <c r="C46" s="3" t="s">
        <v>289</v>
      </c>
      <c r="D46" s="3" t="s">
        <v>2549</v>
      </c>
      <c r="E46" s="3" t="s">
        <v>2550</v>
      </c>
      <c r="F46" s="4">
        <v>36</v>
      </c>
      <c r="G46" s="4">
        <v>56</v>
      </c>
      <c r="H46" s="4">
        <v>38</v>
      </c>
      <c r="I46" s="4">
        <v>43</v>
      </c>
      <c r="J46" s="4">
        <v>39.8</v>
      </c>
      <c r="K46" s="4">
        <f t="shared" si="3"/>
        <v>212.8</v>
      </c>
      <c r="L46" s="4">
        <f t="shared" si="4"/>
        <v>170.24</v>
      </c>
      <c r="M46" s="5">
        <v>2.9</v>
      </c>
      <c r="N46" s="4">
        <f t="shared" si="5"/>
        <v>173.14</v>
      </c>
    </row>
    <row r="47" s="1" customFormat="1" spans="1:14">
      <c r="A47" s="3" t="s">
        <v>13</v>
      </c>
      <c r="B47" s="3" t="s">
        <v>2539</v>
      </c>
      <c r="C47" s="3" t="s">
        <v>289</v>
      </c>
      <c r="D47" s="3" t="s">
        <v>2551</v>
      </c>
      <c r="E47" s="3" t="s">
        <v>2552</v>
      </c>
      <c r="F47" s="4">
        <v>36</v>
      </c>
      <c r="G47" s="4">
        <v>56</v>
      </c>
      <c r="H47" s="4">
        <v>38</v>
      </c>
      <c r="I47" s="4">
        <v>43</v>
      </c>
      <c r="J47" s="4">
        <v>39.8</v>
      </c>
      <c r="K47" s="4">
        <f t="shared" si="3"/>
        <v>212.8</v>
      </c>
      <c r="L47" s="4">
        <f t="shared" si="4"/>
        <v>170.24</v>
      </c>
      <c r="M47" s="5">
        <v>2.9</v>
      </c>
      <c r="N47" s="4">
        <f t="shared" si="5"/>
        <v>173.14</v>
      </c>
    </row>
    <row r="48" s="1" customFormat="1" spans="1:14">
      <c r="A48" s="3" t="s">
        <v>13</v>
      </c>
      <c r="B48" s="3" t="s">
        <v>2539</v>
      </c>
      <c r="C48" s="3" t="s">
        <v>289</v>
      </c>
      <c r="D48" s="3" t="s">
        <v>2553</v>
      </c>
      <c r="E48" s="3" t="s">
        <v>2554</v>
      </c>
      <c r="F48" s="4">
        <v>36</v>
      </c>
      <c r="G48" s="4">
        <v>56</v>
      </c>
      <c r="H48" s="4">
        <v>38</v>
      </c>
      <c r="I48" s="4">
        <v>43</v>
      </c>
      <c r="J48" s="4">
        <v>39.8</v>
      </c>
      <c r="K48" s="4">
        <f t="shared" si="3"/>
        <v>212.8</v>
      </c>
      <c r="L48" s="4">
        <f t="shared" si="4"/>
        <v>170.24</v>
      </c>
      <c r="M48" s="5">
        <v>2.9</v>
      </c>
      <c r="N48" s="4">
        <f t="shared" si="5"/>
        <v>173.14</v>
      </c>
    </row>
    <row r="49" s="1" customFormat="1" spans="1:14">
      <c r="A49" s="3" t="s">
        <v>13</v>
      </c>
      <c r="B49" s="3" t="s">
        <v>2539</v>
      </c>
      <c r="C49" s="3" t="s">
        <v>289</v>
      </c>
      <c r="D49" s="3" t="s">
        <v>2555</v>
      </c>
      <c r="E49" s="3" t="s">
        <v>2556</v>
      </c>
      <c r="F49" s="4">
        <v>36</v>
      </c>
      <c r="G49" s="4">
        <v>56</v>
      </c>
      <c r="H49" s="4">
        <v>38</v>
      </c>
      <c r="I49" s="4">
        <v>43</v>
      </c>
      <c r="J49" s="4">
        <v>39.8</v>
      </c>
      <c r="K49" s="4">
        <f t="shared" si="3"/>
        <v>212.8</v>
      </c>
      <c r="L49" s="4">
        <f t="shared" si="4"/>
        <v>170.24</v>
      </c>
      <c r="M49" s="5">
        <v>2.9</v>
      </c>
      <c r="N49" s="4">
        <f t="shared" si="5"/>
        <v>173.14</v>
      </c>
    </row>
    <row r="50" s="1" customFormat="1" spans="1:14">
      <c r="A50" s="3" t="s">
        <v>13</v>
      </c>
      <c r="B50" s="3" t="s">
        <v>2539</v>
      </c>
      <c r="C50" s="3" t="s">
        <v>289</v>
      </c>
      <c r="D50" s="3" t="s">
        <v>2557</v>
      </c>
      <c r="E50" s="3" t="s">
        <v>2558</v>
      </c>
      <c r="F50" s="4">
        <v>36</v>
      </c>
      <c r="G50" s="4">
        <v>56</v>
      </c>
      <c r="H50" s="4">
        <v>38</v>
      </c>
      <c r="I50" s="4">
        <v>43</v>
      </c>
      <c r="J50" s="4">
        <v>39.8</v>
      </c>
      <c r="K50" s="4">
        <f t="shared" si="3"/>
        <v>212.8</v>
      </c>
      <c r="L50" s="4">
        <f t="shared" si="4"/>
        <v>170.24</v>
      </c>
      <c r="M50" s="5">
        <v>2.9</v>
      </c>
      <c r="N50" s="4">
        <f t="shared" si="5"/>
        <v>173.14</v>
      </c>
    </row>
    <row r="51" s="1" customFormat="1" spans="1:14">
      <c r="A51" s="3" t="s">
        <v>13</v>
      </c>
      <c r="B51" s="3" t="s">
        <v>2539</v>
      </c>
      <c r="C51" s="3" t="s">
        <v>289</v>
      </c>
      <c r="D51" s="3" t="s">
        <v>2559</v>
      </c>
      <c r="E51" s="3" t="s">
        <v>2560</v>
      </c>
      <c r="F51" s="4">
        <v>36</v>
      </c>
      <c r="G51" s="4">
        <v>56</v>
      </c>
      <c r="H51" s="4">
        <v>38</v>
      </c>
      <c r="I51" s="4">
        <v>43</v>
      </c>
      <c r="J51" s="4">
        <v>39.8</v>
      </c>
      <c r="K51" s="4">
        <f t="shared" si="3"/>
        <v>212.8</v>
      </c>
      <c r="L51" s="4">
        <f t="shared" si="4"/>
        <v>170.24</v>
      </c>
      <c r="M51" s="5">
        <v>2.9</v>
      </c>
      <c r="N51" s="4">
        <f t="shared" si="5"/>
        <v>173.14</v>
      </c>
    </row>
    <row r="52" s="1" customFormat="1" spans="1:14">
      <c r="A52" s="3" t="s">
        <v>13</v>
      </c>
      <c r="B52" s="3" t="s">
        <v>2539</v>
      </c>
      <c r="C52" s="3" t="s">
        <v>289</v>
      </c>
      <c r="D52" s="3" t="s">
        <v>2561</v>
      </c>
      <c r="E52" s="3" t="s">
        <v>2562</v>
      </c>
      <c r="F52" s="4">
        <v>36</v>
      </c>
      <c r="G52" s="4">
        <v>56</v>
      </c>
      <c r="H52" s="4">
        <v>38</v>
      </c>
      <c r="I52" s="4">
        <v>43</v>
      </c>
      <c r="J52" s="4">
        <v>39.8</v>
      </c>
      <c r="K52" s="4">
        <f t="shared" si="3"/>
        <v>212.8</v>
      </c>
      <c r="L52" s="4">
        <f t="shared" si="4"/>
        <v>170.24</v>
      </c>
      <c r="M52" s="5">
        <v>2.9</v>
      </c>
      <c r="N52" s="4">
        <f t="shared" si="5"/>
        <v>173.14</v>
      </c>
    </row>
    <row r="53" s="1" customFormat="1" spans="1:14">
      <c r="A53" s="3" t="s">
        <v>13</v>
      </c>
      <c r="B53" s="3" t="s">
        <v>2539</v>
      </c>
      <c r="C53" s="3" t="s">
        <v>289</v>
      </c>
      <c r="D53" s="3" t="s">
        <v>2563</v>
      </c>
      <c r="E53" s="3" t="s">
        <v>2564</v>
      </c>
      <c r="F53" s="4">
        <v>36</v>
      </c>
      <c r="G53" s="4">
        <v>56</v>
      </c>
      <c r="H53" s="4">
        <v>38</v>
      </c>
      <c r="I53" s="4">
        <v>43</v>
      </c>
      <c r="J53" s="4">
        <v>39.8</v>
      </c>
      <c r="K53" s="4">
        <f t="shared" si="3"/>
        <v>212.8</v>
      </c>
      <c r="L53" s="4">
        <f t="shared" si="4"/>
        <v>170.24</v>
      </c>
      <c r="M53" s="5">
        <v>2.9</v>
      </c>
      <c r="N53" s="4">
        <f t="shared" si="5"/>
        <v>173.14</v>
      </c>
    </row>
    <row r="54" s="1" customFormat="1" spans="1:14">
      <c r="A54" s="3" t="s">
        <v>13</v>
      </c>
      <c r="B54" s="3" t="s">
        <v>2539</v>
      </c>
      <c r="C54" s="3" t="s">
        <v>289</v>
      </c>
      <c r="D54" s="3" t="s">
        <v>2565</v>
      </c>
      <c r="E54" s="3" t="s">
        <v>2566</v>
      </c>
      <c r="F54" s="4">
        <v>36</v>
      </c>
      <c r="G54" s="4">
        <v>56</v>
      </c>
      <c r="H54" s="4">
        <v>38</v>
      </c>
      <c r="I54" s="4">
        <v>43</v>
      </c>
      <c r="J54" s="4">
        <v>39.8</v>
      </c>
      <c r="K54" s="4">
        <f t="shared" si="3"/>
        <v>212.8</v>
      </c>
      <c r="L54" s="4">
        <f t="shared" si="4"/>
        <v>170.24</v>
      </c>
      <c r="M54" s="5">
        <v>2.9</v>
      </c>
      <c r="N54" s="4">
        <f t="shared" si="5"/>
        <v>173.14</v>
      </c>
    </row>
    <row r="55" s="1" customFormat="1" spans="1:14">
      <c r="A55" s="3" t="s">
        <v>13</v>
      </c>
      <c r="B55" s="3" t="s">
        <v>2539</v>
      </c>
      <c r="C55" s="3" t="s">
        <v>289</v>
      </c>
      <c r="D55" s="3" t="s">
        <v>2567</v>
      </c>
      <c r="E55" s="3" t="s">
        <v>2568</v>
      </c>
      <c r="F55" s="4">
        <v>36</v>
      </c>
      <c r="G55" s="4">
        <v>56</v>
      </c>
      <c r="H55" s="4">
        <v>38</v>
      </c>
      <c r="I55" s="4">
        <v>43</v>
      </c>
      <c r="J55" s="4">
        <v>39.8</v>
      </c>
      <c r="K55" s="4">
        <f t="shared" si="3"/>
        <v>212.8</v>
      </c>
      <c r="L55" s="4">
        <f t="shared" si="4"/>
        <v>170.24</v>
      </c>
      <c r="M55" s="5">
        <v>2.9</v>
      </c>
      <c r="N55" s="4">
        <f t="shared" si="5"/>
        <v>173.14</v>
      </c>
    </row>
    <row r="56" s="1" customFormat="1" spans="1:14">
      <c r="A56" s="3" t="s">
        <v>13</v>
      </c>
      <c r="B56" s="3" t="s">
        <v>2539</v>
      </c>
      <c r="C56" s="3" t="s">
        <v>289</v>
      </c>
      <c r="D56" s="3" t="s">
        <v>2569</v>
      </c>
      <c r="E56" s="3" t="s">
        <v>2570</v>
      </c>
      <c r="F56" s="4">
        <v>36</v>
      </c>
      <c r="G56" s="4">
        <v>56</v>
      </c>
      <c r="H56" s="4">
        <v>38</v>
      </c>
      <c r="I56" s="4">
        <v>43</v>
      </c>
      <c r="J56" s="4">
        <v>39.8</v>
      </c>
      <c r="K56" s="4">
        <f t="shared" si="3"/>
        <v>212.8</v>
      </c>
      <c r="L56" s="4">
        <f t="shared" si="4"/>
        <v>170.24</v>
      </c>
      <c r="M56" s="5">
        <v>2.9</v>
      </c>
      <c r="N56" s="4">
        <f t="shared" si="5"/>
        <v>173.14</v>
      </c>
    </row>
    <row r="57" s="1" customFormat="1" spans="1:14">
      <c r="A57" s="3" t="s">
        <v>13</v>
      </c>
      <c r="B57" s="3" t="s">
        <v>2539</v>
      </c>
      <c r="C57" s="3" t="s">
        <v>289</v>
      </c>
      <c r="D57" s="3" t="s">
        <v>2571</v>
      </c>
      <c r="E57" s="3" t="s">
        <v>2572</v>
      </c>
      <c r="F57" s="4">
        <v>36</v>
      </c>
      <c r="G57" s="4">
        <v>56</v>
      </c>
      <c r="H57" s="4">
        <v>38</v>
      </c>
      <c r="I57" s="4">
        <v>43</v>
      </c>
      <c r="J57" s="4">
        <v>39.8</v>
      </c>
      <c r="K57" s="4">
        <f t="shared" si="3"/>
        <v>212.8</v>
      </c>
      <c r="L57" s="4">
        <f t="shared" si="4"/>
        <v>170.24</v>
      </c>
      <c r="M57" s="5">
        <v>2.9</v>
      </c>
      <c r="N57" s="4">
        <f t="shared" si="5"/>
        <v>173.14</v>
      </c>
    </row>
    <row r="58" s="1" customFormat="1" spans="1:14">
      <c r="A58" s="3" t="s">
        <v>13</v>
      </c>
      <c r="B58" s="3" t="s">
        <v>2539</v>
      </c>
      <c r="C58" s="3" t="s">
        <v>289</v>
      </c>
      <c r="D58" s="3" t="s">
        <v>2573</v>
      </c>
      <c r="E58" s="3" t="s">
        <v>2574</v>
      </c>
      <c r="F58" s="4">
        <v>36</v>
      </c>
      <c r="G58" s="4">
        <v>56</v>
      </c>
      <c r="H58" s="4">
        <v>38</v>
      </c>
      <c r="I58" s="4">
        <v>43</v>
      </c>
      <c r="J58" s="4">
        <v>39.8</v>
      </c>
      <c r="K58" s="4">
        <f t="shared" si="3"/>
        <v>212.8</v>
      </c>
      <c r="L58" s="4">
        <f t="shared" si="4"/>
        <v>170.24</v>
      </c>
      <c r="M58" s="5">
        <v>2.9</v>
      </c>
      <c r="N58" s="4">
        <f t="shared" si="5"/>
        <v>173.14</v>
      </c>
    </row>
    <row r="59" s="1" customFormat="1" spans="1:14">
      <c r="A59" s="3" t="s">
        <v>13</v>
      </c>
      <c r="B59" s="3" t="s">
        <v>2539</v>
      </c>
      <c r="C59" s="3" t="s">
        <v>289</v>
      </c>
      <c r="D59" s="3" t="s">
        <v>2575</v>
      </c>
      <c r="E59" s="3" t="s">
        <v>2576</v>
      </c>
      <c r="F59" s="4">
        <v>36</v>
      </c>
      <c r="G59" s="4">
        <v>56</v>
      </c>
      <c r="H59" s="4">
        <v>38</v>
      </c>
      <c r="I59" s="4">
        <v>43</v>
      </c>
      <c r="J59" s="4">
        <v>39.8</v>
      </c>
      <c r="K59" s="4">
        <f t="shared" si="3"/>
        <v>212.8</v>
      </c>
      <c r="L59" s="4">
        <f t="shared" si="4"/>
        <v>170.24</v>
      </c>
      <c r="M59" s="5">
        <v>2.9</v>
      </c>
      <c r="N59" s="4">
        <f t="shared" si="5"/>
        <v>173.14</v>
      </c>
    </row>
    <row r="60" s="1" customFormat="1" spans="1:14">
      <c r="A60" s="3" t="s">
        <v>13</v>
      </c>
      <c r="B60" s="3" t="s">
        <v>2539</v>
      </c>
      <c r="C60" s="3" t="s">
        <v>289</v>
      </c>
      <c r="D60" s="3" t="s">
        <v>2577</v>
      </c>
      <c r="E60" s="3" t="s">
        <v>2578</v>
      </c>
      <c r="F60" s="4">
        <v>36</v>
      </c>
      <c r="G60" s="4">
        <v>56</v>
      </c>
      <c r="H60" s="4">
        <v>38</v>
      </c>
      <c r="I60" s="4">
        <v>43</v>
      </c>
      <c r="J60" s="4">
        <v>39.8</v>
      </c>
      <c r="K60" s="4">
        <f t="shared" si="3"/>
        <v>212.8</v>
      </c>
      <c r="L60" s="4">
        <f t="shared" si="4"/>
        <v>170.24</v>
      </c>
      <c r="M60" s="5">
        <v>2.9</v>
      </c>
      <c r="N60" s="4">
        <f t="shared" si="5"/>
        <v>173.14</v>
      </c>
    </row>
    <row r="61" s="1" customFormat="1" spans="1:14">
      <c r="A61" s="3" t="s">
        <v>13</v>
      </c>
      <c r="B61" s="3" t="s">
        <v>2539</v>
      </c>
      <c r="C61" s="3" t="s">
        <v>289</v>
      </c>
      <c r="D61" s="3" t="s">
        <v>2579</v>
      </c>
      <c r="E61" s="3" t="s">
        <v>2580</v>
      </c>
      <c r="F61" s="4">
        <v>36</v>
      </c>
      <c r="G61" s="4">
        <v>56</v>
      </c>
      <c r="H61" s="4">
        <v>38</v>
      </c>
      <c r="I61" s="4">
        <v>43</v>
      </c>
      <c r="J61" s="4">
        <v>39.8</v>
      </c>
      <c r="K61" s="4">
        <f t="shared" si="3"/>
        <v>212.8</v>
      </c>
      <c r="L61" s="4">
        <f t="shared" si="4"/>
        <v>170.24</v>
      </c>
      <c r="M61" s="5">
        <v>2.9</v>
      </c>
      <c r="N61" s="4">
        <f t="shared" si="5"/>
        <v>173.14</v>
      </c>
    </row>
    <row r="62" s="1" customFormat="1" spans="1:14">
      <c r="A62" s="3" t="s">
        <v>13</v>
      </c>
      <c r="B62" s="3" t="s">
        <v>2539</v>
      </c>
      <c r="C62" s="3" t="s">
        <v>289</v>
      </c>
      <c r="D62" s="3" t="s">
        <v>2581</v>
      </c>
      <c r="E62" s="3" t="s">
        <v>2582</v>
      </c>
      <c r="F62" s="4">
        <v>36</v>
      </c>
      <c r="G62" s="4">
        <v>56</v>
      </c>
      <c r="H62" s="4">
        <v>38</v>
      </c>
      <c r="I62" s="4">
        <v>43</v>
      </c>
      <c r="J62" s="4">
        <v>39.8</v>
      </c>
      <c r="K62" s="4">
        <f t="shared" si="3"/>
        <v>212.8</v>
      </c>
      <c r="L62" s="4">
        <f t="shared" si="4"/>
        <v>170.24</v>
      </c>
      <c r="M62" s="5">
        <v>2.9</v>
      </c>
      <c r="N62" s="4">
        <f t="shared" si="5"/>
        <v>173.14</v>
      </c>
    </row>
    <row r="63" s="1" customFormat="1" spans="1:14">
      <c r="A63" s="3" t="s">
        <v>13</v>
      </c>
      <c r="B63" s="3" t="s">
        <v>2539</v>
      </c>
      <c r="C63" s="3" t="s">
        <v>289</v>
      </c>
      <c r="D63" s="3" t="s">
        <v>2583</v>
      </c>
      <c r="E63" s="3" t="s">
        <v>2584</v>
      </c>
      <c r="F63" s="4">
        <v>36</v>
      </c>
      <c r="G63" s="4">
        <v>56</v>
      </c>
      <c r="H63" s="4">
        <v>38</v>
      </c>
      <c r="I63" s="4">
        <v>43</v>
      </c>
      <c r="J63" s="4">
        <v>39.8</v>
      </c>
      <c r="K63" s="4">
        <f t="shared" si="3"/>
        <v>212.8</v>
      </c>
      <c r="L63" s="4">
        <f t="shared" si="4"/>
        <v>170.24</v>
      </c>
      <c r="M63" s="5">
        <v>2.9</v>
      </c>
      <c r="N63" s="4">
        <f t="shared" si="5"/>
        <v>173.14</v>
      </c>
    </row>
    <row r="64" s="1" customFormat="1" spans="1:14">
      <c r="A64" s="3" t="s">
        <v>13</v>
      </c>
      <c r="B64" s="3" t="s">
        <v>2539</v>
      </c>
      <c r="C64" s="3" t="s">
        <v>289</v>
      </c>
      <c r="D64" s="3" t="s">
        <v>2585</v>
      </c>
      <c r="E64" s="3" t="s">
        <v>2586</v>
      </c>
      <c r="F64" s="4">
        <v>36</v>
      </c>
      <c r="G64" s="4">
        <v>56</v>
      </c>
      <c r="H64" s="4">
        <v>38</v>
      </c>
      <c r="I64" s="4">
        <v>43</v>
      </c>
      <c r="J64" s="4">
        <v>39.8</v>
      </c>
      <c r="K64" s="4">
        <f t="shared" si="3"/>
        <v>212.8</v>
      </c>
      <c r="L64" s="4">
        <f t="shared" si="4"/>
        <v>170.24</v>
      </c>
      <c r="M64" s="5">
        <v>2.9</v>
      </c>
      <c r="N64" s="4">
        <f t="shared" si="5"/>
        <v>173.14</v>
      </c>
    </row>
    <row r="65" s="1" customFormat="1" spans="1:14">
      <c r="A65" s="3" t="s">
        <v>13</v>
      </c>
      <c r="B65" s="3" t="s">
        <v>2539</v>
      </c>
      <c r="C65" s="3" t="s">
        <v>289</v>
      </c>
      <c r="D65" s="3" t="s">
        <v>2587</v>
      </c>
      <c r="E65" s="3" t="s">
        <v>2588</v>
      </c>
      <c r="F65" s="4">
        <v>36</v>
      </c>
      <c r="G65" s="4">
        <v>56</v>
      </c>
      <c r="H65" s="4">
        <v>38</v>
      </c>
      <c r="I65" s="4">
        <v>43</v>
      </c>
      <c r="J65" s="4">
        <v>39.8</v>
      </c>
      <c r="K65" s="4">
        <f t="shared" si="3"/>
        <v>212.8</v>
      </c>
      <c r="L65" s="4">
        <f t="shared" si="4"/>
        <v>170.24</v>
      </c>
      <c r="M65" s="5">
        <v>2.9</v>
      </c>
      <c r="N65" s="4">
        <f t="shared" si="5"/>
        <v>173.14</v>
      </c>
    </row>
    <row r="66" s="1" customFormat="1" spans="1:14">
      <c r="A66" s="3" t="s">
        <v>13</v>
      </c>
      <c r="B66" s="3" t="s">
        <v>2539</v>
      </c>
      <c r="C66" s="3" t="s">
        <v>289</v>
      </c>
      <c r="D66" s="3" t="s">
        <v>2589</v>
      </c>
      <c r="E66" s="3" t="s">
        <v>2590</v>
      </c>
      <c r="F66" s="4">
        <v>36</v>
      </c>
      <c r="G66" s="4">
        <v>56</v>
      </c>
      <c r="H66" s="4">
        <v>38</v>
      </c>
      <c r="I66" s="4">
        <v>43</v>
      </c>
      <c r="J66" s="4">
        <v>39.8</v>
      </c>
      <c r="K66" s="4">
        <f t="shared" si="3"/>
        <v>212.8</v>
      </c>
      <c r="L66" s="4">
        <f t="shared" si="4"/>
        <v>170.24</v>
      </c>
      <c r="M66" s="5">
        <v>2.9</v>
      </c>
      <c r="N66" s="4">
        <f t="shared" si="5"/>
        <v>173.14</v>
      </c>
    </row>
    <row r="67" s="1" customFormat="1" spans="1:14">
      <c r="A67" s="3" t="s">
        <v>13</v>
      </c>
      <c r="B67" s="3" t="s">
        <v>2539</v>
      </c>
      <c r="C67" s="3" t="s">
        <v>289</v>
      </c>
      <c r="D67" s="3" t="s">
        <v>2591</v>
      </c>
      <c r="E67" s="3" t="s">
        <v>2592</v>
      </c>
      <c r="F67" s="4">
        <v>36</v>
      </c>
      <c r="G67" s="4">
        <v>56</v>
      </c>
      <c r="H67" s="4">
        <v>38</v>
      </c>
      <c r="I67" s="4">
        <v>43</v>
      </c>
      <c r="J67" s="4">
        <v>39.8</v>
      </c>
      <c r="K67" s="4">
        <f t="shared" ref="K67:K97" si="6">SUM(F67:J67)</f>
        <v>212.8</v>
      </c>
      <c r="L67" s="4">
        <f t="shared" ref="L67:L97" si="7">K67*0.8</f>
        <v>170.24</v>
      </c>
      <c r="M67" s="5">
        <v>2.9</v>
      </c>
      <c r="N67" s="4">
        <f t="shared" ref="N67:N97" si="8">L67+M67</f>
        <v>173.14</v>
      </c>
    </row>
    <row r="68" s="1" customFormat="1" spans="1:14">
      <c r="A68" s="3" t="s">
        <v>13</v>
      </c>
      <c r="B68" s="3" t="s">
        <v>2539</v>
      </c>
      <c r="C68" s="3" t="s">
        <v>289</v>
      </c>
      <c r="D68" s="3" t="s">
        <v>2593</v>
      </c>
      <c r="E68" s="3" t="s">
        <v>2594</v>
      </c>
      <c r="F68" s="4">
        <v>36</v>
      </c>
      <c r="G68" s="4">
        <v>56</v>
      </c>
      <c r="H68" s="4">
        <v>38</v>
      </c>
      <c r="I68" s="4">
        <v>43</v>
      </c>
      <c r="J68" s="4">
        <v>39.8</v>
      </c>
      <c r="K68" s="4">
        <f t="shared" si="6"/>
        <v>212.8</v>
      </c>
      <c r="L68" s="4">
        <f t="shared" si="7"/>
        <v>170.24</v>
      </c>
      <c r="M68" s="5">
        <v>2.9</v>
      </c>
      <c r="N68" s="4">
        <f t="shared" si="8"/>
        <v>173.14</v>
      </c>
    </row>
    <row r="69" s="1" customFormat="1" spans="1:14">
      <c r="A69" s="3" t="s">
        <v>13</v>
      </c>
      <c r="B69" s="3" t="s">
        <v>2539</v>
      </c>
      <c r="C69" s="3" t="s">
        <v>289</v>
      </c>
      <c r="D69" s="3" t="s">
        <v>2595</v>
      </c>
      <c r="E69" s="3" t="s">
        <v>2596</v>
      </c>
      <c r="F69" s="4">
        <v>36</v>
      </c>
      <c r="G69" s="4">
        <v>56</v>
      </c>
      <c r="H69" s="4">
        <v>38</v>
      </c>
      <c r="I69" s="4">
        <v>43</v>
      </c>
      <c r="J69" s="4">
        <v>39.8</v>
      </c>
      <c r="K69" s="4">
        <f t="shared" si="6"/>
        <v>212.8</v>
      </c>
      <c r="L69" s="4">
        <f t="shared" si="7"/>
        <v>170.24</v>
      </c>
      <c r="M69" s="5">
        <v>2.9</v>
      </c>
      <c r="N69" s="4">
        <f t="shared" si="8"/>
        <v>173.14</v>
      </c>
    </row>
    <row r="70" s="1" customFormat="1" spans="1:14">
      <c r="A70" s="3" t="s">
        <v>13</v>
      </c>
      <c r="B70" s="3" t="s">
        <v>2539</v>
      </c>
      <c r="C70" s="3" t="s">
        <v>289</v>
      </c>
      <c r="D70" s="3" t="s">
        <v>2597</v>
      </c>
      <c r="E70" s="3" t="s">
        <v>2598</v>
      </c>
      <c r="F70" s="4">
        <v>36</v>
      </c>
      <c r="G70" s="4">
        <v>56</v>
      </c>
      <c r="H70" s="4">
        <v>38</v>
      </c>
      <c r="I70" s="4">
        <v>43</v>
      </c>
      <c r="J70" s="4">
        <v>39.8</v>
      </c>
      <c r="K70" s="4">
        <f t="shared" si="6"/>
        <v>212.8</v>
      </c>
      <c r="L70" s="4">
        <f t="shared" si="7"/>
        <v>170.24</v>
      </c>
      <c r="M70" s="5">
        <v>2.9</v>
      </c>
      <c r="N70" s="4">
        <f t="shared" si="8"/>
        <v>173.14</v>
      </c>
    </row>
    <row r="71" s="1" customFormat="1" spans="1:14">
      <c r="A71" s="3" t="s">
        <v>13</v>
      </c>
      <c r="B71" s="3" t="s">
        <v>2599</v>
      </c>
      <c r="C71" s="3" t="s">
        <v>289</v>
      </c>
      <c r="D71" s="3" t="s">
        <v>2600</v>
      </c>
      <c r="E71" s="3" t="s">
        <v>2601</v>
      </c>
      <c r="F71" s="4">
        <v>36</v>
      </c>
      <c r="G71" s="4">
        <v>56</v>
      </c>
      <c r="H71" s="4">
        <v>38</v>
      </c>
      <c r="I71" s="4">
        <v>43</v>
      </c>
      <c r="J71" s="4">
        <v>39.8</v>
      </c>
      <c r="K71" s="4">
        <f t="shared" si="6"/>
        <v>212.8</v>
      </c>
      <c r="L71" s="4">
        <f t="shared" si="7"/>
        <v>170.24</v>
      </c>
      <c r="M71" s="5">
        <v>2.9</v>
      </c>
      <c r="N71" s="4">
        <f t="shared" si="8"/>
        <v>173.14</v>
      </c>
    </row>
    <row r="72" s="1" customFormat="1" spans="1:14">
      <c r="A72" s="3" t="s">
        <v>13</v>
      </c>
      <c r="B72" s="3" t="s">
        <v>2599</v>
      </c>
      <c r="C72" s="3" t="s">
        <v>289</v>
      </c>
      <c r="D72" s="3" t="s">
        <v>2602</v>
      </c>
      <c r="E72" s="3" t="s">
        <v>2603</v>
      </c>
      <c r="F72" s="4">
        <v>36</v>
      </c>
      <c r="G72" s="4">
        <v>56</v>
      </c>
      <c r="H72" s="4">
        <v>38</v>
      </c>
      <c r="I72" s="4">
        <v>43</v>
      </c>
      <c r="J72" s="4">
        <v>39.8</v>
      </c>
      <c r="K72" s="4">
        <f t="shared" si="6"/>
        <v>212.8</v>
      </c>
      <c r="L72" s="4">
        <f t="shared" si="7"/>
        <v>170.24</v>
      </c>
      <c r="M72" s="5">
        <v>2.9</v>
      </c>
      <c r="N72" s="4">
        <f t="shared" si="8"/>
        <v>173.14</v>
      </c>
    </row>
    <row r="73" s="1" customFormat="1" spans="1:14">
      <c r="A73" s="3" t="s">
        <v>13</v>
      </c>
      <c r="B73" s="3" t="s">
        <v>2599</v>
      </c>
      <c r="C73" s="3" t="s">
        <v>289</v>
      </c>
      <c r="D73" s="3" t="s">
        <v>2604</v>
      </c>
      <c r="E73" s="3" t="s">
        <v>2605</v>
      </c>
      <c r="F73" s="4">
        <v>36</v>
      </c>
      <c r="G73" s="4">
        <v>56</v>
      </c>
      <c r="H73" s="4">
        <v>38</v>
      </c>
      <c r="I73" s="4">
        <v>43</v>
      </c>
      <c r="J73" s="4">
        <v>39.8</v>
      </c>
      <c r="K73" s="4">
        <f t="shared" si="6"/>
        <v>212.8</v>
      </c>
      <c r="L73" s="4">
        <f t="shared" si="7"/>
        <v>170.24</v>
      </c>
      <c r="M73" s="5">
        <v>2.9</v>
      </c>
      <c r="N73" s="4">
        <f t="shared" si="8"/>
        <v>173.14</v>
      </c>
    </row>
    <row r="74" s="1" customFormat="1" spans="1:14">
      <c r="A74" s="3" t="s">
        <v>13</v>
      </c>
      <c r="B74" s="3" t="s">
        <v>2599</v>
      </c>
      <c r="C74" s="3" t="s">
        <v>289</v>
      </c>
      <c r="D74" s="3" t="s">
        <v>2606</v>
      </c>
      <c r="E74" s="3" t="s">
        <v>2607</v>
      </c>
      <c r="F74" s="4">
        <v>36</v>
      </c>
      <c r="G74" s="4">
        <v>56</v>
      </c>
      <c r="H74" s="4">
        <v>38</v>
      </c>
      <c r="I74" s="4">
        <v>43</v>
      </c>
      <c r="J74" s="4">
        <v>39.8</v>
      </c>
      <c r="K74" s="4">
        <f t="shared" si="6"/>
        <v>212.8</v>
      </c>
      <c r="L74" s="4">
        <f t="shared" si="7"/>
        <v>170.24</v>
      </c>
      <c r="M74" s="5">
        <v>2.9</v>
      </c>
      <c r="N74" s="4">
        <f t="shared" si="8"/>
        <v>173.14</v>
      </c>
    </row>
    <row r="75" s="1" customFormat="1" spans="1:14">
      <c r="A75" s="3" t="s">
        <v>13</v>
      </c>
      <c r="B75" s="3" t="s">
        <v>2599</v>
      </c>
      <c r="C75" s="3" t="s">
        <v>289</v>
      </c>
      <c r="D75" s="3" t="s">
        <v>2608</v>
      </c>
      <c r="E75" s="3" t="s">
        <v>2609</v>
      </c>
      <c r="F75" s="4">
        <v>36</v>
      </c>
      <c r="G75" s="4">
        <v>56</v>
      </c>
      <c r="H75" s="4">
        <v>38</v>
      </c>
      <c r="I75" s="4">
        <v>43</v>
      </c>
      <c r="J75" s="4">
        <v>39.8</v>
      </c>
      <c r="K75" s="4">
        <f t="shared" si="6"/>
        <v>212.8</v>
      </c>
      <c r="L75" s="4">
        <f t="shared" si="7"/>
        <v>170.24</v>
      </c>
      <c r="M75" s="5">
        <v>2.9</v>
      </c>
      <c r="N75" s="4">
        <f t="shared" si="8"/>
        <v>173.14</v>
      </c>
    </row>
    <row r="76" s="1" customFormat="1" spans="1:14">
      <c r="A76" s="3" t="s">
        <v>13</v>
      </c>
      <c r="B76" s="3" t="s">
        <v>2599</v>
      </c>
      <c r="C76" s="3" t="s">
        <v>289</v>
      </c>
      <c r="D76" s="3" t="s">
        <v>2610</v>
      </c>
      <c r="E76" s="3" t="s">
        <v>2611</v>
      </c>
      <c r="F76" s="4">
        <v>36</v>
      </c>
      <c r="G76" s="4">
        <v>56</v>
      </c>
      <c r="H76" s="4">
        <v>38</v>
      </c>
      <c r="I76" s="4">
        <v>43</v>
      </c>
      <c r="J76" s="4">
        <v>39.8</v>
      </c>
      <c r="K76" s="4">
        <f t="shared" si="6"/>
        <v>212.8</v>
      </c>
      <c r="L76" s="4">
        <f t="shared" si="7"/>
        <v>170.24</v>
      </c>
      <c r="M76" s="5">
        <v>2.9</v>
      </c>
      <c r="N76" s="4">
        <f t="shared" si="8"/>
        <v>173.14</v>
      </c>
    </row>
    <row r="77" s="1" customFormat="1" spans="1:14">
      <c r="A77" s="3" t="s">
        <v>13</v>
      </c>
      <c r="B77" s="3" t="s">
        <v>2599</v>
      </c>
      <c r="C77" s="3" t="s">
        <v>289</v>
      </c>
      <c r="D77" s="3" t="s">
        <v>2612</v>
      </c>
      <c r="E77" s="3" t="s">
        <v>2613</v>
      </c>
      <c r="F77" s="4">
        <v>36</v>
      </c>
      <c r="G77" s="4">
        <v>56</v>
      </c>
      <c r="H77" s="4">
        <v>38</v>
      </c>
      <c r="I77" s="4">
        <v>43</v>
      </c>
      <c r="J77" s="4">
        <v>39.8</v>
      </c>
      <c r="K77" s="4">
        <f t="shared" si="6"/>
        <v>212.8</v>
      </c>
      <c r="L77" s="4">
        <f t="shared" si="7"/>
        <v>170.24</v>
      </c>
      <c r="M77" s="5">
        <v>2.9</v>
      </c>
      <c r="N77" s="4">
        <f t="shared" si="8"/>
        <v>173.14</v>
      </c>
    </row>
    <row r="78" s="1" customFormat="1" spans="1:14">
      <c r="A78" s="3" t="s">
        <v>13</v>
      </c>
      <c r="B78" s="3" t="s">
        <v>2599</v>
      </c>
      <c r="C78" s="3" t="s">
        <v>289</v>
      </c>
      <c r="D78" s="3" t="s">
        <v>2614</v>
      </c>
      <c r="E78" s="3" t="s">
        <v>2615</v>
      </c>
      <c r="F78" s="4">
        <v>36</v>
      </c>
      <c r="G78" s="4">
        <v>56</v>
      </c>
      <c r="H78" s="4">
        <v>38</v>
      </c>
      <c r="I78" s="4">
        <v>43</v>
      </c>
      <c r="J78" s="4">
        <v>39.8</v>
      </c>
      <c r="K78" s="4">
        <f t="shared" si="6"/>
        <v>212.8</v>
      </c>
      <c r="L78" s="4">
        <f t="shared" si="7"/>
        <v>170.24</v>
      </c>
      <c r="M78" s="5">
        <v>2.9</v>
      </c>
      <c r="N78" s="4">
        <f t="shared" si="8"/>
        <v>173.14</v>
      </c>
    </row>
    <row r="79" s="1" customFormat="1" spans="1:14">
      <c r="A79" s="3" t="s">
        <v>13</v>
      </c>
      <c r="B79" s="3" t="s">
        <v>2599</v>
      </c>
      <c r="C79" s="3" t="s">
        <v>289</v>
      </c>
      <c r="D79" s="3" t="s">
        <v>2616</v>
      </c>
      <c r="E79" s="3" t="s">
        <v>2617</v>
      </c>
      <c r="F79" s="4">
        <v>36</v>
      </c>
      <c r="G79" s="4">
        <v>56</v>
      </c>
      <c r="H79" s="4">
        <v>38</v>
      </c>
      <c r="I79" s="4">
        <v>43</v>
      </c>
      <c r="J79" s="4">
        <v>39.8</v>
      </c>
      <c r="K79" s="4">
        <f t="shared" si="6"/>
        <v>212.8</v>
      </c>
      <c r="L79" s="4">
        <f t="shared" si="7"/>
        <v>170.24</v>
      </c>
      <c r="M79" s="5">
        <v>2.9</v>
      </c>
      <c r="N79" s="4">
        <f t="shared" si="8"/>
        <v>173.14</v>
      </c>
    </row>
    <row r="80" s="1" customFormat="1" spans="1:14">
      <c r="A80" s="3" t="s">
        <v>13</v>
      </c>
      <c r="B80" s="3" t="s">
        <v>2599</v>
      </c>
      <c r="C80" s="3" t="s">
        <v>289</v>
      </c>
      <c r="D80" s="3" t="s">
        <v>2618</v>
      </c>
      <c r="E80" s="3" t="s">
        <v>2619</v>
      </c>
      <c r="F80" s="4">
        <v>36</v>
      </c>
      <c r="G80" s="4">
        <v>56</v>
      </c>
      <c r="H80" s="4">
        <v>38</v>
      </c>
      <c r="I80" s="4">
        <v>43</v>
      </c>
      <c r="J80" s="4">
        <v>39.8</v>
      </c>
      <c r="K80" s="4">
        <f t="shared" si="6"/>
        <v>212.8</v>
      </c>
      <c r="L80" s="4">
        <f t="shared" si="7"/>
        <v>170.24</v>
      </c>
      <c r="M80" s="5">
        <v>2.9</v>
      </c>
      <c r="N80" s="4">
        <f t="shared" si="8"/>
        <v>173.14</v>
      </c>
    </row>
    <row r="81" s="1" customFormat="1" spans="1:14">
      <c r="A81" s="3" t="s">
        <v>13</v>
      </c>
      <c r="B81" s="3" t="s">
        <v>2599</v>
      </c>
      <c r="C81" s="3" t="s">
        <v>289</v>
      </c>
      <c r="D81" s="3" t="s">
        <v>2620</v>
      </c>
      <c r="E81" s="3" t="s">
        <v>2621</v>
      </c>
      <c r="F81" s="4">
        <v>36</v>
      </c>
      <c r="G81" s="4">
        <v>56</v>
      </c>
      <c r="H81" s="4">
        <v>38</v>
      </c>
      <c r="I81" s="4">
        <v>43</v>
      </c>
      <c r="J81" s="4">
        <v>39.8</v>
      </c>
      <c r="K81" s="4">
        <f t="shared" si="6"/>
        <v>212.8</v>
      </c>
      <c r="L81" s="4">
        <f t="shared" si="7"/>
        <v>170.24</v>
      </c>
      <c r="M81" s="5">
        <v>2.9</v>
      </c>
      <c r="N81" s="4">
        <f t="shared" si="8"/>
        <v>173.14</v>
      </c>
    </row>
    <row r="82" s="1" customFormat="1" spans="1:14">
      <c r="A82" s="3" t="s">
        <v>13</v>
      </c>
      <c r="B82" s="3" t="s">
        <v>2599</v>
      </c>
      <c r="C82" s="3" t="s">
        <v>289</v>
      </c>
      <c r="D82" s="3" t="s">
        <v>2622</v>
      </c>
      <c r="E82" s="3" t="s">
        <v>2623</v>
      </c>
      <c r="F82" s="4">
        <v>36</v>
      </c>
      <c r="G82" s="4">
        <v>56</v>
      </c>
      <c r="H82" s="4">
        <v>38</v>
      </c>
      <c r="I82" s="4">
        <v>43</v>
      </c>
      <c r="J82" s="4">
        <v>39.8</v>
      </c>
      <c r="K82" s="4">
        <f t="shared" si="6"/>
        <v>212.8</v>
      </c>
      <c r="L82" s="4">
        <f t="shared" si="7"/>
        <v>170.24</v>
      </c>
      <c r="M82" s="5">
        <v>2.9</v>
      </c>
      <c r="N82" s="4">
        <f t="shared" si="8"/>
        <v>173.14</v>
      </c>
    </row>
    <row r="83" s="1" customFormat="1" spans="1:14">
      <c r="A83" s="3" t="s">
        <v>13</v>
      </c>
      <c r="B83" s="3" t="s">
        <v>2599</v>
      </c>
      <c r="C83" s="3" t="s">
        <v>289</v>
      </c>
      <c r="D83" s="3" t="s">
        <v>2624</v>
      </c>
      <c r="E83" s="3" t="s">
        <v>2625</v>
      </c>
      <c r="F83" s="4">
        <v>36</v>
      </c>
      <c r="G83" s="4">
        <v>56</v>
      </c>
      <c r="H83" s="4">
        <v>38</v>
      </c>
      <c r="I83" s="4">
        <v>43</v>
      </c>
      <c r="J83" s="4">
        <v>39.8</v>
      </c>
      <c r="K83" s="4">
        <f t="shared" si="6"/>
        <v>212.8</v>
      </c>
      <c r="L83" s="4">
        <f t="shared" si="7"/>
        <v>170.24</v>
      </c>
      <c r="M83" s="5">
        <v>2.9</v>
      </c>
      <c r="N83" s="4">
        <f t="shared" si="8"/>
        <v>173.14</v>
      </c>
    </row>
    <row r="84" s="1" customFormat="1" spans="1:14">
      <c r="A84" s="3" t="s">
        <v>13</v>
      </c>
      <c r="B84" s="3" t="s">
        <v>2599</v>
      </c>
      <c r="C84" s="3" t="s">
        <v>289</v>
      </c>
      <c r="D84" s="3" t="s">
        <v>2626</v>
      </c>
      <c r="E84" s="3" t="s">
        <v>2627</v>
      </c>
      <c r="F84" s="4">
        <v>36</v>
      </c>
      <c r="G84" s="4">
        <v>56</v>
      </c>
      <c r="H84" s="4">
        <v>38</v>
      </c>
      <c r="I84" s="4">
        <v>43</v>
      </c>
      <c r="J84" s="4">
        <v>39.8</v>
      </c>
      <c r="K84" s="4">
        <f t="shared" si="6"/>
        <v>212.8</v>
      </c>
      <c r="L84" s="4">
        <f t="shared" si="7"/>
        <v>170.24</v>
      </c>
      <c r="M84" s="5">
        <v>2.9</v>
      </c>
      <c r="N84" s="4">
        <f t="shared" si="8"/>
        <v>173.14</v>
      </c>
    </row>
    <row r="85" s="1" customFormat="1" spans="1:14">
      <c r="A85" s="3" t="s">
        <v>13</v>
      </c>
      <c r="B85" s="3" t="s">
        <v>2599</v>
      </c>
      <c r="C85" s="3" t="s">
        <v>289</v>
      </c>
      <c r="D85" s="3" t="s">
        <v>2628</v>
      </c>
      <c r="E85" s="3" t="s">
        <v>2629</v>
      </c>
      <c r="F85" s="4">
        <v>36</v>
      </c>
      <c r="G85" s="4">
        <v>56</v>
      </c>
      <c r="H85" s="4">
        <v>38</v>
      </c>
      <c r="I85" s="4">
        <v>43</v>
      </c>
      <c r="J85" s="4">
        <v>39.8</v>
      </c>
      <c r="K85" s="4">
        <f t="shared" si="6"/>
        <v>212.8</v>
      </c>
      <c r="L85" s="4">
        <f t="shared" si="7"/>
        <v>170.24</v>
      </c>
      <c r="M85" s="5">
        <v>2.9</v>
      </c>
      <c r="N85" s="4">
        <f t="shared" si="8"/>
        <v>173.14</v>
      </c>
    </row>
    <row r="86" s="1" customFormat="1" spans="1:14">
      <c r="A86" s="3" t="s">
        <v>13</v>
      </c>
      <c r="B86" s="3" t="s">
        <v>2599</v>
      </c>
      <c r="C86" s="3" t="s">
        <v>289</v>
      </c>
      <c r="D86" s="3" t="s">
        <v>2630</v>
      </c>
      <c r="E86" s="3" t="s">
        <v>2631</v>
      </c>
      <c r="F86" s="4">
        <v>36</v>
      </c>
      <c r="G86" s="4">
        <v>56</v>
      </c>
      <c r="H86" s="4">
        <v>38</v>
      </c>
      <c r="I86" s="4">
        <v>43</v>
      </c>
      <c r="J86" s="4">
        <v>39.8</v>
      </c>
      <c r="K86" s="4">
        <f t="shared" si="6"/>
        <v>212.8</v>
      </c>
      <c r="L86" s="4">
        <f t="shared" si="7"/>
        <v>170.24</v>
      </c>
      <c r="M86" s="5">
        <v>2.9</v>
      </c>
      <c r="N86" s="4">
        <f t="shared" si="8"/>
        <v>173.14</v>
      </c>
    </row>
    <row r="87" s="1" customFormat="1" spans="1:14">
      <c r="A87" s="3" t="s">
        <v>13</v>
      </c>
      <c r="B87" s="3" t="s">
        <v>2599</v>
      </c>
      <c r="C87" s="3" t="s">
        <v>289</v>
      </c>
      <c r="D87" s="3" t="s">
        <v>2632</v>
      </c>
      <c r="E87" s="3" t="s">
        <v>2633</v>
      </c>
      <c r="F87" s="4">
        <v>36</v>
      </c>
      <c r="G87" s="4">
        <v>56</v>
      </c>
      <c r="H87" s="4">
        <v>38</v>
      </c>
      <c r="I87" s="4">
        <v>43</v>
      </c>
      <c r="J87" s="4">
        <v>39.8</v>
      </c>
      <c r="K87" s="4">
        <f t="shared" si="6"/>
        <v>212.8</v>
      </c>
      <c r="L87" s="4">
        <f t="shared" si="7"/>
        <v>170.24</v>
      </c>
      <c r="M87" s="5">
        <v>2.9</v>
      </c>
      <c r="N87" s="4">
        <f t="shared" si="8"/>
        <v>173.14</v>
      </c>
    </row>
    <row r="88" s="1" customFormat="1" spans="1:14">
      <c r="A88" s="3" t="s">
        <v>13</v>
      </c>
      <c r="B88" s="3" t="s">
        <v>2599</v>
      </c>
      <c r="C88" s="3" t="s">
        <v>289</v>
      </c>
      <c r="D88" s="3" t="s">
        <v>2634</v>
      </c>
      <c r="E88" s="3" t="s">
        <v>2635</v>
      </c>
      <c r="F88" s="4">
        <v>36</v>
      </c>
      <c r="G88" s="4">
        <v>56</v>
      </c>
      <c r="H88" s="4">
        <v>38</v>
      </c>
      <c r="I88" s="4">
        <v>43</v>
      </c>
      <c r="J88" s="4">
        <v>39.8</v>
      </c>
      <c r="K88" s="4">
        <f t="shared" si="6"/>
        <v>212.8</v>
      </c>
      <c r="L88" s="4">
        <f t="shared" si="7"/>
        <v>170.24</v>
      </c>
      <c r="M88" s="5">
        <v>2.9</v>
      </c>
      <c r="N88" s="4">
        <f t="shared" si="8"/>
        <v>173.14</v>
      </c>
    </row>
    <row r="89" s="1" customFormat="1" spans="1:14">
      <c r="A89" s="3" t="s">
        <v>13</v>
      </c>
      <c r="B89" s="3" t="s">
        <v>2599</v>
      </c>
      <c r="C89" s="3" t="s">
        <v>289</v>
      </c>
      <c r="D89" s="3" t="s">
        <v>2636</v>
      </c>
      <c r="E89" s="3" t="s">
        <v>2637</v>
      </c>
      <c r="F89" s="4">
        <v>36</v>
      </c>
      <c r="G89" s="4">
        <v>56</v>
      </c>
      <c r="H89" s="4">
        <v>38</v>
      </c>
      <c r="I89" s="4">
        <v>43</v>
      </c>
      <c r="J89" s="4">
        <v>39.8</v>
      </c>
      <c r="K89" s="4">
        <f t="shared" si="6"/>
        <v>212.8</v>
      </c>
      <c r="L89" s="4">
        <f t="shared" si="7"/>
        <v>170.24</v>
      </c>
      <c r="M89" s="5">
        <v>2.9</v>
      </c>
      <c r="N89" s="4">
        <f t="shared" si="8"/>
        <v>173.14</v>
      </c>
    </row>
    <row r="90" s="1" customFormat="1" spans="1:14">
      <c r="A90" s="3" t="s">
        <v>13</v>
      </c>
      <c r="B90" s="3" t="s">
        <v>2599</v>
      </c>
      <c r="C90" s="3" t="s">
        <v>289</v>
      </c>
      <c r="D90" s="3" t="s">
        <v>2638</v>
      </c>
      <c r="E90" s="3" t="s">
        <v>2639</v>
      </c>
      <c r="F90" s="4">
        <v>36</v>
      </c>
      <c r="G90" s="4">
        <v>56</v>
      </c>
      <c r="H90" s="4">
        <v>38</v>
      </c>
      <c r="I90" s="4">
        <v>43</v>
      </c>
      <c r="J90" s="4">
        <v>39.8</v>
      </c>
      <c r="K90" s="4">
        <f t="shared" si="6"/>
        <v>212.8</v>
      </c>
      <c r="L90" s="4">
        <f t="shared" si="7"/>
        <v>170.24</v>
      </c>
      <c r="M90" s="5">
        <v>2.9</v>
      </c>
      <c r="N90" s="4">
        <f t="shared" si="8"/>
        <v>173.14</v>
      </c>
    </row>
    <row r="91" s="1" customFormat="1" spans="1:14">
      <c r="A91" s="3" t="s">
        <v>13</v>
      </c>
      <c r="B91" s="3" t="s">
        <v>2599</v>
      </c>
      <c r="C91" s="3" t="s">
        <v>289</v>
      </c>
      <c r="D91" s="3" t="s">
        <v>2640</v>
      </c>
      <c r="E91" s="3" t="s">
        <v>2641</v>
      </c>
      <c r="F91" s="4">
        <v>36</v>
      </c>
      <c r="G91" s="4">
        <v>56</v>
      </c>
      <c r="H91" s="4">
        <v>38</v>
      </c>
      <c r="I91" s="4">
        <v>43</v>
      </c>
      <c r="J91" s="4">
        <v>39.8</v>
      </c>
      <c r="K91" s="4">
        <f t="shared" si="6"/>
        <v>212.8</v>
      </c>
      <c r="L91" s="4">
        <f t="shared" si="7"/>
        <v>170.24</v>
      </c>
      <c r="M91" s="5">
        <v>2.9</v>
      </c>
      <c r="N91" s="4">
        <f t="shared" si="8"/>
        <v>173.14</v>
      </c>
    </row>
    <row r="92" s="1" customFormat="1" spans="1:14">
      <c r="A92" s="3" t="s">
        <v>13</v>
      </c>
      <c r="B92" s="3" t="s">
        <v>2599</v>
      </c>
      <c r="C92" s="3" t="s">
        <v>289</v>
      </c>
      <c r="D92" s="3" t="s">
        <v>2642</v>
      </c>
      <c r="E92" s="3" t="s">
        <v>2643</v>
      </c>
      <c r="F92" s="4">
        <v>36</v>
      </c>
      <c r="G92" s="4">
        <v>56</v>
      </c>
      <c r="H92" s="4">
        <v>38</v>
      </c>
      <c r="I92" s="4">
        <v>43</v>
      </c>
      <c r="J92" s="4">
        <v>39.8</v>
      </c>
      <c r="K92" s="4">
        <f t="shared" si="6"/>
        <v>212.8</v>
      </c>
      <c r="L92" s="4">
        <f t="shared" si="7"/>
        <v>170.24</v>
      </c>
      <c r="M92" s="5">
        <v>2.9</v>
      </c>
      <c r="N92" s="4">
        <f t="shared" si="8"/>
        <v>173.14</v>
      </c>
    </row>
    <row r="93" s="1" customFormat="1" spans="1:14">
      <c r="A93" s="3" t="s">
        <v>13</v>
      </c>
      <c r="B93" s="3" t="s">
        <v>2599</v>
      </c>
      <c r="C93" s="3" t="s">
        <v>289</v>
      </c>
      <c r="D93" s="3" t="s">
        <v>2644</v>
      </c>
      <c r="E93" s="3" t="s">
        <v>2645</v>
      </c>
      <c r="F93" s="4">
        <v>36</v>
      </c>
      <c r="G93" s="4">
        <v>56</v>
      </c>
      <c r="H93" s="4">
        <v>38</v>
      </c>
      <c r="I93" s="4">
        <v>43</v>
      </c>
      <c r="J93" s="4">
        <v>39.8</v>
      </c>
      <c r="K93" s="4">
        <f t="shared" si="6"/>
        <v>212.8</v>
      </c>
      <c r="L93" s="4">
        <f t="shared" si="7"/>
        <v>170.24</v>
      </c>
      <c r="M93" s="5">
        <v>2.9</v>
      </c>
      <c r="N93" s="4">
        <f t="shared" si="8"/>
        <v>173.14</v>
      </c>
    </row>
    <row r="94" s="1" customFormat="1" spans="1:14">
      <c r="A94" s="3" t="s">
        <v>13</v>
      </c>
      <c r="B94" s="3" t="s">
        <v>2599</v>
      </c>
      <c r="C94" s="3" t="s">
        <v>289</v>
      </c>
      <c r="D94" s="3" t="s">
        <v>2646</v>
      </c>
      <c r="E94" s="3" t="s">
        <v>2647</v>
      </c>
      <c r="F94" s="4">
        <v>36</v>
      </c>
      <c r="G94" s="4">
        <v>56</v>
      </c>
      <c r="H94" s="4">
        <v>38</v>
      </c>
      <c r="I94" s="4">
        <v>43</v>
      </c>
      <c r="J94" s="4">
        <v>39.8</v>
      </c>
      <c r="K94" s="4">
        <f t="shared" si="6"/>
        <v>212.8</v>
      </c>
      <c r="L94" s="4">
        <f t="shared" si="7"/>
        <v>170.24</v>
      </c>
      <c r="M94" s="5">
        <v>2.9</v>
      </c>
      <c r="N94" s="4">
        <f t="shared" si="8"/>
        <v>173.14</v>
      </c>
    </row>
    <row r="95" s="1" customFormat="1" spans="1:14">
      <c r="A95" s="3" t="s">
        <v>13</v>
      </c>
      <c r="B95" s="3" t="s">
        <v>2599</v>
      </c>
      <c r="C95" s="3" t="s">
        <v>289</v>
      </c>
      <c r="D95" s="3" t="s">
        <v>2648</v>
      </c>
      <c r="E95" s="3" t="s">
        <v>2649</v>
      </c>
      <c r="F95" s="4">
        <v>36</v>
      </c>
      <c r="G95" s="4">
        <v>56</v>
      </c>
      <c r="H95" s="4">
        <v>38</v>
      </c>
      <c r="I95" s="4">
        <v>43</v>
      </c>
      <c r="J95" s="4">
        <v>39.8</v>
      </c>
      <c r="K95" s="4">
        <f t="shared" si="6"/>
        <v>212.8</v>
      </c>
      <c r="L95" s="4">
        <f t="shared" si="7"/>
        <v>170.24</v>
      </c>
      <c r="M95" s="5">
        <v>2.9</v>
      </c>
      <c r="N95" s="4">
        <f t="shared" si="8"/>
        <v>173.14</v>
      </c>
    </row>
    <row r="96" s="1" customFormat="1" spans="1:14">
      <c r="A96" s="3" t="s">
        <v>13</v>
      </c>
      <c r="B96" s="3" t="s">
        <v>2599</v>
      </c>
      <c r="C96" s="3" t="s">
        <v>289</v>
      </c>
      <c r="D96" s="3" t="s">
        <v>2650</v>
      </c>
      <c r="E96" s="3" t="s">
        <v>2651</v>
      </c>
      <c r="F96" s="4">
        <v>36</v>
      </c>
      <c r="G96" s="4">
        <v>56</v>
      </c>
      <c r="H96" s="4">
        <v>38</v>
      </c>
      <c r="I96" s="4">
        <v>43</v>
      </c>
      <c r="J96" s="4">
        <v>39.8</v>
      </c>
      <c r="K96" s="4">
        <f t="shared" si="6"/>
        <v>212.8</v>
      </c>
      <c r="L96" s="4">
        <f t="shared" si="7"/>
        <v>170.24</v>
      </c>
      <c r="M96" s="5">
        <v>2.9</v>
      </c>
      <c r="N96" s="4">
        <f t="shared" si="8"/>
        <v>173.14</v>
      </c>
    </row>
    <row r="97" s="1" customFormat="1" spans="1:14">
      <c r="A97" s="3" t="s">
        <v>13</v>
      </c>
      <c r="B97" s="3" t="s">
        <v>2599</v>
      </c>
      <c r="C97" s="3" t="s">
        <v>289</v>
      </c>
      <c r="D97" s="3" t="s">
        <v>2652</v>
      </c>
      <c r="E97" s="3" t="s">
        <v>2653</v>
      </c>
      <c r="F97" s="4">
        <v>36</v>
      </c>
      <c r="G97" s="4">
        <v>56</v>
      </c>
      <c r="H97" s="4">
        <v>38</v>
      </c>
      <c r="I97" s="4">
        <v>43</v>
      </c>
      <c r="J97" s="4">
        <v>39.8</v>
      </c>
      <c r="K97" s="4">
        <f t="shared" si="6"/>
        <v>212.8</v>
      </c>
      <c r="L97" s="4">
        <f t="shared" si="7"/>
        <v>170.24</v>
      </c>
      <c r="M97" s="5">
        <v>2.9</v>
      </c>
      <c r="N97" s="4">
        <f t="shared" si="8"/>
        <v>173.14</v>
      </c>
    </row>
  </sheetData>
  <autoFilter ref="A1:E97">
    <extLst/>
  </autoFilter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workbookViewId="0">
      <selection activeCell="E14" sqref="E14"/>
    </sheetView>
  </sheetViews>
  <sheetFormatPr defaultColWidth="14.625" defaultRowHeight="12"/>
  <cols>
    <col min="1" max="5" width="14.625" style="1" customWidth="1"/>
    <col min="6" max="11" width="14.625" style="2" customWidth="1"/>
    <col min="12" max="12" width="14.625" style="1" customWidth="1"/>
    <col min="13" max="13" width="14.625" style="2" customWidth="1"/>
    <col min="14" max="16384" width="14.625" style="1" customWidth="1"/>
  </cols>
  <sheetData>
    <row r="1" s="1" customFormat="1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2654</v>
      </c>
      <c r="G1" s="4" t="s">
        <v>2655</v>
      </c>
      <c r="H1" s="4" t="s">
        <v>2656</v>
      </c>
      <c r="I1" s="4" t="s">
        <v>2657</v>
      </c>
      <c r="J1" s="4" t="s">
        <v>9</v>
      </c>
      <c r="K1" s="4" t="s">
        <v>10</v>
      </c>
      <c r="L1" s="5" t="s">
        <v>11</v>
      </c>
      <c r="M1" s="4" t="s">
        <v>12</v>
      </c>
    </row>
    <row r="2" s="1" customFormat="1" spans="1:13">
      <c r="A2" s="3" t="s">
        <v>13</v>
      </c>
      <c r="B2" s="3" t="s">
        <v>2658</v>
      </c>
      <c r="C2" s="3" t="s">
        <v>676</v>
      </c>
      <c r="D2" s="3" t="s">
        <v>2659</v>
      </c>
      <c r="E2" s="3" t="s">
        <v>2660</v>
      </c>
      <c r="F2" s="4">
        <v>35</v>
      </c>
      <c r="G2" s="4">
        <v>36</v>
      </c>
      <c r="H2" s="4">
        <v>68</v>
      </c>
      <c r="I2" s="4">
        <v>29</v>
      </c>
      <c r="J2" s="4">
        <f>SUM(F2:I2)</f>
        <v>168</v>
      </c>
      <c r="K2" s="4">
        <f>J2*0.8</f>
        <v>134.4</v>
      </c>
      <c r="L2" s="5">
        <v>2.9</v>
      </c>
      <c r="M2" s="4">
        <f>K2+L2</f>
        <v>137.3</v>
      </c>
    </row>
    <row r="3" s="1" customFormat="1" spans="1:13">
      <c r="A3" s="3" t="s">
        <v>13</v>
      </c>
      <c r="B3" s="3" t="s">
        <v>2658</v>
      </c>
      <c r="C3" s="3" t="s">
        <v>676</v>
      </c>
      <c r="D3" s="3" t="s">
        <v>2661</v>
      </c>
      <c r="E3" s="3" t="s">
        <v>2662</v>
      </c>
      <c r="F3" s="4">
        <v>35</v>
      </c>
      <c r="G3" s="4">
        <v>36</v>
      </c>
      <c r="H3" s="4">
        <v>68</v>
      </c>
      <c r="I3" s="4">
        <v>29</v>
      </c>
      <c r="J3" s="4">
        <f t="shared" ref="J3:J33" si="0">SUM(F3:I3)</f>
        <v>168</v>
      </c>
      <c r="K3" s="4">
        <f t="shared" ref="K3:K33" si="1">J3*0.8</f>
        <v>134.4</v>
      </c>
      <c r="L3" s="5">
        <v>2.9</v>
      </c>
      <c r="M3" s="4">
        <f t="shared" ref="M3:M33" si="2">K3+L3</f>
        <v>137.3</v>
      </c>
    </row>
    <row r="4" s="1" customFormat="1" spans="1:13">
      <c r="A4" s="3" t="s">
        <v>13</v>
      </c>
      <c r="B4" s="3" t="s">
        <v>2658</v>
      </c>
      <c r="C4" s="3" t="s">
        <v>676</v>
      </c>
      <c r="D4" s="3" t="s">
        <v>2663</v>
      </c>
      <c r="E4" s="3" t="s">
        <v>2664</v>
      </c>
      <c r="F4" s="4">
        <v>35</v>
      </c>
      <c r="G4" s="4">
        <v>36</v>
      </c>
      <c r="H4" s="4">
        <v>68</v>
      </c>
      <c r="I4" s="4">
        <v>29</v>
      </c>
      <c r="J4" s="4">
        <f t="shared" si="0"/>
        <v>168</v>
      </c>
      <c r="K4" s="4">
        <f t="shared" si="1"/>
        <v>134.4</v>
      </c>
      <c r="L4" s="5">
        <v>2.9</v>
      </c>
      <c r="M4" s="4">
        <f t="shared" si="2"/>
        <v>137.3</v>
      </c>
    </row>
    <row r="5" s="1" customFormat="1" spans="1:13">
      <c r="A5" s="3" t="s">
        <v>13</v>
      </c>
      <c r="B5" s="3" t="s">
        <v>2658</v>
      </c>
      <c r="C5" s="3" t="s">
        <v>676</v>
      </c>
      <c r="D5" s="3" t="s">
        <v>2665</v>
      </c>
      <c r="E5" s="3" t="s">
        <v>2666</v>
      </c>
      <c r="F5" s="4">
        <v>35</v>
      </c>
      <c r="G5" s="4">
        <v>36</v>
      </c>
      <c r="H5" s="4">
        <v>68</v>
      </c>
      <c r="I5" s="4">
        <v>29</v>
      </c>
      <c r="J5" s="4">
        <f t="shared" si="0"/>
        <v>168</v>
      </c>
      <c r="K5" s="4">
        <f t="shared" si="1"/>
        <v>134.4</v>
      </c>
      <c r="L5" s="5">
        <v>2.9</v>
      </c>
      <c r="M5" s="4">
        <f t="shared" si="2"/>
        <v>137.3</v>
      </c>
    </row>
    <row r="6" s="1" customFormat="1" spans="1:13">
      <c r="A6" s="3" t="s">
        <v>13</v>
      </c>
      <c r="B6" s="3" t="s">
        <v>2658</v>
      </c>
      <c r="C6" s="3" t="s">
        <v>676</v>
      </c>
      <c r="D6" s="3" t="s">
        <v>2667</v>
      </c>
      <c r="E6" s="3" t="s">
        <v>2668</v>
      </c>
      <c r="F6" s="4">
        <v>35</v>
      </c>
      <c r="G6" s="4">
        <v>36</v>
      </c>
      <c r="H6" s="4">
        <v>68</v>
      </c>
      <c r="I6" s="4">
        <v>29</v>
      </c>
      <c r="J6" s="4">
        <f t="shared" si="0"/>
        <v>168</v>
      </c>
      <c r="K6" s="4">
        <f t="shared" si="1"/>
        <v>134.4</v>
      </c>
      <c r="L6" s="5">
        <v>2.9</v>
      </c>
      <c r="M6" s="4">
        <f t="shared" si="2"/>
        <v>137.3</v>
      </c>
    </row>
    <row r="7" s="1" customFormat="1" spans="1:13">
      <c r="A7" s="3" t="s">
        <v>13</v>
      </c>
      <c r="B7" s="3" t="s">
        <v>2658</v>
      </c>
      <c r="C7" s="3" t="s">
        <v>676</v>
      </c>
      <c r="D7" s="3" t="s">
        <v>2669</v>
      </c>
      <c r="E7" s="3" t="s">
        <v>2670</v>
      </c>
      <c r="F7" s="4">
        <v>35</v>
      </c>
      <c r="G7" s="4">
        <v>36</v>
      </c>
      <c r="H7" s="4">
        <v>68</v>
      </c>
      <c r="I7" s="4">
        <v>29</v>
      </c>
      <c r="J7" s="4">
        <f t="shared" si="0"/>
        <v>168</v>
      </c>
      <c r="K7" s="4">
        <f t="shared" si="1"/>
        <v>134.4</v>
      </c>
      <c r="L7" s="5">
        <v>2.9</v>
      </c>
      <c r="M7" s="4">
        <f t="shared" si="2"/>
        <v>137.3</v>
      </c>
    </row>
    <row r="8" s="1" customFormat="1" spans="1:13">
      <c r="A8" s="3" t="s">
        <v>13</v>
      </c>
      <c r="B8" s="3" t="s">
        <v>2658</v>
      </c>
      <c r="C8" s="3" t="s">
        <v>676</v>
      </c>
      <c r="D8" s="3" t="s">
        <v>2671</v>
      </c>
      <c r="E8" s="3" t="s">
        <v>2672</v>
      </c>
      <c r="F8" s="4">
        <v>35</v>
      </c>
      <c r="G8" s="4">
        <v>36</v>
      </c>
      <c r="H8" s="4">
        <v>68</v>
      </c>
      <c r="I8" s="4">
        <v>29</v>
      </c>
      <c r="J8" s="4">
        <f t="shared" si="0"/>
        <v>168</v>
      </c>
      <c r="K8" s="4">
        <f t="shared" si="1"/>
        <v>134.4</v>
      </c>
      <c r="L8" s="5">
        <v>2.9</v>
      </c>
      <c r="M8" s="4">
        <f t="shared" si="2"/>
        <v>137.3</v>
      </c>
    </row>
    <row r="9" s="1" customFormat="1" spans="1:13">
      <c r="A9" s="3" t="s">
        <v>13</v>
      </c>
      <c r="B9" s="3" t="s">
        <v>2658</v>
      </c>
      <c r="C9" s="3" t="s">
        <v>676</v>
      </c>
      <c r="D9" s="3" t="s">
        <v>2673</v>
      </c>
      <c r="E9" s="3" t="s">
        <v>2674</v>
      </c>
      <c r="F9" s="4">
        <v>35</v>
      </c>
      <c r="G9" s="4">
        <v>36</v>
      </c>
      <c r="H9" s="4">
        <v>68</v>
      </c>
      <c r="I9" s="4">
        <v>29</v>
      </c>
      <c r="J9" s="4">
        <f t="shared" si="0"/>
        <v>168</v>
      </c>
      <c r="K9" s="4">
        <f t="shared" si="1"/>
        <v>134.4</v>
      </c>
      <c r="L9" s="5">
        <v>2.9</v>
      </c>
      <c r="M9" s="4">
        <f t="shared" si="2"/>
        <v>137.3</v>
      </c>
    </row>
    <row r="10" s="1" customFormat="1" spans="1:13">
      <c r="A10" s="3" t="s">
        <v>13</v>
      </c>
      <c r="B10" s="3" t="s">
        <v>2658</v>
      </c>
      <c r="C10" s="3" t="s">
        <v>676</v>
      </c>
      <c r="D10" s="3" t="s">
        <v>2675</v>
      </c>
      <c r="E10" s="3" t="s">
        <v>2676</v>
      </c>
      <c r="F10" s="4">
        <v>35</v>
      </c>
      <c r="G10" s="4">
        <v>36</v>
      </c>
      <c r="H10" s="4">
        <v>68</v>
      </c>
      <c r="I10" s="4">
        <v>29</v>
      </c>
      <c r="J10" s="4">
        <f t="shared" si="0"/>
        <v>168</v>
      </c>
      <c r="K10" s="4">
        <f t="shared" si="1"/>
        <v>134.4</v>
      </c>
      <c r="L10" s="5">
        <v>2.9</v>
      </c>
      <c r="M10" s="4">
        <f t="shared" si="2"/>
        <v>137.3</v>
      </c>
    </row>
    <row r="11" s="1" customFormat="1" spans="1:13">
      <c r="A11" s="3" t="s">
        <v>13</v>
      </c>
      <c r="B11" s="3" t="s">
        <v>2658</v>
      </c>
      <c r="C11" s="3" t="s">
        <v>676</v>
      </c>
      <c r="D11" s="3" t="s">
        <v>2677</v>
      </c>
      <c r="E11" s="3" t="s">
        <v>2678</v>
      </c>
      <c r="F11" s="4">
        <v>35</v>
      </c>
      <c r="G11" s="4">
        <v>36</v>
      </c>
      <c r="H11" s="4">
        <v>68</v>
      </c>
      <c r="I11" s="4">
        <v>29</v>
      </c>
      <c r="J11" s="4">
        <f t="shared" si="0"/>
        <v>168</v>
      </c>
      <c r="K11" s="4">
        <f t="shared" si="1"/>
        <v>134.4</v>
      </c>
      <c r="L11" s="5">
        <v>2.9</v>
      </c>
      <c r="M11" s="4">
        <f t="shared" si="2"/>
        <v>137.3</v>
      </c>
    </row>
    <row r="12" s="1" customFormat="1" spans="1:13">
      <c r="A12" s="3" t="s">
        <v>13</v>
      </c>
      <c r="B12" s="3" t="s">
        <v>2658</v>
      </c>
      <c r="C12" s="3" t="s">
        <v>676</v>
      </c>
      <c r="D12" s="3" t="s">
        <v>2679</v>
      </c>
      <c r="E12" s="3" t="s">
        <v>2680</v>
      </c>
      <c r="F12" s="4">
        <v>35</v>
      </c>
      <c r="G12" s="4">
        <v>36</v>
      </c>
      <c r="H12" s="4">
        <v>68</v>
      </c>
      <c r="I12" s="4">
        <v>29</v>
      </c>
      <c r="J12" s="4">
        <f t="shared" si="0"/>
        <v>168</v>
      </c>
      <c r="K12" s="4">
        <f t="shared" si="1"/>
        <v>134.4</v>
      </c>
      <c r="L12" s="5">
        <v>2.9</v>
      </c>
      <c r="M12" s="4">
        <f t="shared" si="2"/>
        <v>137.3</v>
      </c>
    </row>
    <row r="13" s="1" customFormat="1" spans="1:13">
      <c r="A13" s="3" t="s">
        <v>13</v>
      </c>
      <c r="B13" s="3" t="s">
        <v>2658</v>
      </c>
      <c r="C13" s="3" t="s">
        <v>676</v>
      </c>
      <c r="D13" s="3" t="s">
        <v>2681</v>
      </c>
      <c r="E13" s="3" t="s">
        <v>2682</v>
      </c>
      <c r="F13" s="4">
        <v>35</v>
      </c>
      <c r="G13" s="4">
        <v>36</v>
      </c>
      <c r="H13" s="4">
        <v>68</v>
      </c>
      <c r="I13" s="4">
        <v>29</v>
      </c>
      <c r="J13" s="4">
        <f t="shared" si="0"/>
        <v>168</v>
      </c>
      <c r="K13" s="4">
        <f t="shared" si="1"/>
        <v>134.4</v>
      </c>
      <c r="L13" s="5">
        <v>2.9</v>
      </c>
      <c r="M13" s="4">
        <f t="shared" si="2"/>
        <v>137.3</v>
      </c>
    </row>
    <row r="14" s="1" customFormat="1" spans="1:13">
      <c r="A14" s="3" t="s">
        <v>13</v>
      </c>
      <c r="B14" s="3" t="s">
        <v>2658</v>
      </c>
      <c r="C14" s="3" t="s">
        <v>676</v>
      </c>
      <c r="D14" s="3" t="s">
        <v>2683</v>
      </c>
      <c r="E14" s="3" t="s">
        <v>2684</v>
      </c>
      <c r="F14" s="4">
        <v>35</v>
      </c>
      <c r="G14" s="4">
        <v>36</v>
      </c>
      <c r="H14" s="4">
        <v>68</v>
      </c>
      <c r="I14" s="4">
        <v>29</v>
      </c>
      <c r="J14" s="4">
        <f t="shared" si="0"/>
        <v>168</v>
      </c>
      <c r="K14" s="4">
        <f t="shared" si="1"/>
        <v>134.4</v>
      </c>
      <c r="L14" s="5">
        <v>2.9</v>
      </c>
      <c r="M14" s="4">
        <f t="shared" si="2"/>
        <v>137.3</v>
      </c>
    </row>
    <row r="15" s="1" customFormat="1" spans="1:13">
      <c r="A15" s="3" t="s">
        <v>13</v>
      </c>
      <c r="B15" s="3" t="s">
        <v>2658</v>
      </c>
      <c r="C15" s="3" t="s">
        <v>676</v>
      </c>
      <c r="D15" s="3" t="s">
        <v>2685</v>
      </c>
      <c r="E15" s="3" t="s">
        <v>2686</v>
      </c>
      <c r="F15" s="4">
        <v>35</v>
      </c>
      <c r="G15" s="4">
        <v>36</v>
      </c>
      <c r="H15" s="4">
        <v>68</v>
      </c>
      <c r="I15" s="4">
        <v>29</v>
      </c>
      <c r="J15" s="4">
        <f t="shared" si="0"/>
        <v>168</v>
      </c>
      <c r="K15" s="4">
        <f t="shared" si="1"/>
        <v>134.4</v>
      </c>
      <c r="L15" s="5">
        <v>2.9</v>
      </c>
      <c r="M15" s="4">
        <f t="shared" si="2"/>
        <v>137.3</v>
      </c>
    </row>
    <row r="16" s="1" customFormat="1" spans="1:13">
      <c r="A16" s="3" t="s">
        <v>13</v>
      </c>
      <c r="B16" s="3" t="s">
        <v>2658</v>
      </c>
      <c r="C16" s="3" t="s">
        <v>676</v>
      </c>
      <c r="D16" s="3" t="s">
        <v>2687</v>
      </c>
      <c r="E16" s="3" t="s">
        <v>2688</v>
      </c>
      <c r="F16" s="4">
        <v>35</v>
      </c>
      <c r="G16" s="4">
        <v>36</v>
      </c>
      <c r="H16" s="4">
        <v>68</v>
      </c>
      <c r="I16" s="4">
        <v>29</v>
      </c>
      <c r="J16" s="4">
        <f t="shared" si="0"/>
        <v>168</v>
      </c>
      <c r="K16" s="4">
        <f t="shared" si="1"/>
        <v>134.4</v>
      </c>
      <c r="L16" s="5">
        <v>2.9</v>
      </c>
      <c r="M16" s="4">
        <f t="shared" si="2"/>
        <v>137.3</v>
      </c>
    </row>
    <row r="17" s="1" customFormat="1" spans="1:13">
      <c r="A17" s="3" t="s">
        <v>13</v>
      </c>
      <c r="B17" s="3" t="s">
        <v>2658</v>
      </c>
      <c r="C17" s="3" t="s">
        <v>676</v>
      </c>
      <c r="D17" s="3" t="s">
        <v>2689</v>
      </c>
      <c r="E17" s="3" t="s">
        <v>2690</v>
      </c>
      <c r="F17" s="4">
        <v>35</v>
      </c>
      <c r="G17" s="4">
        <v>36</v>
      </c>
      <c r="H17" s="4">
        <v>68</v>
      </c>
      <c r="I17" s="4">
        <v>29</v>
      </c>
      <c r="J17" s="4">
        <f t="shared" si="0"/>
        <v>168</v>
      </c>
      <c r="K17" s="4">
        <f t="shared" si="1"/>
        <v>134.4</v>
      </c>
      <c r="L17" s="5">
        <v>2.9</v>
      </c>
      <c r="M17" s="4">
        <f t="shared" si="2"/>
        <v>137.3</v>
      </c>
    </row>
    <row r="18" s="1" customFormat="1" spans="1:13">
      <c r="A18" s="3" t="s">
        <v>13</v>
      </c>
      <c r="B18" s="3" t="s">
        <v>2658</v>
      </c>
      <c r="C18" s="3" t="s">
        <v>676</v>
      </c>
      <c r="D18" s="3" t="s">
        <v>2691</v>
      </c>
      <c r="E18" s="3" t="s">
        <v>2692</v>
      </c>
      <c r="F18" s="4">
        <v>35</v>
      </c>
      <c r="G18" s="4">
        <v>36</v>
      </c>
      <c r="H18" s="4">
        <v>68</v>
      </c>
      <c r="I18" s="4">
        <v>29</v>
      </c>
      <c r="J18" s="4">
        <f t="shared" si="0"/>
        <v>168</v>
      </c>
      <c r="K18" s="4">
        <f t="shared" si="1"/>
        <v>134.4</v>
      </c>
      <c r="L18" s="5">
        <v>2.9</v>
      </c>
      <c r="M18" s="4">
        <f t="shared" si="2"/>
        <v>137.3</v>
      </c>
    </row>
    <row r="19" s="1" customFormat="1" spans="1:13">
      <c r="A19" s="3" t="s">
        <v>13</v>
      </c>
      <c r="B19" s="3" t="s">
        <v>2658</v>
      </c>
      <c r="C19" s="3" t="s">
        <v>676</v>
      </c>
      <c r="D19" s="3" t="s">
        <v>2693</v>
      </c>
      <c r="E19" s="3" t="s">
        <v>2694</v>
      </c>
      <c r="F19" s="4">
        <v>35</v>
      </c>
      <c r="G19" s="4">
        <v>36</v>
      </c>
      <c r="H19" s="4">
        <v>68</v>
      </c>
      <c r="I19" s="4">
        <v>29</v>
      </c>
      <c r="J19" s="4">
        <f t="shared" si="0"/>
        <v>168</v>
      </c>
      <c r="K19" s="4">
        <f t="shared" si="1"/>
        <v>134.4</v>
      </c>
      <c r="L19" s="5">
        <v>2.9</v>
      </c>
      <c r="M19" s="4">
        <f t="shared" si="2"/>
        <v>137.3</v>
      </c>
    </row>
    <row r="20" s="1" customFormat="1" spans="1:13">
      <c r="A20" s="3" t="s">
        <v>13</v>
      </c>
      <c r="B20" s="3" t="s">
        <v>2658</v>
      </c>
      <c r="C20" s="3" t="s">
        <v>676</v>
      </c>
      <c r="D20" s="3" t="s">
        <v>2695</v>
      </c>
      <c r="E20" s="3" t="s">
        <v>2696</v>
      </c>
      <c r="F20" s="4">
        <v>35</v>
      </c>
      <c r="G20" s="4">
        <v>36</v>
      </c>
      <c r="H20" s="4">
        <v>68</v>
      </c>
      <c r="I20" s="4">
        <v>29</v>
      </c>
      <c r="J20" s="4">
        <f t="shared" si="0"/>
        <v>168</v>
      </c>
      <c r="K20" s="4">
        <f t="shared" si="1"/>
        <v>134.4</v>
      </c>
      <c r="L20" s="5">
        <v>2.9</v>
      </c>
      <c r="M20" s="4">
        <f t="shared" si="2"/>
        <v>137.3</v>
      </c>
    </row>
    <row r="21" s="1" customFormat="1" spans="1:13">
      <c r="A21" s="3" t="s">
        <v>13</v>
      </c>
      <c r="B21" s="3" t="s">
        <v>2658</v>
      </c>
      <c r="C21" s="3" t="s">
        <v>676</v>
      </c>
      <c r="D21" s="3" t="s">
        <v>2697</v>
      </c>
      <c r="E21" s="3" t="s">
        <v>2698</v>
      </c>
      <c r="F21" s="4">
        <v>35</v>
      </c>
      <c r="G21" s="4">
        <v>36</v>
      </c>
      <c r="H21" s="4">
        <v>68</v>
      </c>
      <c r="I21" s="4">
        <v>29</v>
      </c>
      <c r="J21" s="4">
        <f t="shared" si="0"/>
        <v>168</v>
      </c>
      <c r="K21" s="4">
        <f t="shared" si="1"/>
        <v>134.4</v>
      </c>
      <c r="L21" s="5">
        <v>2.9</v>
      </c>
      <c r="M21" s="4">
        <f t="shared" si="2"/>
        <v>137.3</v>
      </c>
    </row>
    <row r="22" s="1" customFormat="1" spans="1:13">
      <c r="A22" s="3" t="s">
        <v>13</v>
      </c>
      <c r="B22" s="3" t="s">
        <v>2658</v>
      </c>
      <c r="C22" s="3" t="s">
        <v>676</v>
      </c>
      <c r="D22" s="3" t="s">
        <v>2699</v>
      </c>
      <c r="E22" s="3" t="s">
        <v>2700</v>
      </c>
      <c r="F22" s="4">
        <v>35</v>
      </c>
      <c r="G22" s="4">
        <v>36</v>
      </c>
      <c r="H22" s="4">
        <v>68</v>
      </c>
      <c r="I22" s="4">
        <v>29</v>
      </c>
      <c r="J22" s="4">
        <f t="shared" si="0"/>
        <v>168</v>
      </c>
      <c r="K22" s="4">
        <f t="shared" si="1"/>
        <v>134.4</v>
      </c>
      <c r="L22" s="5">
        <v>2.9</v>
      </c>
      <c r="M22" s="4">
        <f t="shared" si="2"/>
        <v>137.3</v>
      </c>
    </row>
    <row r="23" s="1" customFormat="1" spans="1:13">
      <c r="A23" s="3" t="s">
        <v>13</v>
      </c>
      <c r="B23" s="3" t="s">
        <v>2658</v>
      </c>
      <c r="C23" s="3" t="s">
        <v>676</v>
      </c>
      <c r="D23" s="3" t="s">
        <v>2701</v>
      </c>
      <c r="E23" s="3" t="s">
        <v>2702</v>
      </c>
      <c r="F23" s="4">
        <v>35</v>
      </c>
      <c r="G23" s="4">
        <v>36</v>
      </c>
      <c r="H23" s="4">
        <v>68</v>
      </c>
      <c r="I23" s="4">
        <v>29</v>
      </c>
      <c r="J23" s="4">
        <f t="shared" si="0"/>
        <v>168</v>
      </c>
      <c r="K23" s="4">
        <f t="shared" si="1"/>
        <v>134.4</v>
      </c>
      <c r="L23" s="5">
        <v>2.9</v>
      </c>
      <c r="M23" s="4">
        <f t="shared" si="2"/>
        <v>137.3</v>
      </c>
    </row>
    <row r="24" s="1" customFormat="1" spans="1:13">
      <c r="A24" s="3" t="s">
        <v>13</v>
      </c>
      <c r="B24" s="3" t="s">
        <v>2658</v>
      </c>
      <c r="C24" s="3" t="s">
        <v>676</v>
      </c>
      <c r="D24" s="3" t="s">
        <v>2703</v>
      </c>
      <c r="E24" s="3" t="s">
        <v>2704</v>
      </c>
      <c r="F24" s="4">
        <v>35</v>
      </c>
      <c r="G24" s="4">
        <v>36</v>
      </c>
      <c r="H24" s="4">
        <v>68</v>
      </c>
      <c r="I24" s="4">
        <v>29</v>
      </c>
      <c r="J24" s="4">
        <f t="shared" si="0"/>
        <v>168</v>
      </c>
      <c r="K24" s="4">
        <f t="shared" si="1"/>
        <v>134.4</v>
      </c>
      <c r="L24" s="5">
        <v>2.9</v>
      </c>
      <c r="M24" s="4">
        <f t="shared" si="2"/>
        <v>137.3</v>
      </c>
    </row>
    <row r="25" s="1" customFormat="1" spans="1:13">
      <c r="A25" s="3" t="s">
        <v>13</v>
      </c>
      <c r="B25" s="3" t="s">
        <v>2658</v>
      </c>
      <c r="C25" s="3" t="s">
        <v>676</v>
      </c>
      <c r="D25" s="3" t="s">
        <v>2705</v>
      </c>
      <c r="E25" s="3" t="s">
        <v>2706</v>
      </c>
      <c r="F25" s="4">
        <v>35</v>
      </c>
      <c r="G25" s="4">
        <v>36</v>
      </c>
      <c r="H25" s="4">
        <v>68</v>
      </c>
      <c r="I25" s="4">
        <v>29</v>
      </c>
      <c r="J25" s="4">
        <f t="shared" si="0"/>
        <v>168</v>
      </c>
      <c r="K25" s="4">
        <f t="shared" si="1"/>
        <v>134.4</v>
      </c>
      <c r="L25" s="5">
        <v>2.9</v>
      </c>
      <c r="M25" s="4">
        <f t="shared" si="2"/>
        <v>137.3</v>
      </c>
    </row>
    <row r="26" s="1" customFormat="1" spans="1:13">
      <c r="A26" s="3" t="s">
        <v>13</v>
      </c>
      <c r="B26" s="3" t="s">
        <v>2658</v>
      </c>
      <c r="C26" s="3" t="s">
        <v>676</v>
      </c>
      <c r="D26" s="3" t="s">
        <v>2707</v>
      </c>
      <c r="E26" s="3" t="s">
        <v>602</v>
      </c>
      <c r="F26" s="4">
        <v>35</v>
      </c>
      <c r="G26" s="4">
        <v>36</v>
      </c>
      <c r="H26" s="4">
        <v>68</v>
      </c>
      <c r="I26" s="4">
        <v>29</v>
      </c>
      <c r="J26" s="4">
        <f t="shared" si="0"/>
        <v>168</v>
      </c>
      <c r="K26" s="4">
        <f t="shared" si="1"/>
        <v>134.4</v>
      </c>
      <c r="L26" s="5">
        <v>2.9</v>
      </c>
      <c r="M26" s="4">
        <f t="shared" si="2"/>
        <v>137.3</v>
      </c>
    </row>
    <row r="27" s="1" customFormat="1" spans="1:13">
      <c r="A27" s="3" t="s">
        <v>13</v>
      </c>
      <c r="B27" s="3" t="s">
        <v>2658</v>
      </c>
      <c r="C27" s="3" t="s">
        <v>676</v>
      </c>
      <c r="D27" s="3" t="s">
        <v>2708</v>
      </c>
      <c r="E27" s="3" t="s">
        <v>2709</v>
      </c>
      <c r="F27" s="4">
        <v>35</v>
      </c>
      <c r="G27" s="4">
        <v>36</v>
      </c>
      <c r="H27" s="4">
        <v>68</v>
      </c>
      <c r="I27" s="4">
        <v>29</v>
      </c>
      <c r="J27" s="4">
        <f t="shared" si="0"/>
        <v>168</v>
      </c>
      <c r="K27" s="4">
        <f t="shared" si="1"/>
        <v>134.4</v>
      </c>
      <c r="L27" s="5">
        <v>2.9</v>
      </c>
      <c r="M27" s="4">
        <f t="shared" si="2"/>
        <v>137.3</v>
      </c>
    </row>
    <row r="28" s="1" customFormat="1" spans="1:13">
      <c r="A28" s="3" t="s">
        <v>13</v>
      </c>
      <c r="B28" s="3" t="s">
        <v>2658</v>
      </c>
      <c r="C28" s="3" t="s">
        <v>676</v>
      </c>
      <c r="D28" s="3" t="s">
        <v>2710</v>
      </c>
      <c r="E28" s="3" t="s">
        <v>2711</v>
      </c>
      <c r="F28" s="4">
        <v>35</v>
      </c>
      <c r="G28" s="4">
        <v>36</v>
      </c>
      <c r="H28" s="4">
        <v>68</v>
      </c>
      <c r="I28" s="4">
        <v>29</v>
      </c>
      <c r="J28" s="4">
        <f t="shared" si="0"/>
        <v>168</v>
      </c>
      <c r="K28" s="4">
        <f t="shared" si="1"/>
        <v>134.4</v>
      </c>
      <c r="L28" s="5">
        <v>2.9</v>
      </c>
      <c r="M28" s="4">
        <f t="shared" si="2"/>
        <v>137.3</v>
      </c>
    </row>
    <row r="29" s="1" customFormat="1" spans="1:13">
      <c r="A29" s="3" t="s">
        <v>13</v>
      </c>
      <c r="B29" s="3" t="s">
        <v>2658</v>
      </c>
      <c r="C29" s="3" t="s">
        <v>676</v>
      </c>
      <c r="D29" s="3" t="s">
        <v>2712</v>
      </c>
      <c r="E29" s="3" t="s">
        <v>2713</v>
      </c>
      <c r="F29" s="4">
        <v>35</v>
      </c>
      <c r="G29" s="4">
        <v>36</v>
      </c>
      <c r="H29" s="4">
        <v>68</v>
      </c>
      <c r="I29" s="4">
        <v>29</v>
      </c>
      <c r="J29" s="4">
        <f t="shared" si="0"/>
        <v>168</v>
      </c>
      <c r="K29" s="4">
        <f t="shared" si="1"/>
        <v>134.4</v>
      </c>
      <c r="L29" s="5">
        <v>2.9</v>
      </c>
      <c r="M29" s="4">
        <f t="shared" si="2"/>
        <v>137.3</v>
      </c>
    </row>
    <row r="30" s="1" customFormat="1" spans="1:13">
      <c r="A30" s="3" t="s">
        <v>13</v>
      </c>
      <c r="B30" s="3" t="s">
        <v>2658</v>
      </c>
      <c r="C30" s="3" t="s">
        <v>676</v>
      </c>
      <c r="D30" s="3" t="s">
        <v>2714</v>
      </c>
      <c r="E30" s="3" t="s">
        <v>2715</v>
      </c>
      <c r="F30" s="4">
        <v>35</v>
      </c>
      <c r="G30" s="4">
        <v>36</v>
      </c>
      <c r="H30" s="4">
        <v>68</v>
      </c>
      <c r="I30" s="4">
        <v>29</v>
      </c>
      <c r="J30" s="4">
        <f t="shared" si="0"/>
        <v>168</v>
      </c>
      <c r="K30" s="4">
        <f t="shared" si="1"/>
        <v>134.4</v>
      </c>
      <c r="L30" s="5">
        <v>2.9</v>
      </c>
      <c r="M30" s="4">
        <f t="shared" si="2"/>
        <v>137.3</v>
      </c>
    </row>
    <row r="31" s="1" customFormat="1" spans="1:13">
      <c r="A31" s="3" t="s">
        <v>13</v>
      </c>
      <c r="B31" s="3" t="s">
        <v>2658</v>
      </c>
      <c r="C31" s="3" t="s">
        <v>676</v>
      </c>
      <c r="D31" s="3" t="s">
        <v>2716</v>
      </c>
      <c r="E31" s="3" t="s">
        <v>2717</v>
      </c>
      <c r="F31" s="4">
        <v>35</v>
      </c>
      <c r="G31" s="4">
        <v>36</v>
      </c>
      <c r="H31" s="4">
        <v>68</v>
      </c>
      <c r="I31" s="4">
        <v>29</v>
      </c>
      <c r="J31" s="4">
        <f t="shared" si="0"/>
        <v>168</v>
      </c>
      <c r="K31" s="4">
        <f t="shared" si="1"/>
        <v>134.4</v>
      </c>
      <c r="L31" s="5">
        <v>2.9</v>
      </c>
      <c r="M31" s="4">
        <f t="shared" si="2"/>
        <v>137.3</v>
      </c>
    </row>
    <row r="32" s="1" customFormat="1" spans="1:13">
      <c r="A32" s="3" t="s">
        <v>13</v>
      </c>
      <c r="B32" s="3" t="s">
        <v>2658</v>
      </c>
      <c r="C32" s="3" t="s">
        <v>676</v>
      </c>
      <c r="D32" s="3" t="s">
        <v>2718</v>
      </c>
      <c r="E32" s="3" t="s">
        <v>2719</v>
      </c>
      <c r="F32" s="4">
        <v>35</v>
      </c>
      <c r="G32" s="4">
        <v>36</v>
      </c>
      <c r="H32" s="4">
        <v>68</v>
      </c>
      <c r="I32" s="4">
        <v>29</v>
      </c>
      <c r="J32" s="4">
        <f t="shared" si="0"/>
        <v>168</v>
      </c>
      <c r="K32" s="4">
        <f t="shared" si="1"/>
        <v>134.4</v>
      </c>
      <c r="L32" s="5">
        <v>2.9</v>
      </c>
      <c r="M32" s="4">
        <f t="shared" si="2"/>
        <v>137.3</v>
      </c>
    </row>
    <row r="33" s="1" customFormat="1" spans="1:13">
      <c r="A33" s="3" t="s">
        <v>13</v>
      </c>
      <c r="B33" s="3" t="s">
        <v>2658</v>
      </c>
      <c r="C33" s="3" t="s">
        <v>289</v>
      </c>
      <c r="D33" s="3" t="s">
        <v>2720</v>
      </c>
      <c r="E33" s="3" t="s">
        <v>2721</v>
      </c>
      <c r="F33" s="4">
        <v>35</v>
      </c>
      <c r="G33" s="4">
        <v>36</v>
      </c>
      <c r="H33" s="4">
        <v>68</v>
      </c>
      <c r="I33" s="4">
        <v>29</v>
      </c>
      <c r="J33" s="4">
        <f t="shared" si="0"/>
        <v>168</v>
      </c>
      <c r="K33" s="4">
        <f t="shared" si="1"/>
        <v>134.4</v>
      </c>
      <c r="L33" s="5">
        <v>2.9</v>
      </c>
      <c r="M33" s="4">
        <f t="shared" si="2"/>
        <v>137.3</v>
      </c>
    </row>
  </sheetData>
  <autoFilter ref="A1:E33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7"/>
  <sheetViews>
    <sheetView topLeftCell="A46" workbookViewId="0">
      <selection activeCell="B94" sqref="B94"/>
    </sheetView>
  </sheetViews>
  <sheetFormatPr defaultColWidth="15.625" defaultRowHeight="12"/>
  <cols>
    <col min="1" max="3" width="15.625" style="1" customWidth="1"/>
    <col min="4" max="5" width="11.5" style="1" customWidth="1"/>
    <col min="6" max="13" width="15.625" style="2" customWidth="1"/>
    <col min="14" max="14" width="15.625" style="1" customWidth="1"/>
    <col min="15" max="15" width="15.625" style="2" customWidth="1"/>
    <col min="16" max="16384" width="15.625" style="1" customWidth="1"/>
  </cols>
  <sheetData>
    <row r="1" s="1" customFormat="1" ht="24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90</v>
      </c>
      <c r="G1" s="4" t="s">
        <v>91</v>
      </c>
      <c r="H1" s="4" t="s">
        <v>92</v>
      </c>
      <c r="I1" s="4" t="s">
        <v>93</v>
      </c>
      <c r="J1" s="4" t="s">
        <v>94</v>
      </c>
      <c r="K1" s="4" t="s">
        <v>95</v>
      </c>
      <c r="L1" s="4" t="s">
        <v>9</v>
      </c>
      <c r="M1" s="4" t="s">
        <v>10</v>
      </c>
      <c r="N1" s="5" t="s">
        <v>11</v>
      </c>
      <c r="O1" s="4" t="s">
        <v>12</v>
      </c>
    </row>
    <row r="2" s="1" customFormat="1" spans="1:15">
      <c r="A2" s="3" t="s">
        <v>13</v>
      </c>
      <c r="B2" s="3" t="s">
        <v>96</v>
      </c>
      <c r="C2" s="3" t="s">
        <v>15</v>
      </c>
      <c r="D2" s="3" t="s">
        <v>97</v>
      </c>
      <c r="E2" s="3" t="s">
        <v>98</v>
      </c>
      <c r="F2" s="4">
        <v>48.8</v>
      </c>
      <c r="G2" s="4">
        <v>33</v>
      </c>
      <c r="H2" s="4">
        <v>23</v>
      </c>
      <c r="I2" s="4">
        <v>35</v>
      </c>
      <c r="J2" s="4">
        <v>48</v>
      </c>
      <c r="K2" s="4">
        <v>42</v>
      </c>
      <c r="L2" s="4">
        <f>SUM(F2:K2)</f>
        <v>229.8</v>
      </c>
      <c r="M2" s="4">
        <f>L2*0.8</f>
        <v>183.84</v>
      </c>
      <c r="N2" s="5">
        <v>2.9</v>
      </c>
      <c r="O2" s="4">
        <f>N2+M2</f>
        <v>186.74</v>
      </c>
    </row>
    <row r="3" s="1" customFormat="1" spans="1:15">
      <c r="A3" s="3" t="s">
        <v>13</v>
      </c>
      <c r="B3" s="3" t="s">
        <v>96</v>
      </c>
      <c r="C3" s="3" t="s">
        <v>15</v>
      </c>
      <c r="D3" s="3" t="s">
        <v>99</v>
      </c>
      <c r="E3" s="3" t="s">
        <v>100</v>
      </c>
      <c r="F3" s="4">
        <v>48.8</v>
      </c>
      <c r="G3" s="4">
        <v>33</v>
      </c>
      <c r="H3" s="4">
        <v>23</v>
      </c>
      <c r="I3" s="4">
        <v>35</v>
      </c>
      <c r="J3" s="4">
        <v>48</v>
      </c>
      <c r="K3" s="4">
        <v>42</v>
      </c>
      <c r="L3" s="4">
        <f t="shared" ref="L3:L34" si="0">SUM(F3:K3)</f>
        <v>229.8</v>
      </c>
      <c r="M3" s="4">
        <f t="shared" ref="M3:M34" si="1">L3*0.8</f>
        <v>183.84</v>
      </c>
      <c r="N3" s="5">
        <v>2.9</v>
      </c>
      <c r="O3" s="4">
        <f t="shared" ref="O3:O34" si="2">N3+M3</f>
        <v>186.74</v>
      </c>
    </row>
    <row r="4" s="1" customFormat="1" spans="1:15">
      <c r="A4" s="3" t="s">
        <v>13</v>
      </c>
      <c r="B4" s="3" t="s">
        <v>96</v>
      </c>
      <c r="C4" s="3" t="s">
        <v>15</v>
      </c>
      <c r="D4" s="3" t="s">
        <v>101</v>
      </c>
      <c r="E4" s="3" t="s">
        <v>102</v>
      </c>
      <c r="F4" s="4">
        <v>48.8</v>
      </c>
      <c r="G4" s="4">
        <v>33</v>
      </c>
      <c r="H4" s="4">
        <v>23</v>
      </c>
      <c r="I4" s="4">
        <v>35</v>
      </c>
      <c r="J4" s="4">
        <v>48</v>
      </c>
      <c r="K4" s="4">
        <v>42</v>
      </c>
      <c r="L4" s="4">
        <f t="shared" si="0"/>
        <v>229.8</v>
      </c>
      <c r="M4" s="4">
        <f t="shared" si="1"/>
        <v>183.84</v>
      </c>
      <c r="N4" s="5">
        <v>2.9</v>
      </c>
      <c r="O4" s="4">
        <f t="shared" si="2"/>
        <v>186.74</v>
      </c>
    </row>
    <row r="5" s="1" customFormat="1" spans="1:15">
      <c r="A5" s="3" t="s">
        <v>13</v>
      </c>
      <c r="B5" s="3" t="s">
        <v>96</v>
      </c>
      <c r="C5" s="3" t="s">
        <v>15</v>
      </c>
      <c r="D5" s="3" t="s">
        <v>103</v>
      </c>
      <c r="E5" s="3" t="s">
        <v>104</v>
      </c>
      <c r="F5" s="4">
        <v>48.8</v>
      </c>
      <c r="G5" s="4">
        <v>33</v>
      </c>
      <c r="H5" s="4">
        <v>23</v>
      </c>
      <c r="I5" s="4">
        <v>35</v>
      </c>
      <c r="J5" s="4">
        <v>48</v>
      </c>
      <c r="K5" s="4">
        <v>42</v>
      </c>
      <c r="L5" s="4">
        <f t="shared" si="0"/>
        <v>229.8</v>
      </c>
      <c r="M5" s="4">
        <f t="shared" si="1"/>
        <v>183.84</v>
      </c>
      <c r="N5" s="5">
        <v>2.9</v>
      </c>
      <c r="O5" s="4">
        <f t="shared" si="2"/>
        <v>186.74</v>
      </c>
    </row>
    <row r="6" s="1" customFormat="1" spans="1:15">
      <c r="A6" s="3" t="s">
        <v>13</v>
      </c>
      <c r="B6" s="3" t="s">
        <v>96</v>
      </c>
      <c r="C6" s="3" t="s">
        <v>15</v>
      </c>
      <c r="D6" s="3" t="s">
        <v>105</v>
      </c>
      <c r="E6" s="3" t="s">
        <v>106</v>
      </c>
      <c r="F6" s="4">
        <v>48.8</v>
      </c>
      <c r="G6" s="4">
        <v>33</v>
      </c>
      <c r="H6" s="4">
        <v>23</v>
      </c>
      <c r="I6" s="4">
        <v>35</v>
      </c>
      <c r="J6" s="4">
        <v>48</v>
      </c>
      <c r="K6" s="4">
        <v>42</v>
      </c>
      <c r="L6" s="4">
        <f t="shared" si="0"/>
        <v>229.8</v>
      </c>
      <c r="M6" s="4">
        <f t="shared" si="1"/>
        <v>183.84</v>
      </c>
      <c r="N6" s="5">
        <v>2.9</v>
      </c>
      <c r="O6" s="4">
        <f t="shared" si="2"/>
        <v>186.74</v>
      </c>
    </row>
    <row r="7" s="1" customFormat="1" spans="1:15">
      <c r="A7" s="3" t="s">
        <v>13</v>
      </c>
      <c r="B7" s="3" t="s">
        <v>96</v>
      </c>
      <c r="C7" s="3" t="s">
        <v>15</v>
      </c>
      <c r="D7" s="3" t="s">
        <v>107</v>
      </c>
      <c r="E7" s="3" t="s">
        <v>108</v>
      </c>
      <c r="F7" s="4">
        <v>48.8</v>
      </c>
      <c r="G7" s="4">
        <v>33</v>
      </c>
      <c r="H7" s="4">
        <v>23</v>
      </c>
      <c r="I7" s="4">
        <v>35</v>
      </c>
      <c r="J7" s="4">
        <v>48</v>
      </c>
      <c r="K7" s="4">
        <v>42</v>
      </c>
      <c r="L7" s="4">
        <f t="shared" si="0"/>
        <v>229.8</v>
      </c>
      <c r="M7" s="4">
        <f t="shared" si="1"/>
        <v>183.84</v>
      </c>
      <c r="N7" s="5">
        <v>2.9</v>
      </c>
      <c r="O7" s="4">
        <f t="shared" si="2"/>
        <v>186.74</v>
      </c>
    </row>
    <row r="8" s="1" customFormat="1" spans="1:15">
      <c r="A8" s="3" t="s">
        <v>13</v>
      </c>
      <c r="B8" s="3" t="s">
        <v>96</v>
      </c>
      <c r="C8" s="3" t="s">
        <v>15</v>
      </c>
      <c r="D8" s="3" t="s">
        <v>109</v>
      </c>
      <c r="E8" s="3" t="s">
        <v>110</v>
      </c>
      <c r="F8" s="4">
        <v>48.8</v>
      </c>
      <c r="G8" s="4">
        <v>33</v>
      </c>
      <c r="H8" s="4">
        <v>23</v>
      </c>
      <c r="I8" s="4">
        <v>35</v>
      </c>
      <c r="J8" s="4">
        <v>48</v>
      </c>
      <c r="K8" s="4">
        <v>42</v>
      </c>
      <c r="L8" s="4">
        <f t="shared" si="0"/>
        <v>229.8</v>
      </c>
      <c r="M8" s="4">
        <f t="shared" si="1"/>
        <v>183.84</v>
      </c>
      <c r="N8" s="5">
        <v>2.9</v>
      </c>
      <c r="O8" s="4">
        <f t="shared" si="2"/>
        <v>186.74</v>
      </c>
    </row>
    <row r="9" s="1" customFormat="1" spans="1:15">
      <c r="A9" s="3" t="s">
        <v>13</v>
      </c>
      <c r="B9" s="3" t="s">
        <v>96</v>
      </c>
      <c r="C9" s="3" t="s">
        <v>15</v>
      </c>
      <c r="D9" s="3" t="s">
        <v>111</v>
      </c>
      <c r="E9" s="3" t="s">
        <v>112</v>
      </c>
      <c r="F9" s="4">
        <v>48.8</v>
      </c>
      <c r="G9" s="4">
        <v>33</v>
      </c>
      <c r="H9" s="4">
        <v>23</v>
      </c>
      <c r="I9" s="4">
        <v>35</v>
      </c>
      <c r="J9" s="4">
        <v>48</v>
      </c>
      <c r="K9" s="4">
        <v>42</v>
      </c>
      <c r="L9" s="4">
        <f t="shared" si="0"/>
        <v>229.8</v>
      </c>
      <c r="M9" s="4">
        <f t="shared" si="1"/>
        <v>183.84</v>
      </c>
      <c r="N9" s="5">
        <v>2.9</v>
      </c>
      <c r="O9" s="4">
        <f t="shared" si="2"/>
        <v>186.74</v>
      </c>
    </row>
    <row r="10" s="1" customFormat="1" spans="1:15">
      <c r="A10" s="3" t="s">
        <v>13</v>
      </c>
      <c r="B10" s="3" t="s">
        <v>96</v>
      </c>
      <c r="C10" s="3" t="s">
        <v>15</v>
      </c>
      <c r="D10" s="3" t="s">
        <v>113</v>
      </c>
      <c r="E10" s="3" t="s">
        <v>114</v>
      </c>
      <c r="F10" s="4">
        <v>48.8</v>
      </c>
      <c r="G10" s="4">
        <v>33</v>
      </c>
      <c r="H10" s="4">
        <v>23</v>
      </c>
      <c r="I10" s="4">
        <v>35</v>
      </c>
      <c r="J10" s="4">
        <v>48</v>
      </c>
      <c r="K10" s="4">
        <v>42</v>
      </c>
      <c r="L10" s="4">
        <f t="shared" si="0"/>
        <v>229.8</v>
      </c>
      <c r="M10" s="4">
        <f t="shared" si="1"/>
        <v>183.84</v>
      </c>
      <c r="N10" s="5">
        <v>2.9</v>
      </c>
      <c r="O10" s="4">
        <f t="shared" si="2"/>
        <v>186.74</v>
      </c>
    </row>
    <row r="11" s="1" customFormat="1" spans="1:15">
      <c r="A11" s="3" t="s">
        <v>13</v>
      </c>
      <c r="B11" s="3" t="s">
        <v>96</v>
      </c>
      <c r="C11" s="3" t="s">
        <v>15</v>
      </c>
      <c r="D11" s="3" t="s">
        <v>115</v>
      </c>
      <c r="E11" s="3" t="s">
        <v>116</v>
      </c>
      <c r="F11" s="4">
        <v>48.8</v>
      </c>
      <c r="G11" s="4">
        <v>33</v>
      </c>
      <c r="H11" s="4">
        <v>23</v>
      </c>
      <c r="I11" s="4">
        <v>35</v>
      </c>
      <c r="J11" s="4">
        <v>48</v>
      </c>
      <c r="K11" s="4">
        <v>42</v>
      </c>
      <c r="L11" s="4">
        <f t="shared" si="0"/>
        <v>229.8</v>
      </c>
      <c r="M11" s="4">
        <f t="shared" si="1"/>
        <v>183.84</v>
      </c>
      <c r="N11" s="5">
        <v>2.9</v>
      </c>
      <c r="O11" s="4">
        <f t="shared" si="2"/>
        <v>186.74</v>
      </c>
    </row>
    <row r="12" s="1" customFormat="1" spans="1:15">
      <c r="A12" s="3" t="s">
        <v>13</v>
      </c>
      <c r="B12" s="3" t="s">
        <v>96</v>
      </c>
      <c r="C12" s="3" t="s">
        <v>15</v>
      </c>
      <c r="D12" s="3" t="s">
        <v>117</v>
      </c>
      <c r="E12" s="3" t="s">
        <v>118</v>
      </c>
      <c r="F12" s="4">
        <v>48.8</v>
      </c>
      <c r="G12" s="4">
        <v>33</v>
      </c>
      <c r="H12" s="4">
        <v>23</v>
      </c>
      <c r="I12" s="4">
        <v>35</v>
      </c>
      <c r="J12" s="4">
        <v>48</v>
      </c>
      <c r="K12" s="4">
        <v>42</v>
      </c>
      <c r="L12" s="4">
        <f t="shared" si="0"/>
        <v>229.8</v>
      </c>
      <c r="M12" s="4">
        <f t="shared" si="1"/>
        <v>183.84</v>
      </c>
      <c r="N12" s="5">
        <v>2.9</v>
      </c>
      <c r="O12" s="4">
        <f t="shared" si="2"/>
        <v>186.74</v>
      </c>
    </row>
    <row r="13" s="1" customFormat="1" spans="1:15">
      <c r="A13" s="3" t="s">
        <v>13</v>
      </c>
      <c r="B13" s="3" t="s">
        <v>96</v>
      </c>
      <c r="C13" s="3" t="s">
        <v>15</v>
      </c>
      <c r="D13" s="3" t="s">
        <v>119</v>
      </c>
      <c r="E13" s="3" t="s">
        <v>120</v>
      </c>
      <c r="F13" s="4">
        <v>48.8</v>
      </c>
      <c r="G13" s="4">
        <v>33</v>
      </c>
      <c r="H13" s="4">
        <v>23</v>
      </c>
      <c r="I13" s="4">
        <v>35</v>
      </c>
      <c r="J13" s="4">
        <v>48</v>
      </c>
      <c r="K13" s="4">
        <v>42</v>
      </c>
      <c r="L13" s="4">
        <f t="shared" si="0"/>
        <v>229.8</v>
      </c>
      <c r="M13" s="4">
        <f t="shared" si="1"/>
        <v>183.84</v>
      </c>
      <c r="N13" s="5">
        <v>2.9</v>
      </c>
      <c r="O13" s="4">
        <f t="shared" si="2"/>
        <v>186.74</v>
      </c>
    </row>
    <row r="14" s="1" customFormat="1" spans="1:15">
      <c r="A14" s="3" t="s">
        <v>13</v>
      </c>
      <c r="B14" s="3" t="s">
        <v>96</v>
      </c>
      <c r="C14" s="3" t="s">
        <v>15</v>
      </c>
      <c r="D14" s="3" t="s">
        <v>121</v>
      </c>
      <c r="E14" s="3" t="s">
        <v>122</v>
      </c>
      <c r="F14" s="4">
        <v>48.8</v>
      </c>
      <c r="G14" s="4">
        <v>33</v>
      </c>
      <c r="H14" s="4">
        <v>23</v>
      </c>
      <c r="I14" s="4">
        <v>35</v>
      </c>
      <c r="J14" s="4">
        <v>48</v>
      </c>
      <c r="K14" s="4">
        <v>42</v>
      </c>
      <c r="L14" s="4">
        <f t="shared" si="0"/>
        <v>229.8</v>
      </c>
      <c r="M14" s="4">
        <f t="shared" si="1"/>
        <v>183.84</v>
      </c>
      <c r="N14" s="5">
        <v>2.9</v>
      </c>
      <c r="O14" s="4">
        <f t="shared" si="2"/>
        <v>186.74</v>
      </c>
    </row>
    <row r="15" s="1" customFormat="1" spans="1:15">
      <c r="A15" s="3" t="s">
        <v>13</v>
      </c>
      <c r="B15" s="3" t="s">
        <v>96</v>
      </c>
      <c r="C15" s="3" t="s">
        <v>15</v>
      </c>
      <c r="D15" s="3" t="s">
        <v>123</v>
      </c>
      <c r="E15" s="3" t="s">
        <v>124</v>
      </c>
      <c r="F15" s="4">
        <v>48.8</v>
      </c>
      <c r="G15" s="4">
        <v>33</v>
      </c>
      <c r="H15" s="4">
        <v>23</v>
      </c>
      <c r="I15" s="4">
        <v>35</v>
      </c>
      <c r="J15" s="4">
        <v>48</v>
      </c>
      <c r="K15" s="4">
        <v>42</v>
      </c>
      <c r="L15" s="4">
        <f t="shared" si="0"/>
        <v>229.8</v>
      </c>
      <c r="M15" s="4">
        <f t="shared" si="1"/>
        <v>183.84</v>
      </c>
      <c r="N15" s="5">
        <v>2.9</v>
      </c>
      <c r="O15" s="4">
        <f t="shared" si="2"/>
        <v>186.74</v>
      </c>
    </row>
    <row r="16" s="1" customFormat="1" spans="1:15">
      <c r="A16" s="3" t="s">
        <v>13</v>
      </c>
      <c r="B16" s="3" t="s">
        <v>96</v>
      </c>
      <c r="C16" s="3" t="s">
        <v>15</v>
      </c>
      <c r="D16" s="3" t="s">
        <v>125</v>
      </c>
      <c r="E16" s="3" t="s">
        <v>126</v>
      </c>
      <c r="F16" s="4">
        <v>48.8</v>
      </c>
      <c r="G16" s="4">
        <v>33</v>
      </c>
      <c r="H16" s="4">
        <v>23</v>
      </c>
      <c r="I16" s="4">
        <v>35</v>
      </c>
      <c r="J16" s="4">
        <v>48</v>
      </c>
      <c r="K16" s="4">
        <v>42</v>
      </c>
      <c r="L16" s="4">
        <f t="shared" si="0"/>
        <v>229.8</v>
      </c>
      <c r="M16" s="4">
        <f t="shared" si="1"/>
        <v>183.84</v>
      </c>
      <c r="N16" s="5">
        <v>2.9</v>
      </c>
      <c r="O16" s="4">
        <f t="shared" si="2"/>
        <v>186.74</v>
      </c>
    </row>
    <row r="17" s="1" customFormat="1" spans="1:15">
      <c r="A17" s="3" t="s">
        <v>13</v>
      </c>
      <c r="B17" s="3" t="s">
        <v>96</v>
      </c>
      <c r="C17" s="3" t="s">
        <v>15</v>
      </c>
      <c r="D17" s="3" t="s">
        <v>127</v>
      </c>
      <c r="E17" s="3" t="s">
        <v>128</v>
      </c>
      <c r="F17" s="4">
        <v>48.8</v>
      </c>
      <c r="G17" s="4">
        <v>33</v>
      </c>
      <c r="H17" s="4">
        <v>23</v>
      </c>
      <c r="I17" s="4">
        <v>35</v>
      </c>
      <c r="J17" s="4">
        <v>48</v>
      </c>
      <c r="K17" s="4">
        <v>42</v>
      </c>
      <c r="L17" s="4">
        <f t="shared" si="0"/>
        <v>229.8</v>
      </c>
      <c r="M17" s="4">
        <f t="shared" si="1"/>
        <v>183.84</v>
      </c>
      <c r="N17" s="5">
        <v>2.9</v>
      </c>
      <c r="O17" s="4">
        <f t="shared" si="2"/>
        <v>186.74</v>
      </c>
    </row>
    <row r="18" s="1" customFormat="1" spans="1:15">
      <c r="A18" s="3" t="s">
        <v>13</v>
      </c>
      <c r="B18" s="3" t="s">
        <v>96</v>
      </c>
      <c r="C18" s="3" t="s">
        <v>15</v>
      </c>
      <c r="D18" s="3" t="s">
        <v>129</v>
      </c>
      <c r="E18" s="3" t="s">
        <v>130</v>
      </c>
      <c r="F18" s="4">
        <v>48.8</v>
      </c>
      <c r="G18" s="4">
        <v>33</v>
      </c>
      <c r="H18" s="4">
        <v>23</v>
      </c>
      <c r="I18" s="4">
        <v>35</v>
      </c>
      <c r="J18" s="4">
        <v>48</v>
      </c>
      <c r="K18" s="4">
        <v>42</v>
      </c>
      <c r="L18" s="4">
        <f t="shared" si="0"/>
        <v>229.8</v>
      </c>
      <c r="M18" s="4">
        <f t="shared" si="1"/>
        <v>183.84</v>
      </c>
      <c r="N18" s="5">
        <v>2.9</v>
      </c>
      <c r="O18" s="4">
        <f t="shared" si="2"/>
        <v>186.74</v>
      </c>
    </row>
    <row r="19" s="1" customFormat="1" spans="1:15">
      <c r="A19" s="3" t="s">
        <v>13</v>
      </c>
      <c r="B19" s="3" t="s">
        <v>96</v>
      </c>
      <c r="C19" s="3" t="s">
        <v>15</v>
      </c>
      <c r="D19" s="3" t="s">
        <v>131</v>
      </c>
      <c r="E19" s="3" t="s">
        <v>132</v>
      </c>
      <c r="F19" s="4">
        <v>48.8</v>
      </c>
      <c r="G19" s="4">
        <v>33</v>
      </c>
      <c r="H19" s="4">
        <v>23</v>
      </c>
      <c r="I19" s="4">
        <v>35</v>
      </c>
      <c r="J19" s="4">
        <v>48</v>
      </c>
      <c r="K19" s="4">
        <v>42</v>
      </c>
      <c r="L19" s="4">
        <f t="shared" si="0"/>
        <v>229.8</v>
      </c>
      <c r="M19" s="4">
        <f t="shared" si="1"/>
        <v>183.84</v>
      </c>
      <c r="N19" s="5">
        <v>2.9</v>
      </c>
      <c r="O19" s="4">
        <f t="shared" si="2"/>
        <v>186.74</v>
      </c>
    </row>
    <row r="20" s="1" customFormat="1" spans="1:15">
      <c r="A20" s="3" t="s">
        <v>13</v>
      </c>
      <c r="B20" s="3" t="s">
        <v>96</v>
      </c>
      <c r="C20" s="3" t="s">
        <v>15</v>
      </c>
      <c r="D20" s="3" t="s">
        <v>133</v>
      </c>
      <c r="E20" s="3" t="s">
        <v>134</v>
      </c>
      <c r="F20" s="4">
        <v>48.8</v>
      </c>
      <c r="G20" s="4">
        <v>33</v>
      </c>
      <c r="H20" s="4">
        <v>23</v>
      </c>
      <c r="I20" s="4">
        <v>35</v>
      </c>
      <c r="J20" s="4">
        <v>48</v>
      </c>
      <c r="K20" s="4">
        <v>42</v>
      </c>
      <c r="L20" s="4">
        <f t="shared" si="0"/>
        <v>229.8</v>
      </c>
      <c r="M20" s="4">
        <f t="shared" si="1"/>
        <v>183.84</v>
      </c>
      <c r="N20" s="5">
        <v>2.9</v>
      </c>
      <c r="O20" s="4">
        <f t="shared" si="2"/>
        <v>186.74</v>
      </c>
    </row>
    <row r="21" s="1" customFormat="1" spans="1:15">
      <c r="A21" s="3" t="s">
        <v>13</v>
      </c>
      <c r="B21" s="3" t="s">
        <v>96</v>
      </c>
      <c r="C21" s="3" t="s">
        <v>15</v>
      </c>
      <c r="D21" s="3" t="s">
        <v>135</v>
      </c>
      <c r="E21" s="3" t="s">
        <v>136</v>
      </c>
      <c r="F21" s="4">
        <v>48.8</v>
      </c>
      <c r="G21" s="4">
        <v>33</v>
      </c>
      <c r="H21" s="4">
        <v>23</v>
      </c>
      <c r="I21" s="4">
        <v>35</v>
      </c>
      <c r="J21" s="4">
        <v>48</v>
      </c>
      <c r="K21" s="4">
        <v>42</v>
      </c>
      <c r="L21" s="4">
        <f t="shared" si="0"/>
        <v>229.8</v>
      </c>
      <c r="M21" s="4">
        <f t="shared" si="1"/>
        <v>183.84</v>
      </c>
      <c r="N21" s="5">
        <v>2.9</v>
      </c>
      <c r="O21" s="4">
        <f t="shared" si="2"/>
        <v>186.74</v>
      </c>
    </row>
    <row r="22" s="1" customFormat="1" spans="1:15">
      <c r="A22" s="3" t="s">
        <v>13</v>
      </c>
      <c r="B22" s="3" t="s">
        <v>96</v>
      </c>
      <c r="C22" s="3" t="s">
        <v>15</v>
      </c>
      <c r="D22" s="3" t="s">
        <v>137</v>
      </c>
      <c r="E22" s="3" t="s">
        <v>138</v>
      </c>
      <c r="F22" s="4">
        <v>48.8</v>
      </c>
      <c r="G22" s="4">
        <v>33</v>
      </c>
      <c r="H22" s="4">
        <v>23</v>
      </c>
      <c r="I22" s="4">
        <v>35</v>
      </c>
      <c r="J22" s="4">
        <v>48</v>
      </c>
      <c r="K22" s="4">
        <v>42</v>
      </c>
      <c r="L22" s="4">
        <f t="shared" si="0"/>
        <v>229.8</v>
      </c>
      <c r="M22" s="4">
        <f t="shared" si="1"/>
        <v>183.84</v>
      </c>
      <c r="N22" s="5">
        <v>2.9</v>
      </c>
      <c r="O22" s="4">
        <f t="shared" si="2"/>
        <v>186.74</v>
      </c>
    </row>
    <row r="23" s="1" customFormat="1" spans="1:15">
      <c r="A23" s="3" t="s">
        <v>13</v>
      </c>
      <c r="B23" s="3" t="s">
        <v>96</v>
      </c>
      <c r="C23" s="3" t="s">
        <v>15</v>
      </c>
      <c r="D23" s="3" t="s">
        <v>139</v>
      </c>
      <c r="E23" s="3" t="s">
        <v>140</v>
      </c>
      <c r="F23" s="4">
        <v>48.8</v>
      </c>
      <c r="G23" s="4">
        <v>33</v>
      </c>
      <c r="H23" s="4">
        <v>23</v>
      </c>
      <c r="I23" s="4">
        <v>35</v>
      </c>
      <c r="J23" s="4">
        <v>48</v>
      </c>
      <c r="K23" s="4">
        <v>42</v>
      </c>
      <c r="L23" s="4">
        <f t="shared" si="0"/>
        <v>229.8</v>
      </c>
      <c r="M23" s="4">
        <f t="shared" si="1"/>
        <v>183.84</v>
      </c>
      <c r="N23" s="5">
        <v>2.9</v>
      </c>
      <c r="O23" s="4">
        <f t="shared" si="2"/>
        <v>186.74</v>
      </c>
    </row>
    <row r="24" s="1" customFormat="1" spans="1:15">
      <c r="A24" s="3" t="s">
        <v>13</v>
      </c>
      <c r="B24" s="3" t="s">
        <v>96</v>
      </c>
      <c r="C24" s="3" t="s">
        <v>15</v>
      </c>
      <c r="D24" s="3" t="s">
        <v>141</v>
      </c>
      <c r="E24" s="3" t="s">
        <v>142</v>
      </c>
      <c r="F24" s="4">
        <v>48.8</v>
      </c>
      <c r="G24" s="4">
        <v>33</v>
      </c>
      <c r="H24" s="4">
        <v>23</v>
      </c>
      <c r="I24" s="4">
        <v>35</v>
      </c>
      <c r="J24" s="4">
        <v>48</v>
      </c>
      <c r="K24" s="4">
        <v>42</v>
      </c>
      <c r="L24" s="4">
        <f t="shared" si="0"/>
        <v>229.8</v>
      </c>
      <c r="M24" s="4">
        <f t="shared" si="1"/>
        <v>183.84</v>
      </c>
      <c r="N24" s="5">
        <v>2.9</v>
      </c>
      <c r="O24" s="4">
        <f t="shared" si="2"/>
        <v>186.74</v>
      </c>
    </row>
    <row r="25" s="1" customFormat="1" spans="1:15">
      <c r="A25" s="3" t="s">
        <v>13</v>
      </c>
      <c r="B25" s="3" t="s">
        <v>96</v>
      </c>
      <c r="C25" s="3" t="s">
        <v>15</v>
      </c>
      <c r="D25" s="3" t="s">
        <v>143</v>
      </c>
      <c r="E25" s="3" t="s">
        <v>144</v>
      </c>
      <c r="F25" s="4">
        <v>48.8</v>
      </c>
      <c r="G25" s="4">
        <v>33</v>
      </c>
      <c r="H25" s="4">
        <v>23</v>
      </c>
      <c r="I25" s="4">
        <v>35</v>
      </c>
      <c r="J25" s="4">
        <v>48</v>
      </c>
      <c r="K25" s="4">
        <v>42</v>
      </c>
      <c r="L25" s="4">
        <f t="shared" si="0"/>
        <v>229.8</v>
      </c>
      <c r="M25" s="4">
        <f t="shared" si="1"/>
        <v>183.84</v>
      </c>
      <c r="N25" s="5">
        <v>2.9</v>
      </c>
      <c r="O25" s="4">
        <f t="shared" si="2"/>
        <v>186.74</v>
      </c>
    </row>
    <row r="26" s="1" customFormat="1" spans="1:15">
      <c r="A26" s="3" t="s">
        <v>13</v>
      </c>
      <c r="B26" s="3" t="s">
        <v>96</v>
      </c>
      <c r="C26" s="3" t="s">
        <v>15</v>
      </c>
      <c r="D26" s="3" t="s">
        <v>145</v>
      </c>
      <c r="E26" s="3" t="s">
        <v>146</v>
      </c>
      <c r="F26" s="4">
        <v>48.8</v>
      </c>
      <c r="G26" s="4">
        <v>33</v>
      </c>
      <c r="H26" s="4">
        <v>23</v>
      </c>
      <c r="I26" s="4">
        <v>35</v>
      </c>
      <c r="J26" s="4">
        <v>48</v>
      </c>
      <c r="K26" s="4">
        <v>42</v>
      </c>
      <c r="L26" s="4">
        <f t="shared" si="0"/>
        <v>229.8</v>
      </c>
      <c r="M26" s="4">
        <f t="shared" si="1"/>
        <v>183.84</v>
      </c>
      <c r="N26" s="5">
        <v>2.9</v>
      </c>
      <c r="O26" s="4">
        <f t="shared" si="2"/>
        <v>186.74</v>
      </c>
    </row>
    <row r="27" s="1" customFormat="1" spans="1:15">
      <c r="A27" s="3" t="s">
        <v>13</v>
      </c>
      <c r="B27" s="3" t="s">
        <v>96</v>
      </c>
      <c r="C27" s="3" t="s">
        <v>15</v>
      </c>
      <c r="D27" s="3" t="s">
        <v>147</v>
      </c>
      <c r="E27" s="3" t="s">
        <v>148</v>
      </c>
      <c r="F27" s="4">
        <v>48.8</v>
      </c>
      <c r="G27" s="4">
        <v>33</v>
      </c>
      <c r="H27" s="4">
        <v>23</v>
      </c>
      <c r="I27" s="4">
        <v>35</v>
      </c>
      <c r="J27" s="4">
        <v>48</v>
      </c>
      <c r="K27" s="4">
        <v>42</v>
      </c>
      <c r="L27" s="4">
        <f t="shared" si="0"/>
        <v>229.8</v>
      </c>
      <c r="M27" s="4">
        <f t="shared" si="1"/>
        <v>183.84</v>
      </c>
      <c r="N27" s="5">
        <v>2.9</v>
      </c>
      <c r="O27" s="4">
        <f t="shared" si="2"/>
        <v>186.74</v>
      </c>
    </row>
    <row r="28" s="1" customFormat="1" spans="1:15">
      <c r="A28" s="3" t="s">
        <v>13</v>
      </c>
      <c r="B28" s="3" t="s">
        <v>96</v>
      </c>
      <c r="C28" s="3" t="s">
        <v>15</v>
      </c>
      <c r="D28" s="3" t="s">
        <v>149</v>
      </c>
      <c r="E28" s="3" t="s">
        <v>150</v>
      </c>
      <c r="F28" s="4">
        <v>48.8</v>
      </c>
      <c r="G28" s="4">
        <v>33</v>
      </c>
      <c r="H28" s="4">
        <v>23</v>
      </c>
      <c r="I28" s="4">
        <v>35</v>
      </c>
      <c r="J28" s="4">
        <v>48</v>
      </c>
      <c r="K28" s="4">
        <v>42</v>
      </c>
      <c r="L28" s="4">
        <f t="shared" si="0"/>
        <v>229.8</v>
      </c>
      <c r="M28" s="4">
        <f t="shared" si="1"/>
        <v>183.84</v>
      </c>
      <c r="N28" s="5">
        <v>2.9</v>
      </c>
      <c r="O28" s="4">
        <f t="shared" si="2"/>
        <v>186.74</v>
      </c>
    </row>
    <row r="29" s="1" customFormat="1" spans="1:15">
      <c r="A29" s="3" t="s">
        <v>13</v>
      </c>
      <c r="B29" s="3" t="s">
        <v>96</v>
      </c>
      <c r="C29" s="3" t="s">
        <v>15</v>
      </c>
      <c r="D29" s="3" t="s">
        <v>151</v>
      </c>
      <c r="E29" s="3" t="s">
        <v>152</v>
      </c>
      <c r="F29" s="4">
        <v>48.8</v>
      </c>
      <c r="G29" s="4">
        <v>33</v>
      </c>
      <c r="H29" s="4">
        <v>23</v>
      </c>
      <c r="I29" s="4">
        <v>35</v>
      </c>
      <c r="J29" s="4">
        <v>48</v>
      </c>
      <c r="K29" s="4">
        <v>42</v>
      </c>
      <c r="L29" s="4">
        <f t="shared" si="0"/>
        <v>229.8</v>
      </c>
      <c r="M29" s="4">
        <f t="shared" si="1"/>
        <v>183.84</v>
      </c>
      <c r="N29" s="5">
        <v>2.9</v>
      </c>
      <c r="O29" s="4">
        <f t="shared" si="2"/>
        <v>186.74</v>
      </c>
    </row>
    <row r="30" s="1" customFormat="1" spans="1:15">
      <c r="A30" s="3" t="s">
        <v>13</v>
      </c>
      <c r="B30" s="3" t="s">
        <v>96</v>
      </c>
      <c r="C30" s="3" t="s">
        <v>15</v>
      </c>
      <c r="D30" s="3" t="s">
        <v>153</v>
      </c>
      <c r="E30" s="3" t="s">
        <v>154</v>
      </c>
      <c r="F30" s="4">
        <v>48.8</v>
      </c>
      <c r="G30" s="4">
        <v>33</v>
      </c>
      <c r="H30" s="4">
        <v>23</v>
      </c>
      <c r="I30" s="4">
        <v>35</v>
      </c>
      <c r="J30" s="4">
        <v>48</v>
      </c>
      <c r="K30" s="4">
        <v>42</v>
      </c>
      <c r="L30" s="4">
        <f t="shared" si="0"/>
        <v>229.8</v>
      </c>
      <c r="M30" s="4">
        <f t="shared" si="1"/>
        <v>183.84</v>
      </c>
      <c r="N30" s="5">
        <v>2.9</v>
      </c>
      <c r="O30" s="4">
        <f t="shared" si="2"/>
        <v>186.74</v>
      </c>
    </row>
    <row r="31" s="1" customFormat="1" spans="1:15">
      <c r="A31" s="3" t="s">
        <v>13</v>
      </c>
      <c r="B31" s="3" t="s">
        <v>96</v>
      </c>
      <c r="C31" s="3" t="s">
        <v>15</v>
      </c>
      <c r="D31" s="3" t="s">
        <v>155</v>
      </c>
      <c r="E31" s="3" t="s">
        <v>156</v>
      </c>
      <c r="F31" s="4">
        <v>48.8</v>
      </c>
      <c r="G31" s="4">
        <v>33</v>
      </c>
      <c r="H31" s="4">
        <v>23</v>
      </c>
      <c r="I31" s="4">
        <v>35</v>
      </c>
      <c r="J31" s="4">
        <v>48</v>
      </c>
      <c r="K31" s="4">
        <v>42</v>
      </c>
      <c r="L31" s="4">
        <f t="shared" si="0"/>
        <v>229.8</v>
      </c>
      <c r="M31" s="4">
        <f t="shared" si="1"/>
        <v>183.84</v>
      </c>
      <c r="N31" s="5">
        <v>2.9</v>
      </c>
      <c r="O31" s="4">
        <f t="shared" si="2"/>
        <v>186.74</v>
      </c>
    </row>
    <row r="32" s="1" customFormat="1" spans="1:15">
      <c r="A32" s="3" t="s">
        <v>13</v>
      </c>
      <c r="B32" s="3" t="s">
        <v>96</v>
      </c>
      <c r="C32" s="3" t="s">
        <v>15</v>
      </c>
      <c r="D32" s="3" t="s">
        <v>157</v>
      </c>
      <c r="E32" s="3" t="s">
        <v>158</v>
      </c>
      <c r="F32" s="4">
        <v>48.8</v>
      </c>
      <c r="G32" s="4">
        <v>33</v>
      </c>
      <c r="H32" s="4">
        <v>23</v>
      </c>
      <c r="I32" s="4">
        <v>35</v>
      </c>
      <c r="J32" s="4">
        <v>48</v>
      </c>
      <c r="K32" s="4">
        <v>42</v>
      </c>
      <c r="L32" s="4">
        <f t="shared" si="0"/>
        <v>229.8</v>
      </c>
      <c r="M32" s="4">
        <f t="shared" si="1"/>
        <v>183.84</v>
      </c>
      <c r="N32" s="5">
        <v>2.9</v>
      </c>
      <c r="O32" s="4">
        <f t="shared" si="2"/>
        <v>186.74</v>
      </c>
    </row>
    <row r="33" s="1" customFormat="1" spans="1:15">
      <c r="A33" s="3" t="s">
        <v>13</v>
      </c>
      <c r="B33" s="3" t="s">
        <v>96</v>
      </c>
      <c r="C33" s="3" t="s">
        <v>15</v>
      </c>
      <c r="D33" s="3" t="s">
        <v>159</v>
      </c>
      <c r="E33" s="3" t="s">
        <v>160</v>
      </c>
      <c r="F33" s="4">
        <v>48.8</v>
      </c>
      <c r="G33" s="4">
        <v>33</v>
      </c>
      <c r="H33" s="4">
        <v>23</v>
      </c>
      <c r="I33" s="4">
        <v>35</v>
      </c>
      <c r="J33" s="4">
        <v>48</v>
      </c>
      <c r="K33" s="4">
        <v>42</v>
      </c>
      <c r="L33" s="4">
        <f t="shared" si="0"/>
        <v>229.8</v>
      </c>
      <c r="M33" s="4">
        <f t="shared" si="1"/>
        <v>183.84</v>
      </c>
      <c r="N33" s="5">
        <v>2.9</v>
      </c>
      <c r="O33" s="4">
        <f t="shared" si="2"/>
        <v>186.74</v>
      </c>
    </row>
    <row r="34" s="1" customFormat="1" spans="1:15">
      <c r="A34" s="3" t="s">
        <v>13</v>
      </c>
      <c r="B34" s="3" t="s">
        <v>161</v>
      </c>
      <c r="C34" s="3" t="s">
        <v>15</v>
      </c>
      <c r="D34" s="3" t="s">
        <v>162</v>
      </c>
      <c r="E34" s="3" t="s">
        <v>163</v>
      </c>
      <c r="F34" s="4">
        <v>48.8</v>
      </c>
      <c r="G34" s="4">
        <v>33</v>
      </c>
      <c r="H34" s="4">
        <v>23</v>
      </c>
      <c r="I34" s="4">
        <v>35</v>
      </c>
      <c r="J34" s="4">
        <v>48</v>
      </c>
      <c r="K34" s="4">
        <v>42</v>
      </c>
      <c r="L34" s="4">
        <f t="shared" si="0"/>
        <v>229.8</v>
      </c>
      <c r="M34" s="4">
        <f t="shared" si="1"/>
        <v>183.84</v>
      </c>
      <c r="N34" s="5">
        <v>2.9</v>
      </c>
      <c r="O34" s="4">
        <f t="shared" si="2"/>
        <v>186.74</v>
      </c>
    </row>
    <row r="35" s="1" customFormat="1" spans="1:15">
      <c r="A35" s="3" t="s">
        <v>13</v>
      </c>
      <c r="B35" s="3" t="s">
        <v>96</v>
      </c>
      <c r="C35" s="3" t="s">
        <v>15</v>
      </c>
      <c r="D35" s="3" t="s">
        <v>164</v>
      </c>
      <c r="E35" s="3" t="s">
        <v>165</v>
      </c>
      <c r="F35" s="4">
        <v>48.8</v>
      </c>
      <c r="G35" s="4">
        <v>33</v>
      </c>
      <c r="H35" s="4">
        <v>23</v>
      </c>
      <c r="I35" s="4">
        <v>35</v>
      </c>
      <c r="J35" s="4">
        <v>48</v>
      </c>
      <c r="K35" s="4">
        <v>42</v>
      </c>
      <c r="L35" s="4">
        <f t="shared" ref="L35:L66" si="3">SUM(F35:K35)</f>
        <v>229.8</v>
      </c>
      <c r="M35" s="4">
        <f t="shared" ref="M35:M66" si="4">L35*0.8</f>
        <v>183.84</v>
      </c>
      <c r="N35" s="5">
        <v>2.9</v>
      </c>
      <c r="O35" s="4">
        <f t="shared" ref="O35:O66" si="5">N35+M35</f>
        <v>186.74</v>
      </c>
    </row>
    <row r="36" s="1" customFormat="1" spans="1:15">
      <c r="A36" s="3" t="s">
        <v>13</v>
      </c>
      <c r="B36" s="3" t="s">
        <v>161</v>
      </c>
      <c r="C36" s="3" t="s">
        <v>15</v>
      </c>
      <c r="D36" s="3" t="s">
        <v>166</v>
      </c>
      <c r="E36" s="3" t="s">
        <v>167</v>
      </c>
      <c r="F36" s="4">
        <v>48.8</v>
      </c>
      <c r="G36" s="4">
        <v>33</v>
      </c>
      <c r="H36" s="4">
        <v>23</v>
      </c>
      <c r="I36" s="4">
        <v>35</v>
      </c>
      <c r="J36" s="4">
        <v>48</v>
      </c>
      <c r="K36" s="4">
        <v>42</v>
      </c>
      <c r="L36" s="4">
        <f t="shared" si="3"/>
        <v>229.8</v>
      </c>
      <c r="M36" s="4">
        <f t="shared" si="4"/>
        <v>183.84</v>
      </c>
      <c r="N36" s="5">
        <v>2.9</v>
      </c>
      <c r="O36" s="4">
        <f t="shared" si="5"/>
        <v>186.74</v>
      </c>
    </row>
    <row r="37" s="1" customFormat="1" spans="1:15">
      <c r="A37" s="3" t="s">
        <v>13</v>
      </c>
      <c r="B37" s="3" t="s">
        <v>161</v>
      </c>
      <c r="C37" s="3" t="s">
        <v>15</v>
      </c>
      <c r="D37" s="3" t="s">
        <v>168</v>
      </c>
      <c r="E37" s="3" t="s">
        <v>169</v>
      </c>
      <c r="F37" s="4">
        <v>48.8</v>
      </c>
      <c r="G37" s="4">
        <v>33</v>
      </c>
      <c r="H37" s="4">
        <v>23</v>
      </c>
      <c r="I37" s="4">
        <v>35</v>
      </c>
      <c r="J37" s="4">
        <v>48</v>
      </c>
      <c r="K37" s="4">
        <v>42</v>
      </c>
      <c r="L37" s="4">
        <f t="shared" si="3"/>
        <v>229.8</v>
      </c>
      <c r="M37" s="4">
        <f t="shared" si="4"/>
        <v>183.84</v>
      </c>
      <c r="N37" s="5">
        <v>2.9</v>
      </c>
      <c r="O37" s="4">
        <f t="shared" si="5"/>
        <v>186.74</v>
      </c>
    </row>
    <row r="38" s="1" customFormat="1" spans="1:15">
      <c r="A38" s="3" t="s">
        <v>13</v>
      </c>
      <c r="B38" s="3" t="s">
        <v>161</v>
      </c>
      <c r="C38" s="3" t="s">
        <v>15</v>
      </c>
      <c r="D38" s="3" t="s">
        <v>170</v>
      </c>
      <c r="E38" s="3" t="s">
        <v>171</v>
      </c>
      <c r="F38" s="4">
        <v>48.8</v>
      </c>
      <c r="G38" s="4">
        <v>33</v>
      </c>
      <c r="H38" s="4">
        <v>23</v>
      </c>
      <c r="I38" s="4">
        <v>35</v>
      </c>
      <c r="J38" s="4">
        <v>48</v>
      </c>
      <c r="K38" s="4">
        <v>42</v>
      </c>
      <c r="L38" s="4">
        <f t="shared" si="3"/>
        <v>229.8</v>
      </c>
      <c r="M38" s="4">
        <f t="shared" si="4"/>
        <v>183.84</v>
      </c>
      <c r="N38" s="5">
        <v>2.9</v>
      </c>
      <c r="O38" s="4">
        <f t="shared" si="5"/>
        <v>186.74</v>
      </c>
    </row>
    <row r="39" s="1" customFormat="1" spans="1:15">
      <c r="A39" s="3" t="s">
        <v>13</v>
      </c>
      <c r="B39" s="3" t="s">
        <v>161</v>
      </c>
      <c r="C39" s="3" t="s">
        <v>15</v>
      </c>
      <c r="D39" s="3" t="s">
        <v>172</v>
      </c>
      <c r="E39" s="3" t="s">
        <v>173</v>
      </c>
      <c r="F39" s="4">
        <v>48.8</v>
      </c>
      <c r="G39" s="4">
        <v>33</v>
      </c>
      <c r="H39" s="4">
        <v>23</v>
      </c>
      <c r="I39" s="4">
        <v>35</v>
      </c>
      <c r="J39" s="4">
        <v>48</v>
      </c>
      <c r="K39" s="4">
        <v>42</v>
      </c>
      <c r="L39" s="4">
        <f t="shared" si="3"/>
        <v>229.8</v>
      </c>
      <c r="M39" s="4">
        <f t="shared" si="4"/>
        <v>183.84</v>
      </c>
      <c r="N39" s="5">
        <v>2.9</v>
      </c>
      <c r="O39" s="4">
        <f t="shared" si="5"/>
        <v>186.74</v>
      </c>
    </row>
    <row r="40" s="1" customFormat="1" spans="1:15">
      <c r="A40" s="3" t="s">
        <v>13</v>
      </c>
      <c r="B40" s="3" t="s">
        <v>161</v>
      </c>
      <c r="C40" s="3" t="s">
        <v>15</v>
      </c>
      <c r="D40" s="3" t="s">
        <v>174</v>
      </c>
      <c r="E40" s="3" t="s">
        <v>175</v>
      </c>
      <c r="F40" s="4">
        <v>48.8</v>
      </c>
      <c r="G40" s="4">
        <v>33</v>
      </c>
      <c r="H40" s="4">
        <v>23</v>
      </c>
      <c r="I40" s="4">
        <v>35</v>
      </c>
      <c r="J40" s="4">
        <v>48</v>
      </c>
      <c r="K40" s="4">
        <v>42</v>
      </c>
      <c r="L40" s="4">
        <f t="shared" si="3"/>
        <v>229.8</v>
      </c>
      <c r="M40" s="4">
        <f t="shared" si="4"/>
        <v>183.84</v>
      </c>
      <c r="N40" s="5">
        <v>2.9</v>
      </c>
      <c r="O40" s="4">
        <f t="shared" si="5"/>
        <v>186.74</v>
      </c>
    </row>
    <row r="41" s="1" customFormat="1" spans="1:15">
      <c r="A41" s="3" t="s">
        <v>13</v>
      </c>
      <c r="B41" s="3" t="s">
        <v>161</v>
      </c>
      <c r="C41" s="3" t="s">
        <v>15</v>
      </c>
      <c r="D41" s="3" t="s">
        <v>176</v>
      </c>
      <c r="E41" s="3" t="s">
        <v>177</v>
      </c>
      <c r="F41" s="4">
        <v>48.8</v>
      </c>
      <c r="G41" s="4">
        <v>33</v>
      </c>
      <c r="H41" s="4">
        <v>23</v>
      </c>
      <c r="I41" s="4">
        <v>35</v>
      </c>
      <c r="J41" s="4">
        <v>48</v>
      </c>
      <c r="K41" s="4">
        <v>42</v>
      </c>
      <c r="L41" s="4">
        <f t="shared" si="3"/>
        <v>229.8</v>
      </c>
      <c r="M41" s="4">
        <f t="shared" si="4"/>
        <v>183.84</v>
      </c>
      <c r="N41" s="5">
        <v>2.9</v>
      </c>
      <c r="O41" s="4">
        <f t="shared" si="5"/>
        <v>186.74</v>
      </c>
    </row>
    <row r="42" s="1" customFormat="1" spans="1:15">
      <c r="A42" s="3" t="s">
        <v>13</v>
      </c>
      <c r="B42" s="3" t="s">
        <v>161</v>
      </c>
      <c r="C42" s="3" t="s">
        <v>15</v>
      </c>
      <c r="D42" s="3" t="s">
        <v>178</v>
      </c>
      <c r="E42" s="3" t="s">
        <v>179</v>
      </c>
      <c r="F42" s="4">
        <v>48.8</v>
      </c>
      <c r="G42" s="4">
        <v>33</v>
      </c>
      <c r="H42" s="4">
        <v>23</v>
      </c>
      <c r="I42" s="4">
        <v>35</v>
      </c>
      <c r="J42" s="4">
        <v>48</v>
      </c>
      <c r="K42" s="4">
        <v>42</v>
      </c>
      <c r="L42" s="4">
        <f t="shared" si="3"/>
        <v>229.8</v>
      </c>
      <c r="M42" s="4">
        <f t="shared" si="4"/>
        <v>183.84</v>
      </c>
      <c r="N42" s="5">
        <v>2.9</v>
      </c>
      <c r="O42" s="4">
        <f t="shared" si="5"/>
        <v>186.74</v>
      </c>
    </row>
    <row r="43" s="1" customFormat="1" spans="1:15">
      <c r="A43" s="3" t="s">
        <v>13</v>
      </c>
      <c r="B43" s="3" t="s">
        <v>161</v>
      </c>
      <c r="C43" s="3" t="s">
        <v>15</v>
      </c>
      <c r="D43" s="3" t="s">
        <v>180</v>
      </c>
      <c r="E43" s="3" t="s">
        <v>181</v>
      </c>
      <c r="F43" s="4">
        <v>48.8</v>
      </c>
      <c r="G43" s="4">
        <v>33</v>
      </c>
      <c r="H43" s="4">
        <v>23</v>
      </c>
      <c r="I43" s="4">
        <v>35</v>
      </c>
      <c r="J43" s="4">
        <v>48</v>
      </c>
      <c r="K43" s="4">
        <v>42</v>
      </c>
      <c r="L43" s="4">
        <f t="shared" si="3"/>
        <v>229.8</v>
      </c>
      <c r="M43" s="4">
        <f t="shared" si="4"/>
        <v>183.84</v>
      </c>
      <c r="N43" s="5">
        <v>2.9</v>
      </c>
      <c r="O43" s="4">
        <f t="shared" si="5"/>
        <v>186.74</v>
      </c>
    </row>
    <row r="44" s="1" customFormat="1" spans="1:15">
      <c r="A44" s="3" t="s">
        <v>13</v>
      </c>
      <c r="B44" s="3" t="s">
        <v>161</v>
      </c>
      <c r="C44" s="3" t="s">
        <v>15</v>
      </c>
      <c r="D44" s="3" t="s">
        <v>182</v>
      </c>
      <c r="E44" s="3" t="s">
        <v>183</v>
      </c>
      <c r="F44" s="4">
        <v>48.8</v>
      </c>
      <c r="G44" s="4">
        <v>33</v>
      </c>
      <c r="H44" s="4">
        <v>23</v>
      </c>
      <c r="I44" s="4">
        <v>35</v>
      </c>
      <c r="J44" s="4">
        <v>48</v>
      </c>
      <c r="K44" s="4">
        <v>42</v>
      </c>
      <c r="L44" s="4">
        <f t="shared" si="3"/>
        <v>229.8</v>
      </c>
      <c r="M44" s="4">
        <f t="shared" si="4"/>
        <v>183.84</v>
      </c>
      <c r="N44" s="5">
        <v>2.9</v>
      </c>
      <c r="O44" s="4">
        <f t="shared" si="5"/>
        <v>186.74</v>
      </c>
    </row>
    <row r="45" s="1" customFormat="1" spans="1:15">
      <c r="A45" s="3" t="s">
        <v>13</v>
      </c>
      <c r="B45" s="3" t="s">
        <v>161</v>
      </c>
      <c r="C45" s="3" t="s">
        <v>15</v>
      </c>
      <c r="D45" s="3" t="s">
        <v>184</v>
      </c>
      <c r="E45" s="3" t="s">
        <v>185</v>
      </c>
      <c r="F45" s="4">
        <v>48.8</v>
      </c>
      <c r="G45" s="4">
        <v>33</v>
      </c>
      <c r="H45" s="4">
        <v>23</v>
      </c>
      <c r="I45" s="4">
        <v>35</v>
      </c>
      <c r="J45" s="4">
        <v>48</v>
      </c>
      <c r="K45" s="4">
        <v>42</v>
      </c>
      <c r="L45" s="4">
        <f t="shared" si="3"/>
        <v>229.8</v>
      </c>
      <c r="M45" s="4">
        <f t="shared" si="4"/>
        <v>183.84</v>
      </c>
      <c r="N45" s="5">
        <v>2.9</v>
      </c>
      <c r="O45" s="4">
        <f t="shared" si="5"/>
        <v>186.74</v>
      </c>
    </row>
    <row r="46" s="1" customFormat="1" spans="1:15">
      <c r="A46" s="3" t="s">
        <v>13</v>
      </c>
      <c r="B46" s="3" t="s">
        <v>161</v>
      </c>
      <c r="C46" s="3" t="s">
        <v>15</v>
      </c>
      <c r="D46" s="3" t="s">
        <v>186</v>
      </c>
      <c r="E46" s="3" t="s">
        <v>187</v>
      </c>
      <c r="F46" s="4">
        <v>48.8</v>
      </c>
      <c r="G46" s="4">
        <v>33</v>
      </c>
      <c r="H46" s="4">
        <v>23</v>
      </c>
      <c r="I46" s="4">
        <v>35</v>
      </c>
      <c r="J46" s="4">
        <v>48</v>
      </c>
      <c r="K46" s="4">
        <v>42</v>
      </c>
      <c r="L46" s="4">
        <f t="shared" si="3"/>
        <v>229.8</v>
      </c>
      <c r="M46" s="4">
        <f t="shared" si="4"/>
        <v>183.84</v>
      </c>
      <c r="N46" s="5">
        <v>2.9</v>
      </c>
      <c r="O46" s="4">
        <f t="shared" si="5"/>
        <v>186.74</v>
      </c>
    </row>
    <row r="47" s="1" customFormat="1" spans="1:15">
      <c r="A47" s="3" t="s">
        <v>13</v>
      </c>
      <c r="B47" s="3" t="s">
        <v>161</v>
      </c>
      <c r="C47" s="3" t="s">
        <v>15</v>
      </c>
      <c r="D47" s="3" t="s">
        <v>188</v>
      </c>
      <c r="E47" s="3" t="s">
        <v>189</v>
      </c>
      <c r="F47" s="4">
        <v>48.8</v>
      </c>
      <c r="G47" s="4">
        <v>33</v>
      </c>
      <c r="H47" s="4">
        <v>23</v>
      </c>
      <c r="I47" s="4">
        <v>35</v>
      </c>
      <c r="J47" s="4">
        <v>48</v>
      </c>
      <c r="K47" s="4">
        <v>42</v>
      </c>
      <c r="L47" s="4">
        <f t="shared" si="3"/>
        <v>229.8</v>
      </c>
      <c r="M47" s="4">
        <f t="shared" si="4"/>
        <v>183.84</v>
      </c>
      <c r="N47" s="5">
        <v>2.9</v>
      </c>
      <c r="O47" s="4">
        <f t="shared" si="5"/>
        <v>186.74</v>
      </c>
    </row>
    <row r="48" s="1" customFormat="1" spans="1:15">
      <c r="A48" s="3" t="s">
        <v>13</v>
      </c>
      <c r="B48" s="3" t="s">
        <v>161</v>
      </c>
      <c r="C48" s="3" t="s">
        <v>15</v>
      </c>
      <c r="D48" s="3" t="s">
        <v>190</v>
      </c>
      <c r="E48" s="3" t="s">
        <v>191</v>
      </c>
      <c r="F48" s="4">
        <v>48.8</v>
      </c>
      <c r="G48" s="4">
        <v>33</v>
      </c>
      <c r="H48" s="4">
        <v>23</v>
      </c>
      <c r="I48" s="4">
        <v>35</v>
      </c>
      <c r="J48" s="4">
        <v>48</v>
      </c>
      <c r="K48" s="4">
        <v>42</v>
      </c>
      <c r="L48" s="4">
        <f t="shared" si="3"/>
        <v>229.8</v>
      </c>
      <c r="M48" s="4">
        <f t="shared" si="4"/>
        <v>183.84</v>
      </c>
      <c r="N48" s="5">
        <v>2.9</v>
      </c>
      <c r="O48" s="4">
        <f t="shared" si="5"/>
        <v>186.74</v>
      </c>
    </row>
    <row r="49" s="1" customFormat="1" spans="1:15">
      <c r="A49" s="3" t="s">
        <v>13</v>
      </c>
      <c r="B49" s="3" t="s">
        <v>161</v>
      </c>
      <c r="C49" s="3" t="s">
        <v>15</v>
      </c>
      <c r="D49" s="3" t="s">
        <v>192</v>
      </c>
      <c r="E49" s="3" t="s">
        <v>193</v>
      </c>
      <c r="F49" s="4">
        <v>48.8</v>
      </c>
      <c r="G49" s="4">
        <v>33</v>
      </c>
      <c r="H49" s="4">
        <v>23</v>
      </c>
      <c r="I49" s="4">
        <v>35</v>
      </c>
      <c r="J49" s="4">
        <v>48</v>
      </c>
      <c r="K49" s="4">
        <v>42</v>
      </c>
      <c r="L49" s="4">
        <f t="shared" si="3"/>
        <v>229.8</v>
      </c>
      <c r="M49" s="4">
        <f t="shared" si="4"/>
        <v>183.84</v>
      </c>
      <c r="N49" s="5">
        <v>2.9</v>
      </c>
      <c r="O49" s="4">
        <f t="shared" si="5"/>
        <v>186.74</v>
      </c>
    </row>
    <row r="50" s="1" customFormat="1" spans="1:15">
      <c r="A50" s="3" t="s">
        <v>13</v>
      </c>
      <c r="B50" s="3" t="s">
        <v>161</v>
      </c>
      <c r="C50" s="3" t="s">
        <v>15</v>
      </c>
      <c r="D50" s="3" t="s">
        <v>194</v>
      </c>
      <c r="E50" s="3" t="s">
        <v>195</v>
      </c>
      <c r="F50" s="4">
        <v>48.8</v>
      </c>
      <c r="G50" s="4">
        <v>33</v>
      </c>
      <c r="H50" s="4">
        <v>23</v>
      </c>
      <c r="I50" s="4">
        <v>35</v>
      </c>
      <c r="J50" s="4">
        <v>48</v>
      </c>
      <c r="K50" s="4">
        <v>42</v>
      </c>
      <c r="L50" s="4">
        <f t="shared" si="3"/>
        <v>229.8</v>
      </c>
      <c r="M50" s="4">
        <f t="shared" si="4"/>
        <v>183.84</v>
      </c>
      <c r="N50" s="5">
        <v>2.9</v>
      </c>
      <c r="O50" s="4">
        <f t="shared" si="5"/>
        <v>186.74</v>
      </c>
    </row>
    <row r="51" s="1" customFormat="1" spans="1:15">
      <c r="A51" s="3" t="s">
        <v>13</v>
      </c>
      <c r="B51" s="3" t="s">
        <v>161</v>
      </c>
      <c r="C51" s="3" t="s">
        <v>15</v>
      </c>
      <c r="D51" s="3" t="s">
        <v>196</v>
      </c>
      <c r="E51" s="3" t="s">
        <v>197</v>
      </c>
      <c r="F51" s="4">
        <v>48.8</v>
      </c>
      <c r="G51" s="4">
        <v>33</v>
      </c>
      <c r="H51" s="4">
        <v>23</v>
      </c>
      <c r="I51" s="4">
        <v>35</v>
      </c>
      <c r="J51" s="4">
        <v>48</v>
      </c>
      <c r="K51" s="4">
        <v>42</v>
      </c>
      <c r="L51" s="4">
        <f t="shared" si="3"/>
        <v>229.8</v>
      </c>
      <c r="M51" s="4">
        <f t="shared" si="4"/>
        <v>183.84</v>
      </c>
      <c r="N51" s="5">
        <v>2.9</v>
      </c>
      <c r="O51" s="4">
        <f t="shared" si="5"/>
        <v>186.74</v>
      </c>
    </row>
    <row r="52" s="1" customFormat="1" spans="1:15">
      <c r="A52" s="3" t="s">
        <v>13</v>
      </c>
      <c r="B52" s="3" t="s">
        <v>161</v>
      </c>
      <c r="C52" s="3" t="s">
        <v>15</v>
      </c>
      <c r="D52" s="3" t="s">
        <v>198</v>
      </c>
      <c r="E52" s="3" t="s">
        <v>199</v>
      </c>
      <c r="F52" s="4">
        <v>48.8</v>
      </c>
      <c r="G52" s="4">
        <v>33</v>
      </c>
      <c r="H52" s="4">
        <v>23</v>
      </c>
      <c r="I52" s="4">
        <v>35</v>
      </c>
      <c r="J52" s="4">
        <v>48</v>
      </c>
      <c r="K52" s="4">
        <v>42</v>
      </c>
      <c r="L52" s="4">
        <f t="shared" si="3"/>
        <v>229.8</v>
      </c>
      <c r="M52" s="4">
        <f t="shared" si="4"/>
        <v>183.84</v>
      </c>
      <c r="N52" s="5">
        <v>2.9</v>
      </c>
      <c r="O52" s="4">
        <f t="shared" si="5"/>
        <v>186.74</v>
      </c>
    </row>
    <row r="53" s="1" customFormat="1" spans="1:15">
      <c r="A53" s="3" t="s">
        <v>13</v>
      </c>
      <c r="B53" s="3" t="s">
        <v>161</v>
      </c>
      <c r="C53" s="3" t="s">
        <v>15</v>
      </c>
      <c r="D53" s="3" t="s">
        <v>200</v>
      </c>
      <c r="E53" s="3" t="s">
        <v>201</v>
      </c>
      <c r="F53" s="4">
        <v>48.8</v>
      </c>
      <c r="G53" s="4">
        <v>33</v>
      </c>
      <c r="H53" s="4">
        <v>23</v>
      </c>
      <c r="I53" s="4">
        <v>35</v>
      </c>
      <c r="J53" s="4">
        <v>48</v>
      </c>
      <c r="K53" s="4">
        <v>42</v>
      </c>
      <c r="L53" s="4">
        <f t="shared" si="3"/>
        <v>229.8</v>
      </c>
      <c r="M53" s="4">
        <f t="shared" si="4"/>
        <v>183.84</v>
      </c>
      <c r="N53" s="5">
        <v>2.9</v>
      </c>
      <c r="O53" s="4">
        <f t="shared" si="5"/>
        <v>186.74</v>
      </c>
    </row>
    <row r="54" s="1" customFormat="1" spans="1:15">
      <c r="A54" s="3" t="s">
        <v>13</v>
      </c>
      <c r="B54" s="3" t="s">
        <v>161</v>
      </c>
      <c r="C54" s="3" t="s">
        <v>15</v>
      </c>
      <c r="D54" s="3" t="s">
        <v>202</v>
      </c>
      <c r="E54" s="3" t="s">
        <v>203</v>
      </c>
      <c r="F54" s="4">
        <v>48.8</v>
      </c>
      <c r="G54" s="4">
        <v>33</v>
      </c>
      <c r="H54" s="4">
        <v>23</v>
      </c>
      <c r="I54" s="4">
        <v>35</v>
      </c>
      <c r="J54" s="4">
        <v>48</v>
      </c>
      <c r="K54" s="4">
        <v>42</v>
      </c>
      <c r="L54" s="4">
        <f t="shared" si="3"/>
        <v>229.8</v>
      </c>
      <c r="M54" s="4">
        <f t="shared" si="4"/>
        <v>183.84</v>
      </c>
      <c r="N54" s="5">
        <v>2.9</v>
      </c>
      <c r="O54" s="4">
        <f t="shared" si="5"/>
        <v>186.74</v>
      </c>
    </row>
    <row r="55" s="1" customFormat="1" spans="1:15">
      <c r="A55" s="3" t="s">
        <v>13</v>
      </c>
      <c r="B55" s="3" t="s">
        <v>161</v>
      </c>
      <c r="C55" s="3" t="s">
        <v>15</v>
      </c>
      <c r="D55" s="3" t="s">
        <v>204</v>
      </c>
      <c r="E55" s="3" t="s">
        <v>205</v>
      </c>
      <c r="F55" s="4">
        <v>48.8</v>
      </c>
      <c r="G55" s="4">
        <v>33</v>
      </c>
      <c r="H55" s="4">
        <v>23</v>
      </c>
      <c r="I55" s="4">
        <v>35</v>
      </c>
      <c r="J55" s="4">
        <v>48</v>
      </c>
      <c r="K55" s="4">
        <v>42</v>
      </c>
      <c r="L55" s="4">
        <f t="shared" si="3"/>
        <v>229.8</v>
      </c>
      <c r="M55" s="4">
        <f t="shared" si="4"/>
        <v>183.84</v>
      </c>
      <c r="N55" s="5">
        <v>2.9</v>
      </c>
      <c r="O55" s="4">
        <f t="shared" si="5"/>
        <v>186.74</v>
      </c>
    </row>
    <row r="56" s="1" customFormat="1" spans="1:15">
      <c r="A56" s="3" t="s">
        <v>13</v>
      </c>
      <c r="B56" s="3" t="s">
        <v>161</v>
      </c>
      <c r="C56" s="3" t="s">
        <v>15</v>
      </c>
      <c r="D56" s="3" t="s">
        <v>206</v>
      </c>
      <c r="E56" s="3" t="s">
        <v>207</v>
      </c>
      <c r="F56" s="4">
        <v>48.8</v>
      </c>
      <c r="G56" s="4">
        <v>33</v>
      </c>
      <c r="H56" s="4">
        <v>23</v>
      </c>
      <c r="I56" s="4">
        <v>35</v>
      </c>
      <c r="J56" s="4">
        <v>48</v>
      </c>
      <c r="K56" s="4">
        <v>42</v>
      </c>
      <c r="L56" s="4">
        <f t="shared" si="3"/>
        <v>229.8</v>
      </c>
      <c r="M56" s="4">
        <f t="shared" si="4"/>
        <v>183.84</v>
      </c>
      <c r="N56" s="5">
        <v>2.9</v>
      </c>
      <c r="O56" s="4">
        <f t="shared" si="5"/>
        <v>186.74</v>
      </c>
    </row>
    <row r="57" s="1" customFormat="1" spans="1:15">
      <c r="A57" s="3" t="s">
        <v>13</v>
      </c>
      <c r="B57" s="3" t="s">
        <v>161</v>
      </c>
      <c r="C57" s="3" t="s">
        <v>15</v>
      </c>
      <c r="D57" s="3" t="s">
        <v>208</v>
      </c>
      <c r="E57" s="3" t="s">
        <v>209</v>
      </c>
      <c r="F57" s="4">
        <v>48.8</v>
      </c>
      <c r="G57" s="4">
        <v>33</v>
      </c>
      <c r="H57" s="4">
        <v>23</v>
      </c>
      <c r="I57" s="4">
        <v>35</v>
      </c>
      <c r="J57" s="4">
        <v>48</v>
      </c>
      <c r="K57" s="4">
        <v>42</v>
      </c>
      <c r="L57" s="4">
        <f t="shared" si="3"/>
        <v>229.8</v>
      </c>
      <c r="M57" s="4">
        <f t="shared" si="4"/>
        <v>183.84</v>
      </c>
      <c r="N57" s="5">
        <v>2.9</v>
      </c>
      <c r="O57" s="4">
        <f t="shared" si="5"/>
        <v>186.74</v>
      </c>
    </row>
    <row r="58" s="1" customFormat="1" spans="1:15">
      <c r="A58" s="3" t="s">
        <v>13</v>
      </c>
      <c r="B58" s="3" t="s">
        <v>161</v>
      </c>
      <c r="C58" s="3" t="s">
        <v>15</v>
      </c>
      <c r="D58" s="3" t="s">
        <v>210</v>
      </c>
      <c r="E58" s="3" t="s">
        <v>211</v>
      </c>
      <c r="F58" s="4">
        <v>48.8</v>
      </c>
      <c r="G58" s="4">
        <v>33</v>
      </c>
      <c r="H58" s="4">
        <v>23</v>
      </c>
      <c r="I58" s="4">
        <v>35</v>
      </c>
      <c r="J58" s="4">
        <v>48</v>
      </c>
      <c r="K58" s="4">
        <v>42</v>
      </c>
      <c r="L58" s="4">
        <f t="shared" si="3"/>
        <v>229.8</v>
      </c>
      <c r="M58" s="4">
        <f t="shared" si="4"/>
        <v>183.84</v>
      </c>
      <c r="N58" s="5">
        <v>2.9</v>
      </c>
      <c r="O58" s="4">
        <f t="shared" si="5"/>
        <v>186.74</v>
      </c>
    </row>
    <row r="59" s="1" customFormat="1" spans="1:15">
      <c r="A59" s="3" t="s">
        <v>13</v>
      </c>
      <c r="B59" s="3" t="s">
        <v>161</v>
      </c>
      <c r="C59" s="3" t="s">
        <v>15</v>
      </c>
      <c r="D59" s="3" t="s">
        <v>212</v>
      </c>
      <c r="E59" s="3" t="s">
        <v>213</v>
      </c>
      <c r="F59" s="4">
        <v>48.8</v>
      </c>
      <c r="G59" s="4">
        <v>33</v>
      </c>
      <c r="H59" s="4">
        <v>23</v>
      </c>
      <c r="I59" s="4">
        <v>35</v>
      </c>
      <c r="J59" s="4">
        <v>48</v>
      </c>
      <c r="K59" s="4">
        <v>42</v>
      </c>
      <c r="L59" s="4">
        <f t="shared" si="3"/>
        <v>229.8</v>
      </c>
      <c r="M59" s="4">
        <f t="shared" si="4"/>
        <v>183.84</v>
      </c>
      <c r="N59" s="5">
        <v>2.9</v>
      </c>
      <c r="O59" s="4">
        <f t="shared" si="5"/>
        <v>186.74</v>
      </c>
    </row>
    <row r="60" s="1" customFormat="1" spans="1:15">
      <c r="A60" s="3" t="s">
        <v>13</v>
      </c>
      <c r="B60" s="3" t="s">
        <v>161</v>
      </c>
      <c r="C60" s="3" t="s">
        <v>15</v>
      </c>
      <c r="D60" s="3" t="s">
        <v>214</v>
      </c>
      <c r="E60" s="3" t="s">
        <v>215</v>
      </c>
      <c r="F60" s="4">
        <v>48.8</v>
      </c>
      <c r="G60" s="4">
        <v>33</v>
      </c>
      <c r="H60" s="4">
        <v>23</v>
      </c>
      <c r="I60" s="4">
        <v>35</v>
      </c>
      <c r="J60" s="4">
        <v>48</v>
      </c>
      <c r="K60" s="4">
        <v>42</v>
      </c>
      <c r="L60" s="4">
        <f t="shared" si="3"/>
        <v>229.8</v>
      </c>
      <c r="M60" s="4">
        <f t="shared" si="4"/>
        <v>183.84</v>
      </c>
      <c r="N60" s="5">
        <v>2.9</v>
      </c>
      <c r="O60" s="4">
        <f t="shared" si="5"/>
        <v>186.74</v>
      </c>
    </row>
    <row r="61" s="1" customFormat="1" spans="1:15">
      <c r="A61" s="3" t="s">
        <v>13</v>
      </c>
      <c r="B61" s="3" t="s">
        <v>161</v>
      </c>
      <c r="C61" s="3" t="s">
        <v>15</v>
      </c>
      <c r="D61" s="3" t="s">
        <v>216</v>
      </c>
      <c r="E61" s="3" t="s">
        <v>217</v>
      </c>
      <c r="F61" s="4">
        <v>48.8</v>
      </c>
      <c r="G61" s="4">
        <v>33</v>
      </c>
      <c r="H61" s="4">
        <v>23</v>
      </c>
      <c r="I61" s="4">
        <v>35</v>
      </c>
      <c r="J61" s="4">
        <v>48</v>
      </c>
      <c r="K61" s="4">
        <v>42</v>
      </c>
      <c r="L61" s="4">
        <f t="shared" si="3"/>
        <v>229.8</v>
      </c>
      <c r="M61" s="4">
        <f t="shared" si="4"/>
        <v>183.84</v>
      </c>
      <c r="N61" s="5">
        <v>2.9</v>
      </c>
      <c r="O61" s="4">
        <f t="shared" si="5"/>
        <v>186.74</v>
      </c>
    </row>
    <row r="62" s="1" customFormat="1" spans="1:15">
      <c r="A62" s="3" t="s">
        <v>13</v>
      </c>
      <c r="B62" s="3" t="s">
        <v>161</v>
      </c>
      <c r="C62" s="3" t="s">
        <v>15</v>
      </c>
      <c r="D62" s="3" t="s">
        <v>218</v>
      </c>
      <c r="E62" s="3" t="s">
        <v>219</v>
      </c>
      <c r="F62" s="4">
        <v>48.8</v>
      </c>
      <c r="G62" s="4">
        <v>33</v>
      </c>
      <c r="H62" s="4">
        <v>23</v>
      </c>
      <c r="I62" s="4">
        <v>35</v>
      </c>
      <c r="J62" s="4">
        <v>48</v>
      </c>
      <c r="K62" s="4">
        <v>42</v>
      </c>
      <c r="L62" s="4">
        <f t="shared" si="3"/>
        <v>229.8</v>
      </c>
      <c r="M62" s="4">
        <f t="shared" si="4"/>
        <v>183.84</v>
      </c>
      <c r="N62" s="5">
        <v>2.9</v>
      </c>
      <c r="O62" s="4">
        <f t="shared" si="5"/>
        <v>186.74</v>
      </c>
    </row>
    <row r="63" s="1" customFormat="1" spans="1:15">
      <c r="A63" s="3" t="s">
        <v>13</v>
      </c>
      <c r="B63" s="3" t="s">
        <v>161</v>
      </c>
      <c r="C63" s="3" t="s">
        <v>15</v>
      </c>
      <c r="D63" s="3" t="s">
        <v>220</v>
      </c>
      <c r="E63" s="3" t="s">
        <v>221</v>
      </c>
      <c r="F63" s="4">
        <v>48.8</v>
      </c>
      <c r="G63" s="4">
        <v>33</v>
      </c>
      <c r="H63" s="4">
        <v>23</v>
      </c>
      <c r="I63" s="4">
        <v>35</v>
      </c>
      <c r="J63" s="4">
        <v>48</v>
      </c>
      <c r="K63" s="4">
        <v>42</v>
      </c>
      <c r="L63" s="4">
        <f t="shared" si="3"/>
        <v>229.8</v>
      </c>
      <c r="M63" s="4">
        <f t="shared" si="4"/>
        <v>183.84</v>
      </c>
      <c r="N63" s="5">
        <v>2.9</v>
      </c>
      <c r="O63" s="4">
        <f t="shared" si="5"/>
        <v>186.74</v>
      </c>
    </row>
    <row r="64" s="1" customFormat="1" spans="1:15">
      <c r="A64" s="3" t="s">
        <v>13</v>
      </c>
      <c r="B64" s="3" t="s">
        <v>161</v>
      </c>
      <c r="C64" s="3" t="s">
        <v>15</v>
      </c>
      <c r="D64" s="3" t="s">
        <v>222</v>
      </c>
      <c r="E64" s="3" t="s">
        <v>223</v>
      </c>
      <c r="F64" s="4">
        <v>48.8</v>
      </c>
      <c r="G64" s="4">
        <v>33</v>
      </c>
      <c r="H64" s="4">
        <v>23</v>
      </c>
      <c r="I64" s="4">
        <v>35</v>
      </c>
      <c r="J64" s="4">
        <v>48</v>
      </c>
      <c r="K64" s="4">
        <v>42</v>
      </c>
      <c r="L64" s="4">
        <f t="shared" si="3"/>
        <v>229.8</v>
      </c>
      <c r="M64" s="4">
        <f t="shared" si="4"/>
        <v>183.84</v>
      </c>
      <c r="N64" s="5">
        <v>2.9</v>
      </c>
      <c r="O64" s="4">
        <f t="shared" si="5"/>
        <v>186.74</v>
      </c>
    </row>
    <row r="65" s="1" customFormat="1" spans="1:15">
      <c r="A65" s="3" t="s">
        <v>13</v>
      </c>
      <c r="B65" s="3" t="s">
        <v>161</v>
      </c>
      <c r="C65" s="3" t="s">
        <v>15</v>
      </c>
      <c r="D65" s="3" t="s">
        <v>224</v>
      </c>
      <c r="E65" s="3" t="s">
        <v>225</v>
      </c>
      <c r="F65" s="4">
        <v>48.8</v>
      </c>
      <c r="G65" s="4">
        <v>33</v>
      </c>
      <c r="H65" s="4">
        <v>23</v>
      </c>
      <c r="I65" s="4">
        <v>35</v>
      </c>
      <c r="J65" s="4">
        <v>48</v>
      </c>
      <c r="K65" s="4">
        <v>42</v>
      </c>
      <c r="L65" s="4">
        <f t="shared" si="3"/>
        <v>229.8</v>
      </c>
      <c r="M65" s="4">
        <f t="shared" si="4"/>
        <v>183.84</v>
      </c>
      <c r="N65" s="5">
        <v>2.9</v>
      </c>
      <c r="O65" s="4">
        <f t="shared" si="5"/>
        <v>186.74</v>
      </c>
    </row>
    <row r="66" s="1" customFormat="1" spans="1:15">
      <c r="A66" s="3" t="s">
        <v>13</v>
      </c>
      <c r="B66" s="3" t="s">
        <v>161</v>
      </c>
      <c r="C66" s="3" t="s">
        <v>15</v>
      </c>
      <c r="D66" s="3" t="s">
        <v>226</v>
      </c>
      <c r="E66" s="3" t="s">
        <v>227</v>
      </c>
      <c r="F66" s="4">
        <v>48.8</v>
      </c>
      <c r="G66" s="4">
        <v>33</v>
      </c>
      <c r="H66" s="4">
        <v>23</v>
      </c>
      <c r="I66" s="4">
        <v>35</v>
      </c>
      <c r="J66" s="4">
        <v>48</v>
      </c>
      <c r="K66" s="4">
        <v>42</v>
      </c>
      <c r="L66" s="4">
        <f t="shared" si="3"/>
        <v>229.8</v>
      </c>
      <c r="M66" s="4">
        <f t="shared" si="4"/>
        <v>183.84</v>
      </c>
      <c r="N66" s="5">
        <v>2.9</v>
      </c>
      <c r="O66" s="4">
        <f t="shared" si="5"/>
        <v>186.74</v>
      </c>
    </row>
    <row r="67" s="1" customFormat="1" spans="1:15">
      <c r="A67" s="3" t="s">
        <v>13</v>
      </c>
      <c r="B67" s="3" t="s">
        <v>161</v>
      </c>
      <c r="C67" s="3" t="s">
        <v>15</v>
      </c>
      <c r="D67" s="3" t="s">
        <v>228</v>
      </c>
      <c r="E67" s="3" t="s">
        <v>229</v>
      </c>
      <c r="F67" s="4">
        <v>48.8</v>
      </c>
      <c r="G67" s="4">
        <v>33</v>
      </c>
      <c r="H67" s="4">
        <v>23</v>
      </c>
      <c r="I67" s="4">
        <v>35</v>
      </c>
      <c r="J67" s="4">
        <v>48</v>
      </c>
      <c r="K67" s="4">
        <v>42</v>
      </c>
      <c r="L67" s="4">
        <f t="shared" ref="L67:L97" si="6">SUM(F67:K67)</f>
        <v>229.8</v>
      </c>
      <c r="M67" s="4">
        <f t="shared" ref="M67:M97" si="7">L67*0.8</f>
        <v>183.84</v>
      </c>
      <c r="N67" s="5">
        <v>2.9</v>
      </c>
      <c r="O67" s="4">
        <f t="shared" ref="O67:O97" si="8">N67+M67</f>
        <v>186.74</v>
      </c>
    </row>
    <row r="68" s="1" customFormat="1" spans="1:15">
      <c r="A68" s="3" t="s">
        <v>13</v>
      </c>
      <c r="B68" s="3" t="s">
        <v>161</v>
      </c>
      <c r="C68" s="3" t="s">
        <v>15</v>
      </c>
      <c r="D68" s="3" t="s">
        <v>230</v>
      </c>
      <c r="E68" s="3" t="s">
        <v>231</v>
      </c>
      <c r="F68" s="4">
        <v>48.8</v>
      </c>
      <c r="G68" s="4">
        <v>33</v>
      </c>
      <c r="H68" s="4">
        <v>23</v>
      </c>
      <c r="I68" s="4">
        <v>35</v>
      </c>
      <c r="J68" s="4">
        <v>48</v>
      </c>
      <c r="K68" s="4">
        <v>42</v>
      </c>
      <c r="L68" s="4">
        <f t="shared" si="6"/>
        <v>229.8</v>
      </c>
      <c r="M68" s="4">
        <f t="shared" si="7"/>
        <v>183.84</v>
      </c>
      <c r="N68" s="5">
        <v>2.9</v>
      </c>
      <c r="O68" s="4">
        <f t="shared" si="8"/>
        <v>186.74</v>
      </c>
    </row>
    <row r="69" s="1" customFormat="1" spans="1:15">
      <c r="A69" s="3" t="s">
        <v>13</v>
      </c>
      <c r="B69" s="3" t="s">
        <v>232</v>
      </c>
      <c r="C69" s="3" t="s">
        <v>15</v>
      </c>
      <c r="D69" s="3" t="s">
        <v>233</v>
      </c>
      <c r="E69" s="3" t="s">
        <v>234</v>
      </c>
      <c r="F69" s="4">
        <v>48.8</v>
      </c>
      <c r="G69" s="4">
        <v>33</v>
      </c>
      <c r="H69" s="4">
        <v>23</v>
      </c>
      <c r="I69" s="4">
        <v>35</v>
      </c>
      <c r="J69" s="4">
        <v>48</v>
      </c>
      <c r="K69" s="4">
        <v>42</v>
      </c>
      <c r="L69" s="4">
        <f t="shared" si="6"/>
        <v>229.8</v>
      </c>
      <c r="M69" s="4">
        <f t="shared" si="7"/>
        <v>183.84</v>
      </c>
      <c r="N69" s="5">
        <v>2.9</v>
      </c>
      <c r="O69" s="4">
        <f t="shared" si="8"/>
        <v>186.74</v>
      </c>
    </row>
    <row r="70" s="1" customFormat="1" spans="1:15">
      <c r="A70" s="3" t="s">
        <v>13</v>
      </c>
      <c r="B70" s="3" t="s">
        <v>232</v>
      </c>
      <c r="C70" s="3" t="s">
        <v>15</v>
      </c>
      <c r="D70" s="3" t="s">
        <v>235</v>
      </c>
      <c r="E70" s="3" t="s">
        <v>236</v>
      </c>
      <c r="F70" s="4">
        <v>48.8</v>
      </c>
      <c r="G70" s="4">
        <v>33</v>
      </c>
      <c r="H70" s="4">
        <v>23</v>
      </c>
      <c r="I70" s="4">
        <v>35</v>
      </c>
      <c r="J70" s="4">
        <v>48</v>
      </c>
      <c r="K70" s="4">
        <v>42</v>
      </c>
      <c r="L70" s="4">
        <f t="shared" si="6"/>
        <v>229.8</v>
      </c>
      <c r="M70" s="4">
        <f t="shared" si="7"/>
        <v>183.84</v>
      </c>
      <c r="N70" s="5">
        <v>2.9</v>
      </c>
      <c r="O70" s="4">
        <f t="shared" si="8"/>
        <v>186.74</v>
      </c>
    </row>
    <row r="71" s="1" customFormat="1" spans="1:15">
      <c r="A71" s="3" t="s">
        <v>13</v>
      </c>
      <c r="B71" s="3" t="s">
        <v>232</v>
      </c>
      <c r="C71" s="3" t="s">
        <v>15</v>
      </c>
      <c r="D71" s="3" t="s">
        <v>237</v>
      </c>
      <c r="E71" s="3" t="s">
        <v>238</v>
      </c>
      <c r="F71" s="4">
        <v>48.8</v>
      </c>
      <c r="G71" s="4">
        <v>33</v>
      </c>
      <c r="H71" s="4">
        <v>23</v>
      </c>
      <c r="I71" s="4">
        <v>35</v>
      </c>
      <c r="J71" s="4">
        <v>48</v>
      </c>
      <c r="K71" s="4">
        <v>42</v>
      </c>
      <c r="L71" s="4">
        <f t="shared" si="6"/>
        <v>229.8</v>
      </c>
      <c r="M71" s="4">
        <f t="shared" si="7"/>
        <v>183.84</v>
      </c>
      <c r="N71" s="5">
        <v>2.9</v>
      </c>
      <c r="O71" s="4">
        <f t="shared" si="8"/>
        <v>186.74</v>
      </c>
    </row>
    <row r="72" s="1" customFormat="1" spans="1:15">
      <c r="A72" s="3" t="s">
        <v>13</v>
      </c>
      <c r="B72" s="3" t="s">
        <v>232</v>
      </c>
      <c r="C72" s="3" t="s">
        <v>15</v>
      </c>
      <c r="D72" s="3" t="s">
        <v>239</v>
      </c>
      <c r="E72" s="3" t="s">
        <v>240</v>
      </c>
      <c r="F72" s="4">
        <v>48.8</v>
      </c>
      <c r="G72" s="4">
        <v>33</v>
      </c>
      <c r="H72" s="4">
        <v>23</v>
      </c>
      <c r="I72" s="4">
        <v>35</v>
      </c>
      <c r="J72" s="4">
        <v>48</v>
      </c>
      <c r="K72" s="4">
        <v>42</v>
      </c>
      <c r="L72" s="4">
        <f t="shared" si="6"/>
        <v>229.8</v>
      </c>
      <c r="M72" s="4">
        <f t="shared" si="7"/>
        <v>183.84</v>
      </c>
      <c r="N72" s="5">
        <v>2.9</v>
      </c>
      <c r="O72" s="4">
        <f t="shared" si="8"/>
        <v>186.74</v>
      </c>
    </row>
    <row r="73" s="1" customFormat="1" spans="1:15">
      <c r="A73" s="3" t="s">
        <v>13</v>
      </c>
      <c r="B73" s="3" t="s">
        <v>232</v>
      </c>
      <c r="C73" s="3" t="s">
        <v>15</v>
      </c>
      <c r="D73" s="3" t="s">
        <v>241</v>
      </c>
      <c r="E73" s="3" t="s">
        <v>242</v>
      </c>
      <c r="F73" s="4">
        <v>48.8</v>
      </c>
      <c r="G73" s="4">
        <v>33</v>
      </c>
      <c r="H73" s="4">
        <v>23</v>
      </c>
      <c r="I73" s="4">
        <v>35</v>
      </c>
      <c r="J73" s="4">
        <v>48</v>
      </c>
      <c r="K73" s="4">
        <v>42</v>
      </c>
      <c r="L73" s="4">
        <f t="shared" si="6"/>
        <v>229.8</v>
      </c>
      <c r="M73" s="4">
        <f t="shared" si="7"/>
        <v>183.84</v>
      </c>
      <c r="N73" s="5">
        <v>2.9</v>
      </c>
      <c r="O73" s="4">
        <f t="shared" si="8"/>
        <v>186.74</v>
      </c>
    </row>
    <row r="74" s="1" customFormat="1" spans="1:15">
      <c r="A74" s="3" t="s">
        <v>13</v>
      </c>
      <c r="B74" s="3" t="s">
        <v>232</v>
      </c>
      <c r="C74" s="3" t="s">
        <v>15</v>
      </c>
      <c r="D74" s="3" t="s">
        <v>243</v>
      </c>
      <c r="E74" s="3" t="s">
        <v>244</v>
      </c>
      <c r="F74" s="4">
        <v>48.8</v>
      </c>
      <c r="G74" s="4">
        <v>33</v>
      </c>
      <c r="H74" s="4">
        <v>23</v>
      </c>
      <c r="I74" s="4">
        <v>35</v>
      </c>
      <c r="J74" s="4">
        <v>48</v>
      </c>
      <c r="K74" s="4">
        <v>42</v>
      </c>
      <c r="L74" s="4">
        <f t="shared" si="6"/>
        <v>229.8</v>
      </c>
      <c r="M74" s="4">
        <f t="shared" si="7"/>
        <v>183.84</v>
      </c>
      <c r="N74" s="5">
        <v>2.9</v>
      </c>
      <c r="O74" s="4">
        <f t="shared" si="8"/>
        <v>186.74</v>
      </c>
    </row>
    <row r="75" s="1" customFormat="1" spans="1:15">
      <c r="A75" s="3" t="s">
        <v>13</v>
      </c>
      <c r="B75" s="3" t="s">
        <v>232</v>
      </c>
      <c r="C75" s="3" t="s">
        <v>15</v>
      </c>
      <c r="D75" s="3" t="s">
        <v>245</v>
      </c>
      <c r="E75" s="3" t="s">
        <v>246</v>
      </c>
      <c r="F75" s="4">
        <v>48.8</v>
      </c>
      <c r="G75" s="4">
        <v>33</v>
      </c>
      <c r="H75" s="4">
        <v>23</v>
      </c>
      <c r="I75" s="4">
        <v>35</v>
      </c>
      <c r="J75" s="4">
        <v>48</v>
      </c>
      <c r="K75" s="4">
        <v>42</v>
      </c>
      <c r="L75" s="4">
        <f t="shared" si="6"/>
        <v>229.8</v>
      </c>
      <c r="M75" s="4">
        <f t="shared" si="7"/>
        <v>183.84</v>
      </c>
      <c r="N75" s="5">
        <v>2.9</v>
      </c>
      <c r="O75" s="4">
        <f t="shared" si="8"/>
        <v>186.74</v>
      </c>
    </row>
    <row r="76" s="1" customFormat="1" spans="1:15">
      <c r="A76" s="3" t="s">
        <v>13</v>
      </c>
      <c r="B76" s="3" t="s">
        <v>232</v>
      </c>
      <c r="C76" s="3" t="s">
        <v>15</v>
      </c>
      <c r="D76" s="3" t="s">
        <v>247</v>
      </c>
      <c r="E76" s="3" t="s">
        <v>248</v>
      </c>
      <c r="F76" s="4">
        <v>48.8</v>
      </c>
      <c r="G76" s="4">
        <v>33</v>
      </c>
      <c r="H76" s="4">
        <v>23</v>
      </c>
      <c r="I76" s="4">
        <v>35</v>
      </c>
      <c r="J76" s="4">
        <v>48</v>
      </c>
      <c r="K76" s="4">
        <v>42</v>
      </c>
      <c r="L76" s="4">
        <f t="shared" si="6"/>
        <v>229.8</v>
      </c>
      <c r="M76" s="4">
        <f t="shared" si="7"/>
        <v>183.84</v>
      </c>
      <c r="N76" s="5">
        <v>2.9</v>
      </c>
      <c r="O76" s="4">
        <f t="shared" si="8"/>
        <v>186.74</v>
      </c>
    </row>
    <row r="77" s="1" customFormat="1" spans="1:15">
      <c r="A77" s="3" t="s">
        <v>13</v>
      </c>
      <c r="B77" s="3" t="s">
        <v>232</v>
      </c>
      <c r="C77" s="3" t="s">
        <v>15</v>
      </c>
      <c r="D77" s="3" t="s">
        <v>249</v>
      </c>
      <c r="E77" s="3" t="s">
        <v>250</v>
      </c>
      <c r="F77" s="4">
        <v>48.8</v>
      </c>
      <c r="G77" s="4">
        <v>33</v>
      </c>
      <c r="H77" s="4">
        <v>23</v>
      </c>
      <c r="I77" s="4">
        <v>35</v>
      </c>
      <c r="J77" s="4">
        <v>48</v>
      </c>
      <c r="K77" s="4">
        <v>42</v>
      </c>
      <c r="L77" s="4">
        <f t="shared" si="6"/>
        <v>229.8</v>
      </c>
      <c r="M77" s="4">
        <f t="shared" si="7"/>
        <v>183.84</v>
      </c>
      <c r="N77" s="5">
        <v>2.9</v>
      </c>
      <c r="O77" s="4">
        <f t="shared" si="8"/>
        <v>186.74</v>
      </c>
    </row>
    <row r="78" s="1" customFormat="1" spans="1:15">
      <c r="A78" s="3" t="s">
        <v>13</v>
      </c>
      <c r="B78" s="3" t="s">
        <v>232</v>
      </c>
      <c r="C78" s="3" t="s">
        <v>15</v>
      </c>
      <c r="D78" s="3" t="s">
        <v>251</v>
      </c>
      <c r="E78" s="3" t="s">
        <v>252</v>
      </c>
      <c r="F78" s="4">
        <v>48.8</v>
      </c>
      <c r="G78" s="4">
        <v>33</v>
      </c>
      <c r="H78" s="4">
        <v>23</v>
      </c>
      <c r="I78" s="4">
        <v>35</v>
      </c>
      <c r="J78" s="4">
        <v>48</v>
      </c>
      <c r="K78" s="4">
        <v>42</v>
      </c>
      <c r="L78" s="4">
        <f t="shared" si="6"/>
        <v>229.8</v>
      </c>
      <c r="M78" s="4">
        <f t="shared" si="7"/>
        <v>183.84</v>
      </c>
      <c r="N78" s="5">
        <v>2.9</v>
      </c>
      <c r="O78" s="4">
        <f t="shared" si="8"/>
        <v>186.74</v>
      </c>
    </row>
    <row r="79" s="1" customFormat="1" spans="1:15">
      <c r="A79" s="3" t="s">
        <v>13</v>
      </c>
      <c r="B79" s="3" t="s">
        <v>232</v>
      </c>
      <c r="C79" s="3" t="s">
        <v>15</v>
      </c>
      <c r="D79" s="3" t="s">
        <v>253</v>
      </c>
      <c r="E79" s="3" t="s">
        <v>254</v>
      </c>
      <c r="F79" s="4">
        <v>48.8</v>
      </c>
      <c r="G79" s="4">
        <v>33</v>
      </c>
      <c r="H79" s="4">
        <v>23</v>
      </c>
      <c r="I79" s="4">
        <v>35</v>
      </c>
      <c r="J79" s="4">
        <v>48</v>
      </c>
      <c r="K79" s="4">
        <v>42</v>
      </c>
      <c r="L79" s="4">
        <f t="shared" si="6"/>
        <v>229.8</v>
      </c>
      <c r="M79" s="4">
        <f t="shared" si="7"/>
        <v>183.84</v>
      </c>
      <c r="N79" s="5">
        <v>2.9</v>
      </c>
      <c r="O79" s="4">
        <f t="shared" si="8"/>
        <v>186.74</v>
      </c>
    </row>
    <row r="80" s="1" customFormat="1" spans="1:15">
      <c r="A80" s="3" t="s">
        <v>13</v>
      </c>
      <c r="B80" s="3" t="s">
        <v>232</v>
      </c>
      <c r="C80" s="3" t="s">
        <v>15</v>
      </c>
      <c r="D80" s="3" t="s">
        <v>255</v>
      </c>
      <c r="E80" s="3" t="s">
        <v>256</v>
      </c>
      <c r="F80" s="4">
        <v>48.8</v>
      </c>
      <c r="G80" s="4">
        <v>33</v>
      </c>
      <c r="H80" s="4">
        <v>23</v>
      </c>
      <c r="I80" s="4">
        <v>35</v>
      </c>
      <c r="J80" s="4">
        <v>48</v>
      </c>
      <c r="K80" s="4">
        <v>42</v>
      </c>
      <c r="L80" s="4">
        <f t="shared" si="6"/>
        <v>229.8</v>
      </c>
      <c r="M80" s="4">
        <f t="shared" si="7"/>
        <v>183.84</v>
      </c>
      <c r="N80" s="5">
        <v>2.9</v>
      </c>
      <c r="O80" s="4">
        <f t="shared" si="8"/>
        <v>186.74</v>
      </c>
    </row>
    <row r="81" s="1" customFormat="1" spans="1:15">
      <c r="A81" s="3" t="s">
        <v>13</v>
      </c>
      <c r="B81" s="3" t="s">
        <v>232</v>
      </c>
      <c r="C81" s="3" t="s">
        <v>15</v>
      </c>
      <c r="D81" s="3" t="s">
        <v>257</v>
      </c>
      <c r="E81" s="3" t="s">
        <v>258</v>
      </c>
      <c r="F81" s="4">
        <v>48.8</v>
      </c>
      <c r="G81" s="4">
        <v>33</v>
      </c>
      <c r="H81" s="4">
        <v>23</v>
      </c>
      <c r="I81" s="4">
        <v>35</v>
      </c>
      <c r="J81" s="4">
        <v>48</v>
      </c>
      <c r="K81" s="4">
        <v>42</v>
      </c>
      <c r="L81" s="4">
        <f t="shared" si="6"/>
        <v>229.8</v>
      </c>
      <c r="M81" s="4">
        <f t="shared" si="7"/>
        <v>183.84</v>
      </c>
      <c r="N81" s="5">
        <v>2.9</v>
      </c>
      <c r="O81" s="4">
        <f t="shared" si="8"/>
        <v>186.74</v>
      </c>
    </row>
    <row r="82" s="1" customFormat="1" spans="1:15">
      <c r="A82" s="3" t="s">
        <v>13</v>
      </c>
      <c r="B82" s="3" t="s">
        <v>232</v>
      </c>
      <c r="C82" s="3" t="s">
        <v>15</v>
      </c>
      <c r="D82" s="3" t="s">
        <v>259</v>
      </c>
      <c r="E82" s="3" t="s">
        <v>260</v>
      </c>
      <c r="F82" s="4">
        <v>48.8</v>
      </c>
      <c r="G82" s="4">
        <v>33</v>
      </c>
      <c r="H82" s="4">
        <v>23</v>
      </c>
      <c r="I82" s="4">
        <v>35</v>
      </c>
      <c r="J82" s="4">
        <v>48</v>
      </c>
      <c r="K82" s="4">
        <v>42</v>
      </c>
      <c r="L82" s="4">
        <f t="shared" si="6"/>
        <v>229.8</v>
      </c>
      <c r="M82" s="4">
        <f t="shared" si="7"/>
        <v>183.84</v>
      </c>
      <c r="N82" s="5">
        <v>2.9</v>
      </c>
      <c r="O82" s="4">
        <f t="shared" si="8"/>
        <v>186.74</v>
      </c>
    </row>
    <row r="83" s="1" customFormat="1" spans="1:15">
      <c r="A83" s="3" t="s">
        <v>13</v>
      </c>
      <c r="B83" s="3" t="s">
        <v>232</v>
      </c>
      <c r="C83" s="3" t="s">
        <v>15</v>
      </c>
      <c r="D83" s="3" t="s">
        <v>261</v>
      </c>
      <c r="E83" s="3" t="s">
        <v>262</v>
      </c>
      <c r="F83" s="4">
        <v>48.8</v>
      </c>
      <c r="G83" s="4">
        <v>33</v>
      </c>
      <c r="H83" s="4">
        <v>23</v>
      </c>
      <c r="I83" s="4">
        <v>35</v>
      </c>
      <c r="J83" s="4">
        <v>48</v>
      </c>
      <c r="K83" s="4">
        <v>42</v>
      </c>
      <c r="L83" s="4">
        <f t="shared" si="6"/>
        <v>229.8</v>
      </c>
      <c r="M83" s="4">
        <f t="shared" si="7"/>
        <v>183.84</v>
      </c>
      <c r="N83" s="5">
        <v>2.9</v>
      </c>
      <c r="O83" s="4">
        <f t="shared" si="8"/>
        <v>186.74</v>
      </c>
    </row>
    <row r="84" s="1" customFormat="1" spans="1:15">
      <c r="A84" s="3" t="s">
        <v>13</v>
      </c>
      <c r="B84" s="3" t="s">
        <v>232</v>
      </c>
      <c r="C84" s="3" t="s">
        <v>15</v>
      </c>
      <c r="D84" s="3" t="s">
        <v>263</v>
      </c>
      <c r="E84" s="3" t="s">
        <v>264</v>
      </c>
      <c r="F84" s="4">
        <v>48.8</v>
      </c>
      <c r="G84" s="4">
        <v>33</v>
      </c>
      <c r="H84" s="4">
        <v>23</v>
      </c>
      <c r="I84" s="4">
        <v>35</v>
      </c>
      <c r="J84" s="4">
        <v>48</v>
      </c>
      <c r="K84" s="4">
        <v>42</v>
      </c>
      <c r="L84" s="4">
        <f t="shared" si="6"/>
        <v>229.8</v>
      </c>
      <c r="M84" s="4">
        <f t="shared" si="7"/>
        <v>183.84</v>
      </c>
      <c r="N84" s="5">
        <v>2.9</v>
      </c>
      <c r="O84" s="4">
        <f t="shared" si="8"/>
        <v>186.74</v>
      </c>
    </row>
    <row r="85" s="1" customFormat="1" spans="1:15">
      <c r="A85" s="3" t="s">
        <v>13</v>
      </c>
      <c r="B85" s="3" t="s">
        <v>232</v>
      </c>
      <c r="C85" s="3" t="s">
        <v>15</v>
      </c>
      <c r="D85" s="3" t="s">
        <v>265</v>
      </c>
      <c r="E85" s="3" t="s">
        <v>266</v>
      </c>
      <c r="F85" s="4">
        <v>48.8</v>
      </c>
      <c r="G85" s="4">
        <v>33</v>
      </c>
      <c r="H85" s="4">
        <v>23</v>
      </c>
      <c r="I85" s="4">
        <v>35</v>
      </c>
      <c r="J85" s="4">
        <v>48</v>
      </c>
      <c r="K85" s="4">
        <v>42</v>
      </c>
      <c r="L85" s="4">
        <f t="shared" si="6"/>
        <v>229.8</v>
      </c>
      <c r="M85" s="4">
        <f t="shared" si="7"/>
        <v>183.84</v>
      </c>
      <c r="N85" s="5">
        <v>2.9</v>
      </c>
      <c r="O85" s="4">
        <f t="shared" si="8"/>
        <v>186.74</v>
      </c>
    </row>
    <row r="86" s="1" customFormat="1" spans="1:15">
      <c r="A86" s="3" t="s">
        <v>13</v>
      </c>
      <c r="B86" s="3" t="s">
        <v>232</v>
      </c>
      <c r="C86" s="3" t="s">
        <v>15</v>
      </c>
      <c r="D86" s="3" t="s">
        <v>267</v>
      </c>
      <c r="E86" s="3" t="s">
        <v>268</v>
      </c>
      <c r="F86" s="4">
        <v>48.8</v>
      </c>
      <c r="G86" s="4">
        <v>33</v>
      </c>
      <c r="H86" s="4">
        <v>23</v>
      </c>
      <c r="I86" s="4">
        <v>35</v>
      </c>
      <c r="J86" s="4">
        <v>48</v>
      </c>
      <c r="K86" s="4">
        <v>42</v>
      </c>
      <c r="L86" s="4">
        <f t="shared" si="6"/>
        <v>229.8</v>
      </c>
      <c r="M86" s="4">
        <f t="shared" si="7"/>
        <v>183.84</v>
      </c>
      <c r="N86" s="5">
        <v>2.9</v>
      </c>
      <c r="O86" s="4">
        <f t="shared" si="8"/>
        <v>186.74</v>
      </c>
    </row>
    <row r="87" s="1" customFormat="1" spans="1:15">
      <c r="A87" s="3" t="s">
        <v>13</v>
      </c>
      <c r="B87" s="3" t="s">
        <v>232</v>
      </c>
      <c r="C87" s="3" t="s">
        <v>15</v>
      </c>
      <c r="D87" s="3" t="s">
        <v>269</v>
      </c>
      <c r="E87" s="3" t="s">
        <v>270</v>
      </c>
      <c r="F87" s="4">
        <v>48.8</v>
      </c>
      <c r="G87" s="4">
        <v>33</v>
      </c>
      <c r="H87" s="4">
        <v>23</v>
      </c>
      <c r="I87" s="4">
        <v>35</v>
      </c>
      <c r="J87" s="4">
        <v>48</v>
      </c>
      <c r="K87" s="4">
        <v>42</v>
      </c>
      <c r="L87" s="4">
        <f t="shared" si="6"/>
        <v>229.8</v>
      </c>
      <c r="M87" s="4">
        <f t="shared" si="7"/>
        <v>183.84</v>
      </c>
      <c r="N87" s="5">
        <v>2.9</v>
      </c>
      <c r="O87" s="4">
        <f t="shared" si="8"/>
        <v>186.74</v>
      </c>
    </row>
    <row r="88" s="1" customFormat="1" spans="1:15">
      <c r="A88" s="3" t="s">
        <v>13</v>
      </c>
      <c r="B88" s="3" t="s">
        <v>232</v>
      </c>
      <c r="C88" s="3" t="s">
        <v>15</v>
      </c>
      <c r="D88" s="3" t="s">
        <v>271</v>
      </c>
      <c r="E88" s="3" t="s">
        <v>272</v>
      </c>
      <c r="F88" s="4">
        <v>48.8</v>
      </c>
      <c r="G88" s="4">
        <v>33</v>
      </c>
      <c r="H88" s="4">
        <v>23</v>
      </c>
      <c r="I88" s="4">
        <v>35</v>
      </c>
      <c r="J88" s="4">
        <v>48</v>
      </c>
      <c r="K88" s="4">
        <v>42</v>
      </c>
      <c r="L88" s="4">
        <f t="shared" si="6"/>
        <v>229.8</v>
      </c>
      <c r="M88" s="4">
        <f t="shared" si="7"/>
        <v>183.84</v>
      </c>
      <c r="N88" s="5">
        <v>2.9</v>
      </c>
      <c r="O88" s="4">
        <f t="shared" si="8"/>
        <v>186.74</v>
      </c>
    </row>
    <row r="89" s="1" customFormat="1" spans="1:15">
      <c r="A89" s="3" t="s">
        <v>13</v>
      </c>
      <c r="B89" s="3" t="s">
        <v>232</v>
      </c>
      <c r="C89" s="3" t="s">
        <v>15</v>
      </c>
      <c r="D89" s="3" t="s">
        <v>273</v>
      </c>
      <c r="E89" s="3" t="s">
        <v>274</v>
      </c>
      <c r="F89" s="4">
        <v>48.8</v>
      </c>
      <c r="G89" s="4">
        <v>33</v>
      </c>
      <c r="H89" s="4">
        <v>23</v>
      </c>
      <c r="I89" s="4">
        <v>35</v>
      </c>
      <c r="J89" s="4">
        <v>48</v>
      </c>
      <c r="K89" s="4">
        <v>42</v>
      </c>
      <c r="L89" s="4">
        <f t="shared" si="6"/>
        <v>229.8</v>
      </c>
      <c r="M89" s="4">
        <f t="shared" si="7"/>
        <v>183.84</v>
      </c>
      <c r="N89" s="5">
        <v>2.9</v>
      </c>
      <c r="O89" s="4">
        <f t="shared" si="8"/>
        <v>186.74</v>
      </c>
    </row>
    <row r="90" s="1" customFormat="1" spans="1:15">
      <c r="A90" s="3" t="s">
        <v>13</v>
      </c>
      <c r="B90" s="3" t="s">
        <v>232</v>
      </c>
      <c r="C90" s="3" t="s">
        <v>15</v>
      </c>
      <c r="D90" s="3" t="s">
        <v>275</v>
      </c>
      <c r="E90" s="3" t="s">
        <v>276</v>
      </c>
      <c r="F90" s="4">
        <v>48.8</v>
      </c>
      <c r="G90" s="4">
        <v>33</v>
      </c>
      <c r="H90" s="4">
        <v>23</v>
      </c>
      <c r="I90" s="4">
        <v>35</v>
      </c>
      <c r="J90" s="4">
        <v>48</v>
      </c>
      <c r="K90" s="4">
        <v>42</v>
      </c>
      <c r="L90" s="4">
        <f t="shared" si="6"/>
        <v>229.8</v>
      </c>
      <c r="M90" s="4">
        <f t="shared" si="7"/>
        <v>183.84</v>
      </c>
      <c r="N90" s="5">
        <v>2.9</v>
      </c>
      <c r="O90" s="4">
        <f t="shared" si="8"/>
        <v>186.74</v>
      </c>
    </row>
    <row r="91" s="1" customFormat="1" spans="1:15">
      <c r="A91" s="3" t="s">
        <v>13</v>
      </c>
      <c r="B91" s="3" t="s">
        <v>232</v>
      </c>
      <c r="C91" s="3" t="s">
        <v>15</v>
      </c>
      <c r="D91" s="3" t="s">
        <v>277</v>
      </c>
      <c r="E91" s="3" t="s">
        <v>278</v>
      </c>
      <c r="F91" s="4">
        <v>48.8</v>
      </c>
      <c r="G91" s="4">
        <v>33</v>
      </c>
      <c r="H91" s="4">
        <v>23</v>
      </c>
      <c r="I91" s="4">
        <v>35</v>
      </c>
      <c r="J91" s="4">
        <v>48</v>
      </c>
      <c r="K91" s="4">
        <v>42</v>
      </c>
      <c r="L91" s="4">
        <f t="shared" si="6"/>
        <v>229.8</v>
      </c>
      <c r="M91" s="4">
        <f t="shared" si="7"/>
        <v>183.84</v>
      </c>
      <c r="N91" s="5">
        <v>2.9</v>
      </c>
      <c r="O91" s="4">
        <f t="shared" si="8"/>
        <v>186.74</v>
      </c>
    </row>
    <row r="92" s="1" customFormat="1" spans="1:15">
      <c r="A92" s="3" t="s">
        <v>13</v>
      </c>
      <c r="B92" s="3" t="s">
        <v>232</v>
      </c>
      <c r="C92" s="3" t="s">
        <v>15</v>
      </c>
      <c r="D92" s="3" t="s">
        <v>279</v>
      </c>
      <c r="E92" s="3" t="s">
        <v>280</v>
      </c>
      <c r="F92" s="4">
        <v>48.8</v>
      </c>
      <c r="G92" s="4">
        <v>33</v>
      </c>
      <c r="H92" s="4">
        <v>23</v>
      </c>
      <c r="I92" s="4">
        <v>35</v>
      </c>
      <c r="J92" s="4">
        <v>48</v>
      </c>
      <c r="K92" s="4">
        <v>42</v>
      </c>
      <c r="L92" s="4">
        <f t="shared" si="6"/>
        <v>229.8</v>
      </c>
      <c r="M92" s="4">
        <f t="shared" si="7"/>
        <v>183.84</v>
      </c>
      <c r="N92" s="5">
        <v>2.9</v>
      </c>
      <c r="O92" s="4">
        <f t="shared" si="8"/>
        <v>186.74</v>
      </c>
    </row>
    <row r="93" s="1" customFormat="1" spans="1:15">
      <c r="A93" s="3" t="s">
        <v>13</v>
      </c>
      <c r="B93" s="3" t="s">
        <v>232</v>
      </c>
      <c r="C93" s="3" t="s">
        <v>15</v>
      </c>
      <c r="D93" s="3" t="s">
        <v>281</v>
      </c>
      <c r="E93" s="3" t="s">
        <v>282</v>
      </c>
      <c r="F93" s="4">
        <v>48.8</v>
      </c>
      <c r="G93" s="4">
        <v>33</v>
      </c>
      <c r="H93" s="4">
        <v>23</v>
      </c>
      <c r="I93" s="4">
        <v>35</v>
      </c>
      <c r="J93" s="4">
        <v>48</v>
      </c>
      <c r="K93" s="4">
        <v>42</v>
      </c>
      <c r="L93" s="4">
        <f t="shared" si="6"/>
        <v>229.8</v>
      </c>
      <c r="M93" s="4">
        <f t="shared" si="7"/>
        <v>183.84</v>
      </c>
      <c r="N93" s="5">
        <v>2.9</v>
      </c>
      <c r="O93" s="4">
        <f t="shared" si="8"/>
        <v>186.74</v>
      </c>
    </row>
    <row r="94" s="1" customFormat="1" spans="1:15">
      <c r="A94" s="3" t="s">
        <v>13</v>
      </c>
      <c r="B94" s="3" t="s">
        <v>96</v>
      </c>
      <c r="C94" s="3" t="s">
        <v>15</v>
      </c>
      <c r="D94" s="3" t="s">
        <v>283</v>
      </c>
      <c r="E94" s="3" t="s">
        <v>284</v>
      </c>
      <c r="F94" s="4">
        <v>48.8</v>
      </c>
      <c r="G94" s="4">
        <v>33</v>
      </c>
      <c r="H94" s="4">
        <v>23</v>
      </c>
      <c r="I94" s="4">
        <v>35</v>
      </c>
      <c r="J94" s="4">
        <v>48</v>
      </c>
      <c r="K94" s="4">
        <v>42</v>
      </c>
      <c r="L94" s="4">
        <f t="shared" si="6"/>
        <v>229.8</v>
      </c>
      <c r="M94" s="4">
        <f t="shared" si="7"/>
        <v>183.84</v>
      </c>
      <c r="N94" s="5">
        <v>2.9</v>
      </c>
      <c r="O94" s="4">
        <f t="shared" si="8"/>
        <v>186.74</v>
      </c>
    </row>
    <row r="95" s="1" customFormat="1" spans="1:15">
      <c r="A95" s="3" t="s">
        <v>13</v>
      </c>
      <c r="B95" s="3" t="s">
        <v>232</v>
      </c>
      <c r="C95" s="3" t="s">
        <v>15</v>
      </c>
      <c r="D95" s="3" t="s">
        <v>285</v>
      </c>
      <c r="E95" s="3" t="s">
        <v>286</v>
      </c>
      <c r="F95" s="4">
        <v>48.8</v>
      </c>
      <c r="G95" s="4">
        <v>33</v>
      </c>
      <c r="H95" s="4">
        <v>23</v>
      </c>
      <c r="I95" s="4">
        <v>35</v>
      </c>
      <c r="J95" s="4">
        <v>48</v>
      </c>
      <c r="K95" s="4">
        <v>42</v>
      </c>
      <c r="L95" s="4">
        <f t="shared" si="6"/>
        <v>229.8</v>
      </c>
      <c r="M95" s="4">
        <f t="shared" si="7"/>
        <v>183.84</v>
      </c>
      <c r="N95" s="5">
        <v>2.9</v>
      </c>
      <c r="O95" s="4">
        <f t="shared" si="8"/>
        <v>186.74</v>
      </c>
    </row>
    <row r="96" s="1" customFormat="1" spans="1:15">
      <c r="A96" s="3" t="s">
        <v>13</v>
      </c>
      <c r="B96" s="3" t="s">
        <v>232</v>
      </c>
      <c r="C96" s="3" t="s">
        <v>15</v>
      </c>
      <c r="D96" s="3" t="s">
        <v>287</v>
      </c>
      <c r="E96" s="3" t="s">
        <v>288</v>
      </c>
      <c r="F96" s="4">
        <v>48.8</v>
      </c>
      <c r="G96" s="4">
        <v>33</v>
      </c>
      <c r="H96" s="4">
        <v>23</v>
      </c>
      <c r="I96" s="4">
        <v>35</v>
      </c>
      <c r="J96" s="4">
        <v>48</v>
      </c>
      <c r="K96" s="4">
        <v>42</v>
      </c>
      <c r="L96" s="4">
        <f t="shared" si="6"/>
        <v>229.8</v>
      </c>
      <c r="M96" s="4">
        <f t="shared" si="7"/>
        <v>183.84</v>
      </c>
      <c r="N96" s="5">
        <v>2.9</v>
      </c>
      <c r="O96" s="4">
        <f t="shared" si="8"/>
        <v>186.74</v>
      </c>
    </row>
    <row r="97" s="1" customFormat="1" spans="1:15">
      <c r="A97" s="3" t="s">
        <v>13</v>
      </c>
      <c r="B97" s="3" t="s">
        <v>232</v>
      </c>
      <c r="C97" s="3" t="s">
        <v>289</v>
      </c>
      <c r="D97" s="3" t="s">
        <v>290</v>
      </c>
      <c r="E97" s="3" t="s">
        <v>291</v>
      </c>
      <c r="F97" s="4">
        <v>48.8</v>
      </c>
      <c r="G97" s="4">
        <v>33</v>
      </c>
      <c r="H97" s="4">
        <v>23</v>
      </c>
      <c r="I97" s="4">
        <v>35</v>
      </c>
      <c r="J97" s="4">
        <v>48</v>
      </c>
      <c r="K97" s="4">
        <v>42</v>
      </c>
      <c r="L97" s="4">
        <f t="shared" si="6"/>
        <v>229.8</v>
      </c>
      <c r="M97" s="4">
        <f t="shared" si="7"/>
        <v>183.84</v>
      </c>
      <c r="N97" s="5">
        <v>2.9</v>
      </c>
      <c r="O97" s="4">
        <f t="shared" si="8"/>
        <v>186.74</v>
      </c>
    </row>
  </sheetData>
  <autoFilter ref="A1:E97">
    <extLst/>
  </autoFilter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498"/>
  <sheetViews>
    <sheetView workbookViewId="0">
      <selection activeCell="L13" sqref="L13"/>
    </sheetView>
  </sheetViews>
  <sheetFormatPr defaultColWidth="14.625" defaultRowHeight="12"/>
  <cols>
    <col min="1" max="5" width="14.625" style="1" customWidth="1"/>
    <col min="6" max="10" width="14.625" style="2" customWidth="1"/>
    <col min="11" max="11" width="14.625" style="1" customWidth="1"/>
    <col min="12" max="12" width="14.625" style="2" customWidth="1"/>
    <col min="13" max="16384" width="14.625" style="1" customWidth="1"/>
  </cols>
  <sheetData>
    <row r="1" s="1" customFormat="1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2722</v>
      </c>
      <c r="G1" s="4" t="s">
        <v>2723</v>
      </c>
      <c r="H1" s="4" t="s">
        <v>2655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2724</v>
      </c>
      <c r="C2" s="3" t="s">
        <v>676</v>
      </c>
      <c r="D2" s="3" t="s">
        <v>2725</v>
      </c>
      <c r="E2" s="3" t="s">
        <v>2726</v>
      </c>
      <c r="F2" s="4">
        <v>49.8</v>
      </c>
      <c r="G2" s="4">
        <v>49</v>
      </c>
      <c r="H2" s="4">
        <v>36</v>
      </c>
      <c r="I2" s="4">
        <f>SUM(F2:H2)</f>
        <v>134.8</v>
      </c>
      <c r="J2" s="4">
        <f>I2*0.8</f>
        <v>107.84</v>
      </c>
      <c r="K2" s="5">
        <v>2.9</v>
      </c>
      <c r="L2" s="4">
        <f>J2+K2</f>
        <v>110.74</v>
      </c>
    </row>
    <row r="3" s="1" customFormat="1" spans="1:12">
      <c r="A3" s="3" t="s">
        <v>13</v>
      </c>
      <c r="B3" s="3" t="s">
        <v>2724</v>
      </c>
      <c r="C3" s="3" t="s">
        <v>676</v>
      </c>
      <c r="D3" s="3" t="s">
        <v>2727</v>
      </c>
      <c r="E3" s="3" t="s">
        <v>2728</v>
      </c>
      <c r="F3" s="4">
        <v>49.8</v>
      </c>
      <c r="G3" s="4">
        <v>49</v>
      </c>
      <c r="H3" s="4">
        <v>36</v>
      </c>
      <c r="I3" s="4">
        <f t="shared" ref="I3:I34" si="0">SUM(F3:H3)</f>
        <v>134.8</v>
      </c>
      <c r="J3" s="4">
        <f t="shared" ref="J3:J34" si="1">I3*0.8</f>
        <v>107.84</v>
      </c>
      <c r="K3" s="5">
        <v>2.9</v>
      </c>
      <c r="L3" s="4">
        <f t="shared" ref="L3:L34" si="2">J3+K3</f>
        <v>110.74</v>
      </c>
    </row>
    <row r="4" s="1" customFormat="1" spans="1:12">
      <c r="A4" s="3" t="s">
        <v>13</v>
      </c>
      <c r="B4" s="3" t="s">
        <v>2724</v>
      </c>
      <c r="C4" s="3" t="s">
        <v>676</v>
      </c>
      <c r="D4" s="3" t="s">
        <v>2729</v>
      </c>
      <c r="E4" s="3" t="s">
        <v>2730</v>
      </c>
      <c r="F4" s="4">
        <v>49.8</v>
      </c>
      <c r="G4" s="4">
        <v>49</v>
      </c>
      <c r="H4" s="4">
        <v>36</v>
      </c>
      <c r="I4" s="4">
        <f t="shared" si="0"/>
        <v>134.8</v>
      </c>
      <c r="J4" s="4">
        <f t="shared" si="1"/>
        <v>107.84</v>
      </c>
      <c r="K4" s="5">
        <v>2.9</v>
      </c>
      <c r="L4" s="4">
        <f t="shared" si="2"/>
        <v>110.74</v>
      </c>
    </row>
    <row r="5" s="1" customFormat="1" spans="1:12">
      <c r="A5" s="3" t="s">
        <v>13</v>
      </c>
      <c r="B5" s="3" t="s">
        <v>2724</v>
      </c>
      <c r="C5" s="3" t="s">
        <v>676</v>
      </c>
      <c r="D5" s="3" t="s">
        <v>2731</v>
      </c>
      <c r="E5" s="3" t="s">
        <v>2732</v>
      </c>
      <c r="F5" s="4">
        <v>49.8</v>
      </c>
      <c r="G5" s="4">
        <v>49</v>
      </c>
      <c r="H5" s="4">
        <v>36</v>
      </c>
      <c r="I5" s="4">
        <f t="shared" si="0"/>
        <v>134.8</v>
      </c>
      <c r="J5" s="4">
        <f t="shared" si="1"/>
        <v>107.84</v>
      </c>
      <c r="K5" s="5">
        <v>2.9</v>
      </c>
      <c r="L5" s="4">
        <f t="shared" si="2"/>
        <v>110.74</v>
      </c>
    </row>
    <row r="6" s="1" customFormat="1" spans="1:12">
      <c r="A6" s="3" t="s">
        <v>13</v>
      </c>
      <c r="B6" s="3" t="s">
        <v>2724</v>
      </c>
      <c r="C6" s="3" t="s">
        <v>676</v>
      </c>
      <c r="D6" s="3" t="s">
        <v>2733</v>
      </c>
      <c r="E6" s="3" t="s">
        <v>2734</v>
      </c>
      <c r="F6" s="4">
        <v>49.8</v>
      </c>
      <c r="G6" s="4">
        <v>49</v>
      </c>
      <c r="H6" s="4">
        <v>36</v>
      </c>
      <c r="I6" s="4">
        <f t="shared" si="0"/>
        <v>134.8</v>
      </c>
      <c r="J6" s="4">
        <f t="shared" si="1"/>
        <v>107.84</v>
      </c>
      <c r="K6" s="5">
        <v>2.9</v>
      </c>
      <c r="L6" s="4">
        <f t="shared" si="2"/>
        <v>110.74</v>
      </c>
    </row>
    <row r="7" s="1" customFormat="1" spans="1:12">
      <c r="A7" s="3" t="s">
        <v>13</v>
      </c>
      <c r="B7" s="3" t="s">
        <v>2724</v>
      </c>
      <c r="C7" s="3" t="s">
        <v>676</v>
      </c>
      <c r="D7" s="3" t="s">
        <v>2735</v>
      </c>
      <c r="E7" s="3" t="s">
        <v>2736</v>
      </c>
      <c r="F7" s="4">
        <v>49.8</v>
      </c>
      <c r="G7" s="4">
        <v>49</v>
      </c>
      <c r="H7" s="4">
        <v>36</v>
      </c>
      <c r="I7" s="4">
        <f t="shared" si="0"/>
        <v>134.8</v>
      </c>
      <c r="J7" s="4">
        <f t="shared" si="1"/>
        <v>107.84</v>
      </c>
      <c r="K7" s="5">
        <v>2.9</v>
      </c>
      <c r="L7" s="4">
        <f t="shared" si="2"/>
        <v>110.74</v>
      </c>
    </row>
    <row r="8" s="1" customFormat="1" spans="1:12">
      <c r="A8" s="3" t="s">
        <v>13</v>
      </c>
      <c r="B8" s="3" t="s">
        <v>2724</v>
      </c>
      <c r="C8" s="3" t="s">
        <v>676</v>
      </c>
      <c r="D8" s="3" t="s">
        <v>2737</v>
      </c>
      <c r="E8" s="3" t="s">
        <v>2738</v>
      </c>
      <c r="F8" s="4">
        <v>49.8</v>
      </c>
      <c r="G8" s="4">
        <v>49</v>
      </c>
      <c r="H8" s="4">
        <v>36</v>
      </c>
      <c r="I8" s="4">
        <f t="shared" si="0"/>
        <v>134.8</v>
      </c>
      <c r="J8" s="4">
        <f t="shared" si="1"/>
        <v>107.84</v>
      </c>
      <c r="K8" s="5">
        <v>2.9</v>
      </c>
      <c r="L8" s="4">
        <f t="shared" si="2"/>
        <v>110.74</v>
      </c>
    </row>
    <row r="9" s="1" customFormat="1" spans="1:12">
      <c r="A9" s="3" t="s">
        <v>13</v>
      </c>
      <c r="B9" s="3" t="s">
        <v>2724</v>
      </c>
      <c r="C9" s="3" t="s">
        <v>676</v>
      </c>
      <c r="D9" s="3" t="s">
        <v>2739</v>
      </c>
      <c r="E9" s="3" t="s">
        <v>2740</v>
      </c>
      <c r="F9" s="4">
        <v>49.8</v>
      </c>
      <c r="G9" s="4">
        <v>49</v>
      </c>
      <c r="H9" s="4">
        <v>36</v>
      </c>
      <c r="I9" s="4">
        <f t="shared" si="0"/>
        <v>134.8</v>
      </c>
      <c r="J9" s="4">
        <f t="shared" si="1"/>
        <v>107.84</v>
      </c>
      <c r="K9" s="5">
        <v>2.9</v>
      </c>
      <c r="L9" s="4">
        <f t="shared" si="2"/>
        <v>110.74</v>
      </c>
    </row>
    <row r="10" s="1" customFormat="1" spans="1:12">
      <c r="A10" s="3" t="s">
        <v>13</v>
      </c>
      <c r="B10" s="3" t="s">
        <v>2724</v>
      </c>
      <c r="C10" s="3" t="s">
        <v>676</v>
      </c>
      <c r="D10" s="3" t="s">
        <v>2741</v>
      </c>
      <c r="E10" s="3" t="s">
        <v>2742</v>
      </c>
      <c r="F10" s="4">
        <v>49.8</v>
      </c>
      <c r="G10" s="4">
        <v>49</v>
      </c>
      <c r="H10" s="4">
        <v>36</v>
      </c>
      <c r="I10" s="4">
        <f t="shared" si="0"/>
        <v>134.8</v>
      </c>
      <c r="J10" s="4">
        <f t="shared" si="1"/>
        <v>107.84</v>
      </c>
      <c r="K10" s="5">
        <v>2.9</v>
      </c>
      <c r="L10" s="4">
        <f t="shared" si="2"/>
        <v>110.74</v>
      </c>
    </row>
    <row r="11" s="1" customFormat="1" spans="1:12">
      <c r="A11" s="3" t="s">
        <v>13</v>
      </c>
      <c r="B11" s="3" t="s">
        <v>2724</v>
      </c>
      <c r="C11" s="3" t="s">
        <v>676</v>
      </c>
      <c r="D11" s="3" t="s">
        <v>2743</v>
      </c>
      <c r="E11" s="3" t="s">
        <v>2744</v>
      </c>
      <c r="F11" s="4">
        <v>49.8</v>
      </c>
      <c r="G11" s="4">
        <v>49</v>
      </c>
      <c r="H11" s="4">
        <v>36</v>
      </c>
      <c r="I11" s="4">
        <f t="shared" si="0"/>
        <v>134.8</v>
      </c>
      <c r="J11" s="4">
        <f t="shared" si="1"/>
        <v>107.84</v>
      </c>
      <c r="K11" s="5">
        <v>2.9</v>
      </c>
      <c r="L11" s="4">
        <f t="shared" si="2"/>
        <v>110.74</v>
      </c>
    </row>
    <row r="12" s="1" customFormat="1" spans="1:12">
      <c r="A12" s="3" t="s">
        <v>13</v>
      </c>
      <c r="B12" s="3" t="s">
        <v>2724</v>
      </c>
      <c r="C12" s="3" t="s">
        <v>676</v>
      </c>
      <c r="D12" s="3" t="s">
        <v>2745</v>
      </c>
      <c r="E12" s="3" t="s">
        <v>2746</v>
      </c>
      <c r="F12" s="4">
        <v>49.8</v>
      </c>
      <c r="G12" s="4">
        <v>49</v>
      </c>
      <c r="H12" s="4">
        <v>36</v>
      </c>
      <c r="I12" s="4">
        <f t="shared" si="0"/>
        <v>134.8</v>
      </c>
      <c r="J12" s="4">
        <f t="shared" si="1"/>
        <v>107.84</v>
      </c>
      <c r="K12" s="5">
        <v>2.9</v>
      </c>
      <c r="L12" s="4">
        <f t="shared" si="2"/>
        <v>110.74</v>
      </c>
    </row>
    <row r="13" s="1" customFormat="1" spans="1:12">
      <c r="A13" s="3" t="s">
        <v>13</v>
      </c>
      <c r="B13" s="3" t="s">
        <v>2724</v>
      </c>
      <c r="C13" s="3" t="s">
        <v>676</v>
      </c>
      <c r="D13" s="3" t="s">
        <v>2747</v>
      </c>
      <c r="E13" s="3" t="s">
        <v>2748</v>
      </c>
      <c r="F13" s="4">
        <v>49.8</v>
      </c>
      <c r="G13" s="4">
        <v>49</v>
      </c>
      <c r="H13" s="4">
        <v>36</v>
      </c>
      <c r="I13" s="4">
        <f t="shared" si="0"/>
        <v>134.8</v>
      </c>
      <c r="J13" s="4">
        <f t="shared" si="1"/>
        <v>107.84</v>
      </c>
      <c r="K13" s="5">
        <v>2.9</v>
      </c>
      <c r="L13" s="4">
        <f t="shared" si="2"/>
        <v>110.74</v>
      </c>
    </row>
    <row r="14" s="1" customFormat="1" spans="1:12">
      <c r="A14" s="3" t="s">
        <v>13</v>
      </c>
      <c r="B14" s="3" t="s">
        <v>2724</v>
      </c>
      <c r="C14" s="3" t="s">
        <v>676</v>
      </c>
      <c r="D14" s="3" t="s">
        <v>2749</v>
      </c>
      <c r="E14" s="3" t="s">
        <v>2750</v>
      </c>
      <c r="F14" s="4">
        <v>49.8</v>
      </c>
      <c r="G14" s="4">
        <v>49</v>
      </c>
      <c r="H14" s="4">
        <v>36</v>
      </c>
      <c r="I14" s="4">
        <f t="shared" si="0"/>
        <v>134.8</v>
      </c>
      <c r="J14" s="4">
        <f t="shared" si="1"/>
        <v>107.84</v>
      </c>
      <c r="K14" s="5">
        <v>2.9</v>
      </c>
      <c r="L14" s="4">
        <f t="shared" si="2"/>
        <v>110.74</v>
      </c>
    </row>
    <row r="15" s="1" customFormat="1" spans="1:12">
      <c r="A15" s="3" t="s">
        <v>13</v>
      </c>
      <c r="B15" s="3" t="s">
        <v>2724</v>
      </c>
      <c r="C15" s="3" t="s">
        <v>676</v>
      </c>
      <c r="D15" s="3" t="s">
        <v>2751</v>
      </c>
      <c r="E15" s="3" t="s">
        <v>2752</v>
      </c>
      <c r="F15" s="4">
        <v>49.8</v>
      </c>
      <c r="G15" s="4">
        <v>49</v>
      </c>
      <c r="H15" s="4">
        <v>36</v>
      </c>
      <c r="I15" s="4">
        <f t="shared" si="0"/>
        <v>134.8</v>
      </c>
      <c r="J15" s="4">
        <f t="shared" si="1"/>
        <v>107.84</v>
      </c>
      <c r="K15" s="5">
        <v>2.9</v>
      </c>
      <c r="L15" s="4">
        <f t="shared" si="2"/>
        <v>110.74</v>
      </c>
    </row>
    <row r="16" s="1" customFormat="1" spans="1:12">
      <c r="A16" s="3" t="s">
        <v>13</v>
      </c>
      <c r="B16" s="3" t="s">
        <v>2724</v>
      </c>
      <c r="C16" s="3" t="s">
        <v>676</v>
      </c>
      <c r="D16" s="3" t="s">
        <v>2753</v>
      </c>
      <c r="E16" s="3" t="s">
        <v>2754</v>
      </c>
      <c r="F16" s="4">
        <v>49.8</v>
      </c>
      <c r="G16" s="4">
        <v>49</v>
      </c>
      <c r="H16" s="4">
        <v>36</v>
      </c>
      <c r="I16" s="4">
        <f t="shared" si="0"/>
        <v>134.8</v>
      </c>
      <c r="J16" s="4">
        <f t="shared" si="1"/>
        <v>107.84</v>
      </c>
      <c r="K16" s="5">
        <v>2.9</v>
      </c>
      <c r="L16" s="4">
        <f t="shared" si="2"/>
        <v>110.74</v>
      </c>
    </row>
    <row r="17" s="1" customFormat="1" spans="1:12">
      <c r="A17" s="3" t="s">
        <v>13</v>
      </c>
      <c r="B17" s="3" t="s">
        <v>2724</v>
      </c>
      <c r="C17" s="3" t="s">
        <v>676</v>
      </c>
      <c r="D17" s="3" t="s">
        <v>2755</v>
      </c>
      <c r="E17" s="3" t="s">
        <v>2756</v>
      </c>
      <c r="F17" s="4">
        <v>49.8</v>
      </c>
      <c r="G17" s="4">
        <v>49</v>
      </c>
      <c r="H17" s="4">
        <v>36</v>
      </c>
      <c r="I17" s="4">
        <f t="shared" si="0"/>
        <v>134.8</v>
      </c>
      <c r="J17" s="4">
        <f t="shared" si="1"/>
        <v>107.84</v>
      </c>
      <c r="K17" s="5">
        <v>2.9</v>
      </c>
      <c r="L17" s="4">
        <f t="shared" si="2"/>
        <v>110.74</v>
      </c>
    </row>
    <row r="18" s="1" customFormat="1" spans="1:12">
      <c r="A18" s="3" t="s">
        <v>13</v>
      </c>
      <c r="B18" s="3" t="s">
        <v>2724</v>
      </c>
      <c r="C18" s="3" t="s">
        <v>676</v>
      </c>
      <c r="D18" s="3" t="s">
        <v>2757</v>
      </c>
      <c r="E18" s="3" t="s">
        <v>2758</v>
      </c>
      <c r="F18" s="4">
        <v>49.8</v>
      </c>
      <c r="G18" s="4">
        <v>49</v>
      </c>
      <c r="H18" s="4">
        <v>36</v>
      </c>
      <c r="I18" s="4">
        <f t="shared" si="0"/>
        <v>134.8</v>
      </c>
      <c r="J18" s="4">
        <f t="shared" si="1"/>
        <v>107.84</v>
      </c>
      <c r="K18" s="5">
        <v>2.9</v>
      </c>
      <c r="L18" s="4">
        <f t="shared" si="2"/>
        <v>110.74</v>
      </c>
    </row>
    <row r="19" s="1" customFormat="1" spans="1:12">
      <c r="A19" s="3" t="s">
        <v>13</v>
      </c>
      <c r="B19" s="3" t="s">
        <v>2724</v>
      </c>
      <c r="C19" s="3" t="s">
        <v>676</v>
      </c>
      <c r="D19" s="3" t="s">
        <v>2759</v>
      </c>
      <c r="E19" s="3" t="s">
        <v>2760</v>
      </c>
      <c r="F19" s="4">
        <v>49.8</v>
      </c>
      <c r="G19" s="4">
        <v>49</v>
      </c>
      <c r="H19" s="4">
        <v>36</v>
      </c>
      <c r="I19" s="4">
        <f t="shared" si="0"/>
        <v>134.8</v>
      </c>
      <c r="J19" s="4">
        <f t="shared" si="1"/>
        <v>107.84</v>
      </c>
      <c r="K19" s="5">
        <v>2.9</v>
      </c>
      <c r="L19" s="4">
        <f t="shared" si="2"/>
        <v>110.74</v>
      </c>
    </row>
    <row r="20" s="1" customFormat="1" spans="1:12">
      <c r="A20" s="3" t="s">
        <v>13</v>
      </c>
      <c r="B20" s="3" t="s">
        <v>2724</v>
      </c>
      <c r="C20" s="3" t="s">
        <v>676</v>
      </c>
      <c r="D20" s="3" t="s">
        <v>2761</v>
      </c>
      <c r="E20" s="3" t="s">
        <v>2762</v>
      </c>
      <c r="F20" s="4">
        <v>49.8</v>
      </c>
      <c r="G20" s="4">
        <v>49</v>
      </c>
      <c r="H20" s="4">
        <v>36</v>
      </c>
      <c r="I20" s="4">
        <f t="shared" si="0"/>
        <v>134.8</v>
      </c>
      <c r="J20" s="4">
        <f t="shared" si="1"/>
        <v>107.84</v>
      </c>
      <c r="K20" s="5">
        <v>2.9</v>
      </c>
      <c r="L20" s="4">
        <f t="shared" si="2"/>
        <v>110.74</v>
      </c>
    </row>
    <row r="21" s="1" customFormat="1" spans="1:12">
      <c r="A21" s="3" t="s">
        <v>13</v>
      </c>
      <c r="B21" s="3" t="s">
        <v>2724</v>
      </c>
      <c r="C21" s="3" t="s">
        <v>676</v>
      </c>
      <c r="D21" s="3" t="s">
        <v>2763</v>
      </c>
      <c r="E21" s="3" t="s">
        <v>2764</v>
      </c>
      <c r="F21" s="4">
        <v>49.8</v>
      </c>
      <c r="G21" s="4">
        <v>49</v>
      </c>
      <c r="H21" s="4">
        <v>36</v>
      </c>
      <c r="I21" s="4">
        <f t="shared" si="0"/>
        <v>134.8</v>
      </c>
      <c r="J21" s="4">
        <f t="shared" si="1"/>
        <v>107.84</v>
      </c>
      <c r="K21" s="5">
        <v>2.9</v>
      </c>
      <c r="L21" s="4">
        <f t="shared" si="2"/>
        <v>110.74</v>
      </c>
    </row>
    <row r="22" s="1" customFormat="1" spans="1:12">
      <c r="A22" s="3" t="s">
        <v>13</v>
      </c>
      <c r="B22" s="3" t="s">
        <v>2724</v>
      </c>
      <c r="C22" s="3" t="s">
        <v>676</v>
      </c>
      <c r="D22" s="3" t="s">
        <v>2765</v>
      </c>
      <c r="E22" s="3" t="s">
        <v>2766</v>
      </c>
      <c r="F22" s="4">
        <v>49.8</v>
      </c>
      <c r="G22" s="4">
        <v>49</v>
      </c>
      <c r="H22" s="4">
        <v>36</v>
      </c>
      <c r="I22" s="4">
        <f t="shared" si="0"/>
        <v>134.8</v>
      </c>
      <c r="J22" s="4">
        <f t="shared" si="1"/>
        <v>107.84</v>
      </c>
      <c r="K22" s="5">
        <v>2.9</v>
      </c>
      <c r="L22" s="4">
        <f t="shared" si="2"/>
        <v>110.74</v>
      </c>
    </row>
    <row r="23" s="1" customFormat="1" spans="1:12">
      <c r="A23" s="3" t="s">
        <v>13</v>
      </c>
      <c r="B23" s="3" t="s">
        <v>2724</v>
      </c>
      <c r="C23" s="3" t="s">
        <v>676</v>
      </c>
      <c r="D23" s="3" t="s">
        <v>2767</v>
      </c>
      <c r="E23" s="3" t="s">
        <v>2768</v>
      </c>
      <c r="F23" s="4">
        <v>49.8</v>
      </c>
      <c r="G23" s="4">
        <v>49</v>
      </c>
      <c r="H23" s="4">
        <v>36</v>
      </c>
      <c r="I23" s="4">
        <f t="shared" si="0"/>
        <v>134.8</v>
      </c>
      <c r="J23" s="4">
        <f t="shared" si="1"/>
        <v>107.84</v>
      </c>
      <c r="K23" s="5">
        <v>2.9</v>
      </c>
      <c r="L23" s="4">
        <f t="shared" si="2"/>
        <v>110.74</v>
      </c>
    </row>
    <row r="24" s="1" customFormat="1" spans="1:12">
      <c r="A24" s="3" t="s">
        <v>13</v>
      </c>
      <c r="B24" s="3" t="s">
        <v>2724</v>
      </c>
      <c r="C24" s="3" t="s">
        <v>676</v>
      </c>
      <c r="D24" s="3" t="s">
        <v>2769</v>
      </c>
      <c r="E24" s="3" t="s">
        <v>2770</v>
      </c>
      <c r="F24" s="4">
        <v>49.8</v>
      </c>
      <c r="G24" s="4">
        <v>49</v>
      </c>
      <c r="H24" s="4">
        <v>36</v>
      </c>
      <c r="I24" s="4">
        <f t="shared" si="0"/>
        <v>134.8</v>
      </c>
      <c r="J24" s="4">
        <f t="shared" si="1"/>
        <v>107.84</v>
      </c>
      <c r="K24" s="5">
        <v>2.9</v>
      </c>
      <c r="L24" s="4">
        <f t="shared" si="2"/>
        <v>110.74</v>
      </c>
    </row>
    <row r="25" s="1" customFormat="1" spans="1:12">
      <c r="A25" s="3" t="s">
        <v>13</v>
      </c>
      <c r="B25" s="3" t="s">
        <v>2724</v>
      </c>
      <c r="C25" s="3" t="s">
        <v>676</v>
      </c>
      <c r="D25" s="3" t="s">
        <v>2771</v>
      </c>
      <c r="E25" s="3" t="s">
        <v>2772</v>
      </c>
      <c r="F25" s="4">
        <v>49.8</v>
      </c>
      <c r="G25" s="4">
        <v>49</v>
      </c>
      <c r="H25" s="4">
        <v>36</v>
      </c>
      <c r="I25" s="4">
        <f t="shared" si="0"/>
        <v>134.8</v>
      </c>
      <c r="J25" s="4">
        <f t="shared" si="1"/>
        <v>107.84</v>
      </c>
      <c r="K25" s="5">
        <v>2.9</v>
      </c>
      <c r="L25" s="4">
        <f t="shared" si="2"/>
        <v>110.74</v>
      </c>
    </row>
    <row r="26" s="1" customFormat="1" spans="1:12">
      <c r="A26" s="3" t="s">
        <v>13</v>
      </c>
      <c r="B26" s="3" t="s">
        <v>2724</v>
      </c>
      <c r="C26" s="3" t="s">
        <v>676</v>
      </c>
      <c r="D26" s="3" t="s">
        <v>2773</v>
      </c>
      <c r="E26" s="3" t="s">
        <v>2774</v>
      </c>
      <c r="F26" s="4">
        <v>49.8</v>
      </c>
      <c r="G26" s="4">
        <v>49</v>
      </c>
      <c r="H26" s="4">
        <v>36</v>
      </c>
      <c r="I26" s="4">
        <f t="shared" si="0"/>
        <v>134.8</v>
      </c>
      <c r="J26" s="4">
        <f t="shared" si="1"/>
        <v>107.84</v>
      </c>
      <c r="K26" s="5">
        <v>2.9</v>
      </c>
      <c r="L26" s="4">
        <f t="shared" si="2"/>
        <v>110.74</v>
      </c>
    </row>
    <row r="27" s="1" customFormat="1" spans="1:12">
      <c r="A27" s="3" t="s">
        <v>13</v>
      </c>
      <c r="B27" s="3" t="s">
        <v>2724</v>
      </c>
      <c r="C27" s="3" t="s">
        <v>676</v>
      </c>
      <c r="D27" s="3" t="s">
        <v>2775</v>
      </c>
      <c r="E27" s="3" t="s">
        <v>2776</v>
      </c>
      <c r="F27" s="4">
        <v>49.8</v>
      </c>
      <c r="G27" s="4">
        <v>49</v>
      </c>
      <c r="H27" s="4">
        <v>36</v>
      </c>
      <c r="I27" s="4">
        <f t="shared" si="0"/>
        <v>134.8</v>
      </c>
      <c r="J27" s="4">
        <f t="shared" si="1"/>
        <v>107.84</v>
      </c>
      <c r="K27" s="5">
        <v>2.9</v>
      </c>
      <c r="L27" s="4">
        <f t="shared" si="2"/>
        <v>110.74</v>
      </c>
    </row>
    <row r="28" s="1" customFormat="1" spans="1:12">
      <c r="A28" s="3" t="s">
        <v>13</v>
      </c>
      <c r="B28" s="3" t="s">
        <v>2724</v>
      </c>
      <c r="C28" s="3" t="s">
        <v>676</v>
      </c>
      <c r="D28" s="3" t="s">
        <v>2777</v>
      </c>
      <c r="E28" s="3" t="s">
        <v>2778</v>
      </c>
      <c r="F28" s="4">
        <v>49.8</v>
      </c>
      <c r="G28" s="4">
        <v>49</v>
      </c>
      <c r="H28" s="4">
        <v>36</v>
      </c>
      <c r="I28" s="4">
        <f t="shared" si="0"/>
        <v>134.8</v>
      </c>
      <c r="J28" s="4">
        <f t="shared" si="1"/>
        <v>107.84</v>
      </c>
      <c r="K28" s="5">
        <v>2.9</v>
      </c>
      <c r="L28" s="4">
        <f t="shared" si="2"/>
        <v>110.74</v>
      </c>
    </row>
    <row r="29" s="1" customFormat="1" spans="1:12">
      <c r="A29" s="3" t="s">
        <v>13</v>
      </c>
      <c r="B29" s="3" t="s">
        <v>2724</v>
      </c>
      <c r="C29" s="3" t="s">
        <v>676</v>
      </c>
      <c r="D29" s="3" t="s">
        <v>2779</v>
      </c>
      <c r="E29" s="3" t="s">
        <v>2780</v>
      </c>
      <c r="F29" s="4">
        <v>49.8</v>
      </c>
      <c r="G29" s="4">
        <v>49</v>
      </c>
      <c r="H29" s="4">
        <v>36</v>
      </c>
      <c r="I29" s="4">
        <f t="shared" si="0"/>
        <v>134.8</v>
      </c>
      <c r="J29" s="4">
        <f t="shared" si="1"/>
        <v>107.84</v>
      </c>
      <c r="K29" s="5">
        <v>2.9</v>
      </c>
      <c r="L29" s="4">
        <f t="shared" si="2"/>
        <v>110.74</v>
      </c>
    </row>
    <row r="30" s="1" customFormat="1" spans="1:12">
      <c r="A30" s="3" t="s">
        <v>13</v>
      </c>
      <c r="B30" s="3" t="s">
        <v>2724</v>
      </c>
      <c r="C30" s="3" t="s">
        <v>676</v>
      </c>
      <c r="D30" s="3" t="s">
        <v>2781</v>
      </c>
      <c r="E30" s="3" t="s">
        <v>2782</v>
      </c>
      <c r="F30" s="4">
        <v>49.8</v>
      </c>
      <c r="G30" s="4">
        <v>49</v>
      </c>
      <c r="H30" s="4">
        <v>36</v>
      </c>
      <c r="I30" s="4">
        <f t="shared" si="0"/>
        <v>134.8</v>
      </c>
      <c r="J30" s="4">
        <f t="shared" si="1"/>
        <v>107.84</v>
      </c>
      <c r="K30" s="5">
        <v>2.9</v>
      </c>
      <c r="L30" s="4">
        <f t="shared" si="2"/>
        <v>110.74</v>
      </c>
    </row>
    <row r="31" s="1" customFormat="1" spans="1:12">
      <c r="A31" s="3" t="s">
        <v>13</v>
      </c>
      <c r="B31" s="3" t="s">
        <v>2724</v>
      </c>
      <c r="C31" s="3" t="s">
        <v>676</v>
      </c>
      <c r="D31" s="3" t="s">
        <v>2783</v>
      </c>
      <c r="E31" s="3" t="s">
        <v>2784</v>
      </c>
      <c r="F31" s="4">
        <v>49.8</v>
      </c>
      <c r="G31" s="4">
        <v>49</v>
      </c>
      <c r="H31" s="4">
        <v>36</v>
      </c>
      <c r="I31" s="4">
        <f t="shared" si="0"/>
        <v>134.8</v>
      </c>
      <c r="J31" s="4">
        <f t="shared" si="1"/>
        <v>107.84</v>
      </c>
      <c r="K31" s="5">
        <v>2.9</v>
      </c>
      <c r="L31" s="4">
        <f t="shared" si="2"/>
        <v>110.74</v>
      </c>
    </row>
    <row r="32" s="1" customFormat="1" spans="1:12">
      <c r="A32" s="3" t="s">
        <v>13</v>
      </c>
      <c r="B32" s="3" t="s">
        <v>2724</v>
      </c>
      <c r="C32" s="3" t="s">
        <v>676</v>
      </c>
      <c r="D32" s="3" t="s">
        <v>2785</v>
      </c>
      <c r="E32" s="3" t="s">
        <v>2786</v>
      </c>
      <c r="F32" s="4">
        <v>49.8</v>
      </c>
      <c r="G32" s="4">
        <v>49</v>
      </c>
      <c r="H32" s="4">
        <v>36</v>
      </c>
      <c r="I32" s="4">
        <f t="shared" si="0"/>
        <v>134.8</v>
      </c>
      <c r="J32" s="4">
        <f t="shared" si="1"/>
        <v>107.84</v>
      </c>
      <c r="K32" s="5">
        <v>2.9</v>
      </c>
      <c r="L32" s="4">
        <f t="shared" si="2"/>
        <v>110.74</v>
      </c>
    </row>
    <row r="33" s="1" customFormat="1" spans="1:12">
      <c r="A33" s="3" t="s">
        <v>13</v>
      </c>
      <c r="B33" s="3" t="s">
        <v>2724</v>
      </c>
      <c r="C33" s="3" t="s">
        <v>676</v>
      </c>
      <c r="D33" s="3" t="s">
        <v>2787</v>
      </c>
      <c r="E33" s="3" t="s">
        <v>2788</v>
      </c>
      <c r="F33" s="4">
        <v>49.8</v>
      </c>
      <c r="G33" s="4">
        <v>49</v>
      </c>
      <c r="H33" s="4">
        <v>36</v>
      </c>
      <c r="I33" s="4">
        <f t="shared" si="0"/>
        <v>134.8</v>
      </c>
      <c r="J33" s="4">
        <f t="shared" si="1"/>
        <v>107.84</v>
      </c>
      <c r="K33" s="5">
        <v>2.9</v>
      </c>
      <c r="L33" s="4">
        <f t="shared" si="2"/>
        <v>110.74</v>
      </c>
    </row>
    <row r="34" s="1" customFormat="1" spans="1:12">
      <c r="A34" s="3" t="s">
        <v>13</v>
      </c>
      <c r="B34" s="3" t="s">
        <v>2724</v>
      </c>
      <c r="C34" s="3" t="s">
        <v>676</v>
      </c>
      <c r="D34" s="3" t="s">
        <v>2789</v>
      </c>
      <c r="E34" s="3" t="s">
        <v>2790</v>
      </c>
      <c r="F34" s="4">
        <v>49.8</v>
      </c>
      <c r="G34" s="4">
        <v>49</v>
      </c>
      <c r="H34" s="4">
        <v>36</v>
      </c>
      <c r="I34" s="4">
        <f t="shared" si="0"/>
        <v>134.8</v>
      </c>
      <c r="J34" s="4">
        <f t="shared" si="1"/>
        <v>107.84</v>
      </c>
      <c r="K34" s="5">
        <v>2.9</v>
      </c>
      <c r="L34" s="4">
        <f t="shared" si="2"/>
        <v>110.74</v>
      </c>
    </row>
    <row r="35" s="1" customFormat="1" spans="1:12">
      <c r="A35" s="3" t="s">
        <v>13</v>
      </c>
      <c r="B35" s="3" t="s">
        <v>2791</v>
      </c>
      <c r="C35" s="3" t="s">
        <v>676</v>
      </c>
      <c r="D35" s="3" t="s">
        <v>2792</v>
      </c>
      <c r="E35" s="3" t="s">
        <v>2793</v>
      </c>
      <c r="F35" s="4">
        <v>49.8</v>
      </c>
      <c r="G35" s="4">
        <v>49</v>
      </c>
      <c r="H35" s="4">
        <v>36</v>
      </c>
      <c r="I35" s="4">
        <f t="shared" ref="I35:I66" si="3">SUM(F35:H35)</f>
        <v>134.8</v>
      </c>
      <c r="J35" s="4">
        <f t="shared" ref="J35:J66" si="4">I35*0.8</f>
        <v>107.84</v>
      </c>
      <c r="K35" s="5">
        <v>2.9</v>
      </c>
      <c r="L35" s="4">
        <f t="shared" ref="L35:L66" si="5">J35+K35</f>
        <v>110.74</v>
      </c>
    </row>
    <row r="36" s="1" customFormat="1" spans="1:12">
      <c r="A36" s="3" t="s">
        <v>13</v>
      </c>
      <c r="B36" s="3" t="s">
        <v>2791</v>
      </c>
      <c r="C36" s="3" t="s">
        <v>676</v>
      </c>
      <c r="D36" s="3" t="s">
        <v>2794</v>
      </c>
      <c r="E36" s="3" t="s">
        <v>2795</v>
      </c>
      <c r="F36" s="4">
        <v>49.8</v>
      </c>
      <c r="G36" s="4">
        <v>49</v>
      </c>
      <c r="H36" s="4">
        <v>36</v>
      </c>
      <c r="I36" s="4">
        <f t="shared" si="3"/>
        <v>134.8</v>
      </c>
      <c r="J36" s="4">
        <f t="shared" si="4"/>
        <v>107.84</v>
      </c>
      <c r="K36" s="5">
        <v>2.9</v>
      </c>
      <c r="L36" s="4">
        <f t="shared" si="5"/>
        <v>110.74</v>
      </c>
    </row>
    <row r="37" s="1" customFormat="1" spans="1:12">
      <c r="A37" s="3" t="s">
        <v>13</v>
      </c>
      <c r="B37" s="3" t="s">
        <v>2791</v>
      </c>
      <c r="C37" s="3" t="s">
        <v>676</v>
      </c>
      <c r="D37" s="3" t="s">
        <v>2796</v>
      </c>
      <c r="E37" s="3" t="s">
        <v>2797</v>
      </c>
      <c r="F37" s="4">
        <v>49.8</v>
      </c>
      <c r="G37" s="4">
        <v>49</v>
      </c>
      <c r="H37" s="4">
        <v>36</v>
      </c>
      <c r="I37" s="4">
        <f t="shared" si="3"/>
        <v>134.8</v>
      </c>
      <c r="J37" s="4">
        <f t="shared" si="4"/>
        <v>107.84</v>
      </c>
      <c r="K37" s="5">
        <v>2.9</v>
      </c>
      <c r="L37" s="4">
        <f t="shared" si="5"/>
        <v>110.74</v>
      </c>
    </row>
    <row r="38" s="1" customFormat="1" spans="1:12">
      <c r="A38" s="3" t="s">
        <v>13</v>
      </c>
      <c r="B38" s="3" t="s">
        <v>2791</v>
      </c>
      <c r="C38" s="3" t="s">
        <v>676</v>
      </c>
      <c r="D38" s="3" t="s">
        <v>2798</v>
      </c>
      <c r="E38" s="3" t="s">
        <v>2799</v>
      </c>
      <c r="F38" s="4">
        <v>49.8</v>
      </c>
      <c r="G38" s="4">
        <v>49</v>
      </c>
      <c r="H38" s="4">
        <v>36</v>
      </c>
      <c r="I38" s="4">
        <f t="shared" si="3"/>
        <v>134.8</v>
      </c>
      <c r="J38" s="4">
        <f t="shared" si="4"/>
        <v>107.84</v>
      </c>
      <c r="K38" s="5">
        <v>2.9</v>
      </c>
      <c r="L38" s="4">
        <f t="shared" si="5"/>
        <v>110.74</v>
      </c>
    </row>
    <row r="39" s="1" customFormat="1" spans="1:12">
      <c r="A39" s="3" t="s">
        <v>13</v>
      </c>
      <c r="B39" s="3" t="s">
        <v>2791</v>
      </c>
      <c r="C39" s="3" t="s">
        <v>676</v>
      </c>
      <c r="D39" s="3" t="s">
        <v>2800</v>
      </c>
      <c r="E39" s="3" t="s">
        <v>2801</v>
      </c>
      <c r="F39" s="4">
        <v>49.8</v>
      </c>
      <c r="G39" s="4">
        <v>49</v>
      </c>
      <c r="H39" s="4">
        <v>36</v>
      </c>
      <c r="I39" s="4">
        <f t="shared" si="3"/>
        <v>134.8</v>
      </c>
      <c r="J39" s="4">
        <f t="shared" si="4"/>
        <v>107.84</v>
      </c>
      <c r="K39" s="5">
        <v>2.9</v>
      </c>
      <c r="L39" s="4">
        <f t="shared" si="5"/>
        <v>110.74</v>
      </c>
    </row>
    <row r="40" s="1" customFormat="1" spans="1:12">
      <c r="A40" s="3" t="s">
        <v>13</v>
      </c>
      <c r="B40" s="3" t="s">
        <v>2791</v>
      </c>
      <c r="C40" s="3" t="s">
        <v>676</v>
      </c>
      <c r="D40" s="3" t="s">
        <v>2802</v>
      </c>
      <c r="E40" s="3" t="s">
        <v>2803</v>
      </c>
      <c r="F40" s="4">
        <v>49.8</v>
      </c>
      <c r="G40" s="4">
        <v>49</v>
      </c>
      <c r="H40" s="4">
        <v>36</v>
      </c>
      <c r="I40" s="4">
        <f t="shared" si="3"/>
        <v>134.8</v>
      </c>
      <c r="J40" s="4">
        <f t="shared" si="4"/>
        <v>107.84</v>
      </c>
      <c r="K40" s="5">
        <v>2.9</v>
      </c>
      <c r="L40" s="4">
        <f t="shared" si="5"/>
        <v>110.74</v>
      </c>
    </row>
    <row r="41" s="1" customFormat="1" spans="1:12">
      <c r="A41" s="3" t="s">
        <v>13</v>
      </c>
      <c r="B41" s="3" t="s">
        <v>2791</v>
      </c>
      <c r="C41" s="3" t="s">
        <v>676</v>
      </c>
      <c r="D41" s="3" t="s">
        <v>2804</v>
      </c>
      <c r="E41" s="3" t="s">
        <v>2805</v>
      </c>
      <c r="F41" s="4">
        <v>49.8</v>
      </c>
      <c r="G41" s="4">
        <v>49</v>
      </c>
      <c r="H41" s="4">
        <v>36</v>
      </c>
      <c r="I41" s="4">
        <f t="shared" si="3"/>
        <v>134.8</v>
      </c>
      <c r="J41" s="4">
        <f t="shared" si="4"/>
        <v>107.84</v>
      </c>
      <c r="K41" s="5">
        <v>2.9</v>
      </c>
      <c r="L41" s="4">
        <f t="shared" si="5"/>
        <v>110.74</v>
      </c>
    </row>
    <row r="42" s="1" customFormat="1" spans="1:12">
      <c r="A42" s="3" t="s">
        <v>13</v>
      </c>
      <c r="B42" s="3" t="s">
        <v>2791</v>
      </c>
      <c r="C42" s="3" t="s">
        <v>676</v>
      </c>
      <c r="D42" s="3" t="s">
        <v>2806</v>
      </c>
      <c r="E42" s="3" t="s">
        <v>2807</v>
      </c>
      <c r="F42" s="4">
        <v>49.8</v>
      </c>
      <c r="G42" s="4">
        <v>49</v>
      </c>
      <c r="H42" s="4">
        <v>36</v>
      </c>
      <c r="I42" s="4">
        <f t="shared" si="3"/>
        <v>134.8</v>
      </c>
      <c r="J42" s="4">
        <f t="shared" si="4"/>
        <v>107.84</v>
      </c>
      <c r="K42" s="5">
        <v>2.9</v>
      </c>
      <c r="L42" s="4">
        <f t="shared" si="5"/>
        <v>110.74</v>
      </c>
    </row>
    <row r="43" s="1" customFormat="1" spans="1:12">
      <c r="A43" s="3" t="s">
        <v>13</v>
      </c>
      <c r="B43" s="3" t="s">
        <v>2791</v>
      </c>
      <c r="C43" s="3" t="s">
        <v>676</v>
      </c>
      <c r="D43" s="3" t="s">
        <v>2808</v>
      </c>
      <c r="E43" s="3" t="s">
        <v>2809</v>
      </c>
      <c r="F43" s="4">
        <v>49.8</v>
      </c>
      <c r="G43" s="4">
        <v>49</v>
      </c>
      <c r="H43" s="4">
        <v>36</v>
      </c>
      <c r="I43" s="4">
        <f t="shared" si="3"/>
        <v>134.8</v>
      </c>
      <c r="J43" s="4">
        <f t="shared" si="4"/>
        <v>107.84</v>
      </c>
      <c r="K43" s="5">
        <v>2.9</v>
      </c>
      <c r="L43" s="4">
        <f t="shared" si="5"/>
        <v>110.74</v>
      </c>
    </row>
    <row r="44" s="1" customFormat="1" spans="1:12">
      <c r="A44" s="3" t="s">
        <v>13</v>
      </c>
      <c r="B44" s="3" t="s">
        <v>2791</v>
      </c>
      <c r="C44" s="3" t="s">
        <v>676</v>
      </c>
      <c r="D44" s="3" t="s">
        <v>2810</v>
      </c>
      <c r="E44" s="3" t="s">
        <v>2811</v>
      </c>
      <c r="F44" s="4">
        <v>49.8</v>
      </c>
      <c r="G44" s="4">
        <v>49</v>
      </c>
      <c r="H44" s="4">
        <v>36</v>
      </c>
      <c r="I44" s="4">
        <f t="shared" si="3"/>
        <v>134.8</v>
      </c>
      <c r="J44" s="4">
        <f t="shared" si="4"/>
        <v>107.84</v>
      </c>
      <c r="K44" s="5">
        <v>2.9</v>
      </c>
      <c r="L44" s="4">
        <f t="shared" si="5"/>
        <v>110.74</v>
      </c>
    </row>
    <row r="45" s="1" customFormat="1" spans="1:12">
      <c r="A45" s="3" t="s">
        <v>13</v>
      </c>
      <c r="B45" s="3" t="s">
        <v>2791</v>
      </c>
      <c r="C45" s="3" t="s">
        <v>676</v>
      </c>
      <c r="D45" s="3" t="s">
        <v>2812</v>
      </c>
      <c r="E45" s="3" t="s">
        <v>2813</v>
      </c>
      <c r="F45" s="4">
        <v>49.8</v>
      </c>
      <c r="G45" s="4">
        <v>49</v>
      </c>
      <c r="H45" s="4">
        <v>36</v>
      </c>
      <c r="I45" s="4">
        <f t="shared" si="3"/>
        <v>134.8</v>
      </c>
      <c r="J45" s="4">
        <f t="shared" si="4"/>
        <v>107.84</v>
      </c>
      <c r="K45" s="5">
        <v>2.9</v>
      </c>
      <c r="L45" s="4">
        <f t="shared" si="5"/>
        <v>110.74</v>
      </c>
    </row>
    <row r="46" s="1" customFormat="1" spans="1:12">
      <c r="A46" s="3" t="s">
        <v>13</v>
      </c>
      <c r="B46" s="3" t="s">
        <v>2791</v>
      </c>
      <c r="C46" s="3" t="s">
        <v>676</v>
      </c>
      <c r="D46" s="3" t="s">
        <v>2814</v>
      </c>
      <c r="E46" s="3" t="s">
        <v>2815</v>
      </c>
      <c r="F46" s="4">
        <v>49.8</v>
      </c>
      <c r="G46" s="4">
        <v>49</v>
      </c>
      <c r="H46" s="4">
        <v>36</v>
      </c>
      <c r="I46" s="4">
        <f t="shared" si="3"/>
        <v>134.8</v>
      </c>
      <c r="J46" s="4">
        <f t="shared" si="4"/>
        <v>107.84</v>
      </c>
      <c r="K46" s="5">
        <v>2.9</v>
      </c>
      <c r="L46" s="4">
        <f t="shared" si="5"/>
        <v>110.74</v>
      </c>
    </row>
    <row r="47" s="1" customFormat="1" spans="1:12">
      <c r="A47" s="3" t="s">
        <v>13</v>
      </c>
      <c r="B47" s="3" t="s">
        <v>2791</v>
      </c>
      <c r="C47" s="3" t="s">
        <v>676</v>
      </c>
      <c r="D47" s="3" t="s">
        <v>2816</v>
      </c>
      <c r="E47" s="3" t="s">
        <v>2817</v>
      </c>
      <c r="F47" s="4">
        <v>49.8</v>
      </c>
      <c r="G47" s="4">
        <v>49</v>
      </c>
      <c r="H47" s="4">
        <v>36</v>
      </c>
      <c r="I47" s="4">
        <f t="shared" si="3"/>
        <v>134.8</v>
      </c>
      <c r="J47" s="4">
        <f t="shared" si="4"/>
        <v>107.84</v>
      </c>
      <c r="K47" s="5">
        <v>2.9</v>
      </c>
      <c r="L47" s="4">
        <f t="shared" si="5"/>
        <v>110.74</v>
      </c>
    </row>
    <row r="48" s="1" customFormat="1" spans="1:12">
      <c r="A48" s="3" t="s">
        <v>13</v>
      </c>
      <c r="B48" s="3" t="s">
        <v>2791</v>
      </c>
      <c r="C48" s="3" t="s">
        <v>676</v>
      </c>
      <c r="D48" s="3" t="s">
        <v>2818</v>
      </c>
      <c r="E48" s="3" t="s">
        <v>2819</v>
      </c>
      <c r="F48" s="4">
        <v>49.8</v>
      </c>
      <c r="G48" s="4">
        <v>49</v>
      </c>
      <c r="H48" s="4">
        <v>36</v>
      </c>
      <c r="I48" s="4">
        <f t="shared" si="3"/>
        <v>134.8</v>
      </c>
      <c r="J48" s="4">
        <f t="shared" si="4"/>
        <v>107.84</v>
      </c>
      <c r="K48" s="5">
        <v>2.9</v>
      </c>
      <c r="L48" s="4">
        <f t="shared" si="5"/>
        <v>110.74</v>
      </c>
    </row>
    <row r="49" s="1" customFormat="1" spans="1:12">
      <c r="A49" s="3" t="s">
        <v>13</v>
      </c>
      <c r="B49" s="3" t="s">
        <v>2791</v>
      </c>
      <c r="C49" s="3" t="s">
        <v>676</v>
      </c>
      <c r="D49" s="3" t="s">
        <v>2820</v>
      </c>
      <c r="E49" s="3" t="s">
        <v>2821</v>
      </c>
      <c r="F49" s="4">
        <v>49.8</v>
      </c>
      <c r="G49" s="4">
        <v>49</v>
      </c>
      <c r="H49" s="4">
        <v>36</v>
      </c>
      <c r="I49" s="4">
        <f t="shared" si="3"/>
        <v>134.8</v>
      </c>
      <c r="J49" s="4">
        <f t="shared" si="4"/>
        <v>107.84</v>
      </c>
      <c r="K49" s="5">
        <v>2.9</v>
      </c>
      <c r="L49" s="4">
        <f t="shared" si="5"/>
        <v>110.74</v>
      </c>
    </row>
    <row r="50" s="1" customFormat="1" spans="1:12">
      <c r="A50" s="3" t="s">
        <v>13</v>
      </c>
      <c r="B50" s="3" t="s">
        <v>2791</v>
      </c>
      <c r="C50" s="3" t="s">
        <v>676</v>
      </c>
      <c r="D50" s="3" t="s">
        <v>2822</v>
      </c>
      <c r="E50" s="3" t="s">
        <v>2823</v>
      </c>
      <c r="F50" s="4">
        <v>49.8</v>
      </c>
      <c r="G50" s="4">
        <v>49</v>
      </c>
      <c r="H50" s="4">
        <v>36</v>
      </c>
      <c r="I50" s="4">
        <f t="shared" si="3"/>
        <v>134.8</v>
      </c>
      <c r="J50" s="4">
        <f t="shared" si="4"/>
        <v>107.84</v>
      </c>
      <c r="K50" s="5">
        <v>2.9</v>
      </c>
      <c r="L50" s="4">
        <f t="shared" si="5"/>
        <v>110.74</v>
      </c>
    </row>
    <row r="51" s="1" customFormat="1" spans="1:12">
      <c r="A51" s="3" t="s">
        <v>13</v>
      </c>
      <c r="B51" s="3" t="s">
        <v>2791</v>
      </c>
      <c r="C51" s="3" t="s">
        <v>676</v>
      </c>
      <c r="D51" s="3" t="s">
        <v>2824</v>
      </c>
      <c r="E51" s="3" t="s">
        <v>2825</v>
      </c>
      <c r="F51" s="4">
        <v>49.8</v>
      </c>
      <c r="G51" s="4">
        <v>49</v>
      </c>
      <c r="H51" s="4">
        <v>36</v>
      </c>
      <c r="I51" s="4">
        <f t="shared" si="3"/>
        <v>134.8</v>
      </c>
      <c r="J51" s="4">
        <f t="shared" si="4"/>
        <v>107.84</v>
      </c>
      <c r="K51" s="5">
        <v>2.9</v>
      </c>
      <c r="L51" s="4">
        <f t="shared" si="5"/>
        <v>110.74</v>
      </c>
    </row>
    <row r="52" s="1" customFormat="1" spans="1:12">
      <c r="A52" s="3" t="s">
        <v>13</v>
      </c>
      <c r="B52" s="3" t="s">
        <v>2791</v>
      </c>
      <c r="C52" s="3" t="s">
        <v>676</v>
      </c>
      <c r="D52" s="3" t="s">
        <v>2826</v>
      </c>
      <c r="E52" s="3" t="s">
        <v>2827</v>
      </c>
      <c r="F52" s="4">
        <v>49.8</v>
      </c>
      <c r="G52" s="4">
        <v>49</v>
      </c>
      <c r="H52" s="4">
        <v>36</v>
      </c>
      <c r="I52" s="4">
        <f t="shared" si="3"/>
        <v>134.8</v>
      </c>
      <c r="J52" s="4">
        <f t="shared" si="4"/>
        <v>107.84</v>
      </c>
      <c r="K52" s="5">
        <v>2.9</v>
      </c>
      <c r="L52" s="4">
        <f t="shared" si="5"/>
        <v>110.74</v>
      </c>
    </row>
    <row r="53" s="1" customFormat="1" spans="1:12">
      <c r="A53" s="3" t="s">
        <v>13</v>
      </c>
      <c r="B53" s="3" t="s">
        <v>2791</v>
      </c>
      <c r="C53" s="3" t="s">
        <v>676</v>
      </c>
      <c r="D53" s="3" t="s">
        <v>2828</v>
      </c>
      <c r="E53" s="3" t="s">
        <v>2829</v>
      </c>
      <c r="F53" s="4">
        <v>49.8</v>
      </c>
      <c r="G53" s="4">
        <v>49</v>
      </c>
      <c r="H53" s="4">
        <v>36</v>
      </c>
      <c r="I53" s="4">
        <f t="shared" si="3"/>
        <v>134.8</v>
      </c>
      <c r="J53" s="4">
        <f t="shared" si="4"/>
        <v>107.84</v>
      </c>
      <c r="K53" s="5">
        <v>2.9</v>
      </c>
      <c r="L53" s="4">
        <f t="shared" si="5"/>
        <v>110.74</v>
      </c>
    </row>
    <row r="54" s="1" customFormat="1" spans="1:12">
      <c r="A54" s="3" t="s">
        <v>13</v>
      </c>
      <c r="B54" s="3" t="s">
        <v>2791</v>
      </c>
      <c r="C54" s="3" t="s">
        <v>676</v>
      </c>
      <c r="D54" s="3" t="s">
        <v>2830</v>
      </c>
      <c r="E54" s="3" t="s">
        <v>2831</v>
      </c>
      <c r="F54" s="4">
        <v>49.8</v>
      </c>
      <c r="G54" s="4">
        <v>49</v>
      </c>
      <c r="H54" s="4">
        <v>36</v>
      </c>
      <c r="I54" s="4">
        <f t="shared" si="3"/>
        <v>134.8</v>
      </c>
      <c r="J54" s="4">
        <f t="shared" si="4"/>
        <v>107.84</v>
      </c>
      <c r="K54" s="5">
        <v>2.9</v>
      </c>
      <c r="L54" s="4">
        <f t="shared" si="5"/>
        <v>110.74</v>
      </c>
    </row>
    <row r="55" s="1" customFormat="1" spans="1:12">
      <c r="A55" s="3" t="s">
        <v>13</v>
      </c>
      <c r="B55" s="3" t="s">
        <v>2791</v>
      </c>
      <c r="C55" s="3" t="s">
        <v>676</v>
      </c>
      <c r="D55" s="3" t="s">
        <v>2832</v>
      </c>
      <c r="E55" s="3" t="s">
        <v>2833</v>
      </c>
      <c r="F55" s="4">
        <v>49.8</v>
      </c>
      <c r="G55" s="4">
        <v>49</v>
      </c>
      <c r="H55" s="4">
        <v>36</v>
      </c>
      <c r="I55" s="4">
        <f t="shared" si="3"/>
        <v>134.8</v>
      </c>
      <c r="J55" s="4">
        <f t="shared" si="4"/>
        <v>107.84</v>
      </c>
      <c r="K55" s="5">
        <v>2.9</v>
      </c>
      <c r="L55" s="4">
        <f t="shared" si="5"/>
        <v>110.74</v>
      </c>
    </row>
    <row r="56" s="1" customFormat="1" spans="1:12">
      <c r="A56" s="3" t="s">
        <v>13</v>
      </c>
      <c r="B56" s="3" t="s">
        <v>2791</v>
      </c>
      <c r="C56" s="3" t="s">
        <v>676</v>
      </c>
      <c r="D56" s="3" t="s">
        <v>2834</v>
      </c>
      <c r="E56" s="3" t="s">
        <v>2835</v>
      </c>
      <c r="F56" s="4">
        <v>49.8</v>
      </c>
      <c r="G56" s="4">
        <v>49</v>
      </c>
      <c r="H56" s="4">
        <v>36</v>
      </c>
      <c r="I56" s="4">
        <f t="shared" si="3"/>
        <v>134.8</v>
      </c>
      <c r="J56" s="4">
        <f t="shared" si="4"/>
        <v>107.84</v>
      </c>
      <c r="K56" s="5">
        <v>2.9</v>
      </c>
      <c r="L56" s="4">
        <f t="shared" si="5"/>
        <v>110.74</v>
      </c>
    </row>
    <row r="57" s="1" customFormat="1" spans="1:12">
      <c r="A57" s="3" t="s">
        <v>13</v>
      </c>
      <c r="B57" s="3" t="s">
        <v>2791</v>
      </c>
      <c r="C57" s="3" t="s">
        <v>676</v>
      </c>
      <c r="D57" s="3" t="s">
        <v>2836</v>
      </c>
      <c r="E57" s="3" t="s">
        <v>2837</v>
      </c>
      <c r="F57" s="4">
        <v>49.8</v>
      </c>
      <c r="G57" s="4">
        <v>49</v>
      </c>
      <c r="H57" s="4">
        <v>36</v>
      </c>
      <c r="I57" s="4">
        <f t="shared" si="3"/>
        <v>134.8</v>
      </c>
      <c r="J57" s="4">
        <f t="shared" si="4"/>
        <v>107.84</v>
      </c>
      <c r="K57" s="5">
        <v>2.9</v>
      </c>
      <c r="L57" s="4">
        <f t="shared" si="5"/>
        <v>110.74</v>
      </c>
    </row>
    <row r="58" s="1" customFormat="1" spans="1:12">
      <c r="A58" s="3" t="s">
        <v>13</v>
      </c>
      <c r="B58" s="3" t="s">
        <v>2791</v>
      </c>
      <c r="C58" s="3" t="s">
        <v>676</v>
      </c>
      <c r="D58" s="3" t="s">
        <v>2838</v>
      </c>
      <c r="E58" s="3" t="s">
        <v>2839</v>
      </c>
      <c r="F58" s="4">
        <v>49.8</v>
      </c>
      <c r="G58" s="4">
        <v>49</v>
      </c>
      <c r="H58" s="4">
        <v>36</v>
      </c>
      <c r="I58" s="4">
        <f t="shared" si="3"/>
        <v>134.8</v>
      </c>
      <c r="J58" s="4">
        <f t="shared" si="4"/>
        <v>107.84</v>
      </c>
      <c r="K58" s="5">
        <v>2.9</v>
      </c>
      <c r="L58" s="4">
        <f t="shared" si="5"/>
        <v>110.74</v>
      </c>
    </row>
    <row r="59" s="1" customFormat="1" spans="1:12">
      <c r="A59" s="3" t="s">
        <v>13</v>
      </c>
      <c r="B59" s="3" t="s">
        <v>2791</v>
      </c>
      <c r="C59" s="3" t="s">
        <v>676</v>
      </c>
      <c r="D59" s="3" t="s">
        <v>2840</v>
      </c>
      <c r="E59" s="3" t="s">
        <v>2841</v>
      </c>
      <c r="F59" s="4">
        <v>49.8</v>
      </c>
      <c r="G59" s="4">
        <v>49</v>
      </c>
      <c r="H59" s="4">
        <v>36</v>
      </c>
      <c r="I59" s="4">
        <f t="shared" si="3"/>
        <v>134.8</v>
      </c>
      <c r="J59" s="4">
        <f t="shared" si="4"/>
        <v>107.84</v>
      </c>
      <c r="K59" s="5">
        <v>2.9</v>
      </c>
      <c r="L59" s="4">
        <f t="shared" si="5"/>
        <v>110.74</v>
      </c>
    </row>
    <row r="60" s="1" customFormat="1" spans="1:12">
      <c r="A60" s="3" t="s">
        <v>13</v>
      </c>
      <c r="B60" s="3" t="s">
        <v>2791</v>
      </c>
      <c r="C60" s="3" t="s">
        <v>676</v>
      </c>
      <c r="D60" s="3" t="s">
        <v>2842</v>
      </c>
      <c r="E60" s="3" t="s">
        <v>2843</v>
      </c>
      <c r="F60" s="4">
        <v>49.8</v>
      </c>
      <c r="G60" s="4">
        <v>49</v>
      </c>
      <c r="H60" s="4">
        <v>36</v>
      </c>
      <c r="I60" s="4">
        <f t="shared" si="3"/>
        <v>134.8</v>
      </c>
      <c r="J60" s="4">
        <f t="shared" si="4"/>
        <v>107.84</v>
      </c>
      <c r="K60" s="5">
        <v>2.9</v>
      </c>
      <c r="L60" s="4">
        <f t="shared" si="5"/>
        <v>110.74</v>
      </c>
    </row>
    <row r="61" s="1" customFormat="1" spans="1:12">
      <c r="A61" s="3" t="s">
        <v>13</v>
      </c>
      <c r="B61" s="3" t="s">
        <v>2791</v>
      </c>
      <c r="C61" s="3" t="s">
        <v>676</v>
      </c>
      <c r="D61" s="3" t="s">
        <v>2844</v>
      </c>
      <c r="E61" s="3" t="s">
        <v>2845</v>
      </c>
      <c r="F61" s="4">
        <v>49.8</v>
      </c>
      <c r="G61" s="4">
        <v>49</v>
      </c>
      <c r="H61" s="4">
        <v>36</v>
      </c>
      <c r="I61" s="4">
        <f t="shared" si="3"/>
        <v>134.8</v>
      </c>
      <c r="J61" s="4">
        <f t="shared" si="4"/>
        <v>107.84</v>
      </c>
      <c r="K61" s="5">
        <v>2.9</v>
      </c>
      <c r="L61" s="4">
        <f t="shared" si="5"/>
        <v>110.74</v>
      </c>
    </row>
    <row r="62" s="1" customFormat="1" spans="1:12">
      <c r="A62" s="3" t="s">
        <v>13</v>
      </c>
      <c r="B62" s="3" t="s">
        <v>2791</v>
      </c>
      <c r="C62" s="3" t="s">
        <v>676</v>
      </c>
      <c r="D62" s="3" t="s">
        <v>2846</v>
      </c>
      <c r="E62" s="3" t="s">
        <v>2847</v>
      </c>
      <c r="F62" s="4">
        <v>49.8</v>
      </c>
      <c r="G62" s="4">
        <v>49</v>
      </c>
      <c r="H62" s="4">
        <v>36</v>
      </c>
      <c r="I62" s="4">
        <f t="shared" si="3"/>
        <v>134.8</v>
      </c>
      <c r="J62" s="4">
        <f t="shared" si="4"/>
        <v>107.84</v>
      </c>
      <c r="K62" s="5">
        <v>2.9</v>
      </c>
      <c r="L62" s="4">
        <f t="shared" si="5"/>
        <v>110.74</v>
      </c>
    </row>
    <row r="63" s="1" customFormat="1" spans="1:12">
      <c r="A63" s="3" t="s">
        <v>13</v>
      </c>
      <c r="B63" s="3" t="s">
        <v>2791</v>
      </c>
      <c r="C63" s="3" t="s">
        <v>676</v>
      </c>
      <c r="D63" s="3" t="s">
        <v>2848</v>
      </c>
      <c r="E63" s="3" t="s">
        <v>2849</v>
      </c>
      <c r="F63" s="4">
        <v>49.8</v>
      </c>
      <c r="G63" s="4">
        <v>49</v>
      </c>
      <c r="H63" s="4">
        <v>36</v>
      </c>
      <c r="I63" s="4">
        <f t="shared" si="3"/>
        <v>134.8</v>
      </c>
      <c r="J63" s="4">
        <f t="shared" si="4"/>
        <v>107.84</v>
      </c>
      <c r="K63" s="5">
        <v>2.9</v>
      </c>
      <c r="L63" s="4">
        <f t="shared" si="5"/>
        <v>110.74</v>
      </c>
    </row>
    <row r="64" s="1" customFormat="1" spans="1:12">
      <c r="A64" s="3" t="s">
        <v>13</v>
      </c>
      <c r="B64" s="3" t="s">
        <v>2791</v>
      </c>
      <c r="C64" s="3" t="s">
        <v>676</v>
      </c>
      <c r="D64" s="3" t="s">
        <v>2850</v>
      </c>
      <c r="E64" s="3" t="s">
        <v>2851</v>
      </c>
      <c r="F64" s="4">
        <v>49.8</v>
      </c>
      <c r="G64" s="4">
        <v>49</v>
      </c>
      <c r="H64" s="4">
        <v>36</v>
      </c>
      <c r="I64" s="4">
        <f t="shared" si="3"/>
        <v>134.8</v>
      </c>
      <c r="J64" s="4">
        <f t="shared" si="4"/>
        <v>107.84</v>
      </c>
      <c r="K64" s="5">
        <v>2.9</v>
      </c>
      <c r="L64" s="4">
        <f t="shared" si="5"/>
        <v>110.74</v>
      </c>
    </row>
    <row r="1048469" customFormat="1" ht="13.5" spans="6:12">
      <c r="F1048469" s="2"/>
      <c r="G1048469" s="2"/>
      <c r="H1048469" s="2"/>
      <c r="I1048469" s="2"/>
      <c r="J1048469" s="2"/>
      <c r="L1048469" s="2"/>
    </row>
    <row r="1048470" customFormat="1" ht="13.5" spans="6:12">
      <c r="F1048470" s="2"/>
      <c r="G1048470" s="2"/>
      <c r="H1048470" s="2"/>
      <c r="I1048470" s="2"/>
      <c r="J1048470" s="2"/>
      <c r="L1048470" s="2"/>
    </row>
    <row r="1048471" customFormat="1" ht="13.5" spans="6:12">
      <c r="F1048471" s="2"/>
      <c r="G1048471" s="2"/>
      <c r="H1048471" s="2"/>
      <c r="I1048471" s="2"/>
      <c r="J1048471" s="2"/>
      <c r="L1048471" s="2"/>
    </row>
    <row r="1048472" customFormat="1" ht="13.5" spans="6:12">
      <c r="F1048472" s="2"/>
      <c r="G1048472" s="2"/>
      <c r="H1048472" s="2"/>
      <c r="I1048472" s="2"/>
      <c r="J1048472" s="2"/>
      <c r="L1048472" s="2"/>
    </row>
    <row r="1048473" customFormat="1" ht="13.5" spans="6:12">
      <c r="F1048473" s="2"/>
      <c r="G1048473" s="2"/>
      <c r="H1048473" s="2"/>
      <c r="I1048473" s="2"/>
      <c r="J1048473" s="2"/>
      <c r="L1048473" s="2"/>
    </row>
    <row r="1048474" customFormat="1" ht="13.5" spans="6:12">
      <c r="F1048474" s="2"/>
      <c r="G1048474" s="2"/>
      <c r="H1048474" s="2"/>
      <c r="I1048474" s="2"/>
      <c r="J1048474" s="2"/>
      <c r="L1048474" s="2"/>
    </row>
    <row r="1048475" customFormat="1" ht="13.5" spans="6:12">
      <c r="F1048475" s="2"/>
      <c r="G1048475" s="2"/>
      <c r="H1048475" s="2"/>
      <c r="I1048475" s="2"/>
      <c r="J1048475" s="2"/>
      <c r="L1048475" s="2"/>
    </row>
    <row r="1048476" customFormat="1" ht="13.5" spans="6:12">
      <c r="F1048476" s="2"/>
      <c r="G1048476" s="2"/>
      <c r="H1048476" s="2"/>
      <c r="I1048476" s="2"/>
      <c r="J1048476" s="2"/>
      <c r="L1048476" s="2"/>
    </row>
    <row r="1048477" customFormat="1" ht="13.5" spans="6:12">
      <c r="F1048477" s="2"/>
      <c r="G1048477" s="2"/>
      <c r="H1048477" s="2"/>
      <c r="I1048477" s="2"/>
      <c r="J1048477" s="2"/>
      <c r="L1048477" s="2"/>
    </row>
    <row r="1048478" customFormat="1" ht="13.5" spans="6:12">
      <c r="F1048478" s="2"/>
      <c r="G1048478" s="2"/>
      <c r="H1048478" s="2"/>
      <c r="I1048478" s="2"/>
      <c r="J1048478" s="2"/>
      <c r="L1048478" s="2"/>
    </row>
    <row r="1048479" customFormat="1" ht="13.5" spans="6:12">
      <c r="F1048479" s="2"/>
      <c r="G1048479" s="2"/>
      <c r="H1048479" s="2"/>
      <c r="I1048479" s="2"/>
      <c r="J1048479" s="2"/>
      <c r="L1048479" s="2"/>
    </row>
    <row r="1048480" customFormat="1" ht="13.5" spans="6:12">
      <c r="F1048480" s="2"/>
      <c r="G1048480" s="2"/>
      <c r="H1048480" s="2"/>
      <c r="I1048480" s="2"/>
      <c r="J1048480" s="2"/>
      <c r="L1048480" s="2"/>
    </row>
    <row r="1048481" customFormat="1" ht="13.5" spans="6:12">
      <c r="F1048481" s="2"/>
      <c r="G1048481" s="2"/>
      <c r="H1048481" s="2"/>
      <c r="I1048481" s="2"/>
      <c r="J1048481" s="2"/>
      <c r="L1048481" s="2"/>
    </row>
    <row r="1048482" customFormat="1" ht="13.5" spans="6:12">
      <c r="F1048482" s="2"/>
      <c r="G1048482" s="2"/>
      <c r="H1048482" s="2"/>
      <c r="I1048482" s="2"/>
      <c r="J1048482" s="2"/>
      <c r="L1048482" s="2"/>
    </row>
    <row r="1048483" customFormat="1" ht="13.5" spans="6:12">
      <c r="F1048483" s="2"/>
      <c r="G1048483" s="2"/>
      <c r="H1048483" s="2"/>
      <c r="I1048483" s="2"/>
      <c r="J1048483" s="2"/>
      <c r="L1048483" s="2"/>
    </row>
    <row r="1048484" customFormat="1" ht="13.5" spans="6:12">
      <c r="F1048484" s="2"/>
      <c r="G1048484" s="2"/>
      <c r="H1048484" s="2"/>
      <c r="I1048484" s="2"/>
      <c r="J1048484" s="2"/>
      <c r="L1048484" s="2"/>
    </row>
    <row r="1048485" customFormat="1" ht="13.5" spans="6:12">
      <c r="F1048485" s="2"/>
      <c r="G1048485" s="2"/>
      <c r="H1048485" s="2"/>
      <c r="I1048485" s="2"/>
      <c r="J1048485" s="2"/>
      <c r="L1048485" s="2"/>
    </row>
    <row r="1048486" customFormat="1" ht="13.5" spans="6:12">
      <c r="F1048486" s="2"/>
      <c r="G1048486" s="2"/>
      <c r="H1048486" s="2"/>
      <c r="I1048486" s="2"/>
      <c r="J1048486" s="2"/>
      <c r="L1048486" s="2"/>
    </row>
    <row r="1048487" customFormat="1" ht="13.5" spans="6:12">
      <c r="F1048487" s="2"/>
      <c r="G1048487" s="2"/>
      <c r="H1048487" s="2"/>
      <c r="I1048487" s="2"/>
      <c r="J1048487" s="2"/>
      <c r="L1048487" s="2"/>
    </row>
    <row r="1048488" customFormat="1" ht="13.5" spans="6:12">
      <c r="F1048488" s="2"/>
      <c r="G1048488" s="2"/>
      <c r="H1048488" s="2"/>
      <c r="I1048488" s="2"/>
      <c r="J1048488" s="2"/>
      <c r="L1048488" s="2"/>
    </row>
    <row r="1048489" customFormat="1" ht="13.5" spans="6:12">
      <c r="F1048489" s="2"/>
      <c r="G1048489" s="2"/>
      <c r="H1048489" s="2"/>
      <c r="I1048489" s="2"/>
      <c r="J1048489" s="2"/>
      <c r="L1048489" s="2"/>
    </row>
    <row r="1048490" customFormat="1" ht="13.5" spans="6:12">
      <c r="F1048490" s="2"/>
      <c r="G1048490" s="2"/>
      <c r="H1048490" s="2"/>
      <c r="I1048490" s="2"/>
      <c r="J1048490" s="2"/>
      <c r="L1048490" s="2"/>
    </row>
    <row r="1048491" customFormat="1" ht="13.5" spans="6:12">
      <c r="F1048491" s="2"/>
      <c r="G1048491" s="2"/>
      <c r="H1048491" s="2"/>
      <c r="I1048491" s="2"/>
      <c r="J1048491" s="2"/>
      <c r="L1048491" s="2"/>
    </row>
    <row r="1048492" customFormat="1" ht="13.5" spans="6:12">
      <c r="F1048492" s="2"/>
      <c r="G1048492" s="2"/>
      <c r="H1048492" s="2"/>
      <c r="I1048492" s="2"/>
      <c r="J1048492" s="2"/>
      <c r="L1048492" s="2"/>
    </row>
    <row r="1048493" customFormat="1" ht="13.5" spans="6:12">
      <c r="F1048493" s="2"/>
      <c r="G1048493" s="2"/>
      <c r="H1048493" s="2"/>
      <c r="I1048493" s="2"/>
      <c r="J1048493" s="2"/>
      <c r="L1048493" s="2"/>
    </row>
    <row r="1048494" customFormat="1" ht="13.5" spans="6:12">
      <c r="F1048494" s="2"/>
      <c r="G1048494" s="2"/>
      <c r="H1048494" s="2"/>
      <c r="I1048494" s="2"/>
      <c r="J1048494" s="2"/>
      <c r="L1048494" s="2"/>
    </row>
    <row r="1048495" customFormat="1" ht="13.5" spans="6:12">
      <c r="F1048495" s="2"/>
      <c r="G1048495" s="2"/>
      <c r="H1048495" s="2"/>
      <c r="I1048495" s="2"/>
      <c r="J1048495" s="2"/>
      <c r="L1048495" s="2"/>
    </row>
    <row r="1048496" customFormat="1" ht="13.5" spans="6:12">
      <c r="F1048496" s="2"/>
      <c r="G1048496" s="2"/>
      <c r="H1048496" s="2"/>
      <c r="I1048496" s="2"/>
      <c r="J1048496" s="2"/>
      <c r="L1048496" s="2"/>
    </row>
    <row r="1048497" customFormat="1" ht="13.5" spans="6:12">
      <c r="F1048497" s="2"/>
      <c r="G1048497" s="2"/>
      <c r="H1048497" s="2"/>
      <c r="I1048497" s="2"/>
      <c r="J1048497" s="2"/>
      <c r="L1048497" s="2"/>
    </row>
    <row r="1048498" customFormat="1" ht="13.5" spans="6:12">
      <c r="F1048498" s="2"/>
      <c r="G1048498" s="2"/>
      <c r="H1048498" s="2"/>
      <c r="I1048498" s="2"/>
      <c r="J1048498" s="2"/>
      <c r="L1048498" s="2"/>
    </row>
  </sheetData>
  <autoFilter ref="A1:E64">
    <extLst/>
  </autoFilter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461"/>
  <sheetViews>
    <sheetView workbookViewId="0">
      <selection activeCell="I16" sqref="I16"/>
    </sheetView>
  </sheetViews>
  <sheetFormatPr defaultColWidth="14.625" defaultRowHeight="12" outlineLevelCol="6"/>
  <cols>
    <col min="1" max="16384" width="14.625" style="1" customWidth="1"/>
  </cols>
  <sheetData>
    <row r="1" s="1" customForma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5" t="s">
        <v>11</v>
      </c>
      <c r="G1" s="3" t="s">
        <v>12</v>
      </c>
    </row>
    <row r="2" s="1" customFormat="1" spans="1:7">
      <c r="A2" s="3" t="s">
        <v>13</v>
      </c>
      <c r="B2" s="3" t="s">
        <v>2852</v>
      </c>
      <c r="C2" s="3" t="s">
        <v>2853</v>
      </c>
      <c r="D2" s="3" t="s">
        <v>2854</v>
      </c>
      <c r="E2" s="3" t="s">
        <v>2855</v>
      </c>
      <c r="F2" s="5">
        <v>2.9</v>
      </c>
      <c r="G2" s="3">
        <f>F2</f>
        <v>2.9</v>
      </c>
    </row>
    <row r="3" s="1" customFormat="1" spans="1:7">
      <c r="A3" s="3" t="s">
        <v>13</v>
      </c>
      <c r="B3" s="3" t="s">
        <v>2856</v>
      </c>
      <c r="C3" s="3" t="s">
        <v>676</v>
      </c>
      <c r="D3" s="3" t="s">
        <v>2857</v>
      </c>
      <c r="E3" s="3" t="s">
        <v>2858</v>
      </c>
      <c r="F3" s="5">
        <v>2.9</v>
      </c>
      <c r="G3" s="3">
        <f t="shared" ref="G3:G25" si="0">F3</f>
        <v>2.9</v>
      </c>
    </row>
    <row r="4" s="1" customFormat="1" spans="1:7">
      <c r="A4" s="3" t="s">
        <v>13</v>
      </c>
      <c r="B4" s="3" t="s">
        <v>2856</v>
      </c>
      <c r="C4" s="3" t="s">
        <v>676</v>
      </c>
      <c r="D4" s="3" t="s">
        <v>2859</v>
      </c>
      <c r="E4" s="3" t="s">
        <v>2860</v>
      </c>
      <c r="F4" s="5">
        <v>2.9</v>
      </c>
      <c r="G4" s="3">
        <f t="shared" si="0"/>
        <v>2.9</v>
      </c>
    </row>
    <row r="5" s="1" customFormat="1" spans="1:7">
      <c r="A5" s="3" t="s">
        <v>13</v>
      </c>
      <c r="B5" s="3" t="s">
        <v>2856</v>
      </c>
      <c r="C5" s="3" t="s">
        <v>676</v>
      </c>
      <c r="D5" s="3" t="s">
        <v>2861</v>
      </c>
      <c r="E5" s="3" t="s">
        <v>2862</v>
      </c>
      <c r="F5" s="5">
        <v>2.9</v>
      </c>
      <c r="G5" s="3">
        <f t="shared" si="0"/>
        <v>2.9</v>
      </c>
    </row>
    <row r="6" s="1" customFormat="1" spans="1:7">
      <c r="A6" s="3" t="s">
        <v>13</v>
      </c>
      <c r="B6" s="3" t="s">
        <v>2856</v>
      </c>
      <c r="C6" s="3" t="s">
        <v>676</v>
      </c>
      <c r="D6" s="3" t="s">
        <v>2863</v>
      </c>
      <c r="E6" s="3" t="s">
        <v>2864</v>
      </c>
      <c r="F6" s="5">
        <v>2.9</v>
      </c>
      <c r="G6" s="3">
        <f t="shared" si="0"/>
        <v>2.9</v>
      </c>
    </row>
    <row r="7" s="1" customFormat="1" spans="1:7">
      <c r="A7" s="3" t="s">
        <v>13</v>
      </c>
      <c r="B7" s="3" t="s">
        <v>2856</v>
      </c>
      <c r="C7" s="3" t="s">
        <v>676</v>
      </c>
      <c r="D7" s="3" t="s">
        <v>2865</v>
      </c>
      <c r="E7" s="3" t="s">
        <v>2866</v>
      </c>
      <c r="F7" s="5">
        <v>2.9</v>
      </c>
      <c r="G7" s="3">
        <f t="shared" si="0"/>
        <v>2.9</v>
      </c>
    </row>
    <row r="8" s="1" customFormat="1" spans="1:7">
      <c r="A8" s="3" t="s">
        <v>13</v>
      </c>
      <c r="B8" s="3" t="s">
        <v>2856</v>
      </c>
      <c r="C8" s="3" t="s">
        <v>676</v>
      </c>
      <c r="D8" s="3" t="s">
        <v>2867</v>
      </c>
      <c r="E8" s="3" t="s">
        <v>2868</v>
      </c>
      <c r="F8" s="5">
        <v>2.9</v>
      </c>
      <c r="G8" s="3">
        <f t="shared" si="0"/>
        <v>2.9</v>
      </c>
    </row>
    <row r="9" s="1" customFormat="1" spans="1:7">
      <c r="A9" s="3" t="s">
        <v>13</v>
      </c>
      <c r="B9" s="3" t="s">
        <v>2856</v>
      </c>
      <c r="C9" s="3" t="s">
        <v>676</v>
      </c>
      <c r="D9" s="3" t="s">
        <v>2869</v>
      </c>
      <c r="E9" s="3" t="s">
        <v>2870</v>
      </c>
      <c r="F9" s="5">
        <v>2.9</v>
      </c>
      <c r="G9" s="3">
        <f t="shared" si="0"/>
        <v>2.9</v>
      </c>
    </row>
    <row r="10" s="1" customFormat="1" spans="1:7">
      <c r="A10" s="3" t="s">
        <v>13</v>
      </c>
      <c r="B10" s="3" t="s">
        <v>2856</v>
      </c>
      <c r="C10" s="3" t="s">
        <v>676</v>
      </c>
      <c r="D10" s="3" t="s">
        <v>2871</v>
      </c>
      <c r="E10" s="3" t="s">
        <v>2872</v>
      </c>
      <c r="F10" s="5">
        <v>2.9</v>
      </c>
      <c r="G10" s="3">
        <f t="shared" si="0"/>
        <v>2.9</v>
      </c>
    </row>
    <row r="11" s="1" customFormat="1" spans="1:7">
      <c r="A11" s="3" t="s">
        <v>13</v>
      </c>
      <c r="B11" s="3" t="s">
        <v>2856</v>
      </c>
      <c r="C11" s="3" t="s">
        <v>676</v>
      </c>
      <c r="D11" s="3" t="s">
        <v>2873</v>
      </c>
      <c r="E11" s="3" t="s">
        <v>2874</v>
      </c>
      <c r="F11" s="5">
        <v>2.9</v>
      </c>
      <c r="G11" s="3">
        <f t="shared" si="0"/>
        <v>2.9</v>
      </c>
    </row>
    <row r="12" s="1" customFormat="1" spans="1:7">
      <c r="A12" s="3" t="s">
        <v>13</v>
      </c>
      <c r="B12" s="3" t="s">
        <v>2856</v>
      </c>
      <c r="C12" s="3" t="s">
        <v>676</v>
      </c>
      <c r="D12" s="3" t="s">
        <v>2875</v>
      </c>
      <c r="E12" s="3" t="s">
        <v>2876</v>
      </c>
      <c r="F12" s="5">
        <v>2.9</v>
      </c>
      <c r="G12" s="3">
        <f t="shared" si="0"/>
        <v>2.9</v>
      </c>
    </row>
    <row r="13" s="1" customFormat="1" spans="1:7">
      <c r="A13" s="3" t="s">
        <v>13</v>
      </c>
      <c r="B13" s="3" t="s">
        <v>2856</v>
      </c>
      <c r="C13" s="3" t="s">
        <v>676</v>
      </c>
      <c r="D13" s="3" t="s">
        <v>2877</v>
      </c>
      <c r="E13" s="3" t="s">
        <v>2878</v>
      </c>
      <c r="F13" s="5">
        <v>2.9</v>
      </c>
      <c r="G13" s="3">
        <f t="shared" si="0"/>
        <v>2.9</v>
      </c>
    </row>
    <row r="14" s="1" customFormat="1" spans="1:7">
      <c r="A14" s="3" t="s">
        <v>13</v>
      </c>
      <c r="B14" s="3" t="s">
        <v>2856</v>
      </c>
      <c r="C14" s="3" t="s">
        <v>676</v>
      </c>
      <c r="D14" s="3" t="s">
        <v>2879</v>
      </c>
      <c r="E14" s="3" t="s">
        <v>2880</v>
      </c>
      <c r="F14" s="5">
        <v>2.9</v>
      </c>
      <c r="G14" s="3">
        <f t="shared" si="0"/>
        <v>2.9</v>
      </c>
    </row>
    <row r="15" s="1" customFormat="1" spans="1:7">
      <c r="A15" s="3" t="s">
        <v>13</v>
      </c>
      <c r="B15" s="3" t="s">
        <v>2856</v>
      </c>
      <c r="C15" s="3" t="s">
        <v>676</v>
      </c>
      <c r="D15" s="3" t="s">
        <v>2881</v>
      </c>
      <c r="E15" s="3" t="s">
        <v>2882</v>
      </c>
      <c r="F15" s="5">
        <v>2.9</v>
      </c>
      <c r="G15" s="3">
        <f t="shared" si="0"/>
        <v>2.9</v>
      </c>
    </row>
    <row r="16" s="1" customFormat="1" spans="1:7">
      <c r="A16" s="3" t="s">
        <v>13</v>
      </c>
      <c r="B16" s="3" t="s">
        <v>2856</v>
      </c>
      <c r="C16" s="3" t="s">
        <v>676</v>
      </c>
      <c r="D16" s="3" t="s">
        <v>2883</v>
      </c>
      <c r="E16" s="3" t="s">
        <v>2884</v>
      </c>
      <c r="F16" s="5">
        <v>2.9</v>
      </c>
      <c r="G16" s="3">
        <f t="shared" si="0"/>
        <v>2.9</v>
      </c>
    </row>
    <row r="17" s="1" customFormat="1" spans="1:7">
      <c r="A17" s="3" t="s">
        <v>13</v>
      </c>
      <c r="B17" s="3" t="s">
        <v>2856</v>
      </c>
      <c r="C17" s="3" t="s">
        <v>676</v>
      </c>
      <c r="D17" s="3" t="s">
        <v>2885</v>
      </c>
      <c r="E17" s="3" t="s">
        <v>2886</v>
      </c>
      <c r="F17" s="5">
        <v>2.9</v>
      </c>
      <c r="G17" s="3">
        <f t="shared" si="0"/>
        <v>2.9</v>
      </c>
    </row>
    <row r="18" s="1" customFormat="1" spans="1:7">
      <c r="A18" s="3" t="s">
        <v>13</v>
      </c>
      <c r="B18" s="3" t="s">
        <v>2856</v>
      </c>
      <c r="C18" s="3" t="s">
        <v>676</v>
      </c>
      <c r="D18" s="3" t="s">
        <v>2887</v>
      </c>
      <c r="E18" s="3" t="s">
        <v>2888</v>
      </c>
      <c r="F18" s="5">
        <v>2.9</v>
      </c>
      <c r="G18" s="3">
        <f t="shared" si="0"/>
        <v>2.9</v>
      </c>
    </row>
    <row r="19" s="1" customFormat="1" spans="1:7">
      <c r="A19" s="3" t="s">
        <v>13</v>
      </c>
      <c r="B19" s="3" t="s">
        <v>2856</v>
      </c>
      <c r="C19" s="3" t="s">
        <v>676</v>
      </c>
      <c r="D19" s="3" t="s">
        <v>2889</v>
      </c>
      <c r="E19" s="3" t="s">
        <v>2890</v>
      </c>
      <c r="F19" s="5">
        <v>2.9</v>
      </c>
      <c r="G19" s="3">
        <f t="shared" si="0"/>
        <v>2.9</v>
      </c>
    </row>
    <row r="20" s="1" customFormat="1" spans="1:7">
      <c r="A20" s="3" t="s">
        <v>13</v>
      </c>
      <c r="B20" s="3" t="s">
        <v>2856</v>
      </c>
      <c r="C20" s="3" t="s">
        <v>676</v>
      </c>
      <c r="D20" s="3" t="s">
        <v>2891</v>
      </c>
      <c r="E20" s="3" t="s">
        <v>2892</v>
      </c>
      <c r="F20" s="5">
        <v>2.9</v>
      </c>
      <c r="G20" s="3">
        <f t="shared" si="0"/>
        <v>2.9</v>
      </c>
    </row>
    <row r="21" s="1" customFormat="1" spans="1:7">
      <c r="A21" s="3" t="s">
        <v>13</v>
      </c>
      <c r="B21" s="3" t="s">
        <v>2856</v>
      </c>
      <c r="C21" s="3" t="s">
        <v>676</v>
      </c>
      <c r="D21" s="3" t="s">
        <v>2893</v>
      </c>
      <c r="E21" s="3" t="s">
        <v>2894</v>
      </c>
      <c r="F21" s="5">
        <v>2.9</v>
      </c>
      <c r="G21" s="3">
        <f t="shared" si="0"/>
        <v>2.9</v>
      </c>
    </row>
    <row r="22" s="1" customFormat="1" spans="1:7">
      <c r="A22" s="3" t="s">
        <v>13</v>
      </c>
      <c r="B22" s="3" t="s">
        <v>2856</v>
      </c>
      <c r="C22" s="3" t="s">
        <v>676</v>
      </c>
      <c r="D22" s="3" t="s">
        <v>2895</v>
      </c>
      <c r="E22" s="3" t="s">
        <v>2896</v>
      </c>
      <c r="F22" s="5">
        <v>2.9</v>
      </c>
      <c r="G22" s="3">
        <f t="shared" si="0"/>
        <v>2.9</v>
      </c>
    </row>
    <row r="23" s="1" customFormat="1" spans="1:7">
      <c r="A23" s="3" t="s">
        <v>13</v>
      </c>
      <c r="B23" s="3" t="s">
        <v>2856</v>
      </c>
      <c r="C23" s="3" t="s">
        <v>676</v>
      </c>
      <c r="D23" s="3" t="s">
        <v>2897</v>
      </c>
      <c r="E23" s="3" t="s">
        <v>2898</v>
      </c>
      <c r="F23" s="5">
        <v>2.9</v>
      </c>
      <c r="G23" s="3">
        <f t="shared" si="0"/>
        <v>2.9</v>
      </c>
    </row>
    <row r="24" s="1" customFormat="1" spans="1:7">
      <c r="A24" s="3" t="s">
        <v>13</v>
      </c>
      <c r="B24" s="3" t="s">
        <v>2856</v>
      </c>
      <c r="C24" s="3" t="s">
        <v>676</v>
      </c>
      <c r="D24" s="3" t="s">
        <v>2899</v>
      </c>
      <c r="E24" s="3" t="s">
        <v>1434</v>
      </c>
      <c r="F24" s="5">
        <v>2.9</v>
      </c>
      <c r="G24" s="3">
        <f t="shared" si="0"/>
        <v>2.9</v>
      </c>
    </row>
    <row r="25" s="1" customFormat="1" spans="1:7">
      <c r="A25" s="3" t="s">
        <v>13</v>
      </c>
      <c r="B25" s="3" t="s">
        <v>2856</v>
      </c>
      <c r="C25" s="3" t="s">
        <v>676</v>
      </c>
      <c r="D25" s="3" t="s">
        <v>2900</v>
      </c>
      <c r="E25" s="3" t="s">
        <v>2901</v>
      </c>
      <c r="F25" s="5">
        <v>2.9</v>
      </c>
      <c r="G25" s="3">
        <f t="shared" si="0"/>
        <v>2.9</v>
      </c>
    </row>
    <row r="1048432" customFormat="1" ht="13.5"/>
    <row r="1048433" customFormat="1" ht="13.5"/>
    <row r="1048434" customFormat="1" ht="13.5"/>
    <row r="1048435" customFormat="1" ht="13.5"/>
    <row r="1048436" customFormat="1" ht="13.5"/>
    <row r="1048437" customFormat="1" ht="13.5"/>
    <row r="1048438" customFormat="1" ht="13.5"/>
    <row r="1048439" customFormat="1" ht="13.5"/>
    <row r="1048440" customFormat="1" ht="13.5"/>
    <row r="1048441" customFormat="1" ht="13.5"/>
    <row r="1048442" customFormat="1" ht="13.5"/>
    <row r="1048443" customFormat="1" ht="13.5"/>
    <row r="1048444" customFormat="1" ht="13.5"/>
    <row r="1048445" customFormat="1" ht="13.5"/>
    <row r="1048446" customFormat="1" ht="13.5"/>
    <row r="1048447" customFormat="1" ht="13.5"/>
    <row r="1048448" customFormat="1" ht="13.5"/>
    <row r="1048449" customFormat="1" ht="13.5"/>
    <row r="1048450" customFormat="1" ht="13.5"/>
    <row r="1048451" customFormat="1" ht="13.5"/>
    <row r="1048452" customFormat="1" ht="13.5"/>
    <row r="1048453" customFormat="1" ht="13.5"/>
    <row r="1048454" customFormat="1" ht="13.5"/>
    <row r="1048455" customFormat="1" ht="13.5"/>
    <row r="1048456" customFormat="1" ht="13.5"/>
    <row r="1048457" customFormat="1" ht="13.5"/>
    <row r="1048458" customFormat="1" ht="13.5"/>
    <row r="1048459" customFormat="1" ht="13.5"/>
    <row r="1048460" customFormat="1" ht="13.5"/>
    <row r="1048461" customFormat="1" ht="13.5"/>
  </sheetData>
  <autoFilter ref="A1:E25">
    <extLst/>
  </autoFilter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487"/>
  <sheetViews>
    <sheetView tabSelected="1" topLeftCell="A2" workbookViewId="0">
      <selection activeCell="L8" sqref="L8"/>
    </sheetView>
  </sheetViews>
  <sheetFormatPr defaultColWidth="14.625" defaultRowHeight="12"/>
  <cols>
    <col min="1" max="5" width="14.625" style="1" customWidth="1"/>
    <col min="6" max="9" width="14.625" style="2" customWidth="1"/>
    <col min="10" max="10" width="14.625" style="1" customWidth="1"/>
    <col min="11" max="11" width="14.625" style="2" customWidth="1"/>
    <col min="12" max="16384" width="14.625" style="1" customWidth="1"/>
  </cols>
  <sheetData>
    <row r="1" s="1" customFormat="1" ht="24" spans="1:1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2723</v>
      </c>
      <c r="G1" s="4" t="s">
        <v>2902</v>
      </c>
      <c r="H1" s="4" t="s">
        <v>9</v>
      </c>
      <c r="I1" s="4" t="s">
        <v>10</v>
      </c>
      <c r="J1" s="5" t="s">
        <v>11</v>
      </c>
      <c r="K1" s="4" t="s">
        <v>12</v>
      </c>
    </row>
    <row r="2" s="1" customFormat="1" spans="1:11">
      <c r="A2" s="3" t="s">
        <v>13</v>
      </c>
      <c r="B2" s="3" t="s">
        <v>2903</v>
      </c>
      <c r="C2" s="3" t="s">
        <v>676</v>
      </c>
      <c r="D2" s="3" t="s">
        <v>2904</v>
      </c>
      <c r="E2" s="3" t="s">
        <v>2905</v>
      </c>
      <c r="F2" s="4">
        <v>49</v>
      </c>
      <c r="G2" s="4">
        <v>36</v>
      </c>
      <c r="H2" s="4">
        <f t="shared" ref="H2:H33" si="0">SUM(F2:G2)</f>
        <v>85</v>
      </c>
      <c r="I2" s="4">
        <f t="shared" ref="I2:I33" si="1">H2*0.8</f>
        <v>68</v>
      </c>
      <c r="J2" s="5">
        <v>2.9</v>
      </c>
      <c r="K2" s="4">
        <f t="shared" ref="K2:K33" si="2">I2+J2</f>
        <v>70.9</v>
      </c>
    </row>
    <row r="3" s="1" customFormat="1" spans="1:11">
      <c r="A3" s="3" t="s">
        <v>13</v>
      </c>
      <c r="B3" s="3" t="s">
        <v>2903</v>
      </c>
      <c r="C3" s="3" t="s">
        <v>676</v>
      </c>
      <c r="D3" s="3" t="s">
        <v>2906</v>
      </c>
      <c r="E3" s="3" t="s">
        <v>2907</v>
      </c>
      <c r="F3" s="4">
        <v>49</v>
      </c>
      <c r="G3" s="4">
        <v>36</v>
      </c>
      <c r="H3" s="4">
        <f t="shared" si="0"/>
        <v>85</v>
      </c>
      <c r="I3" s="4">
        <f t="shared" si="1"/>
        <v>68</v>
      </c>
      <c r="J3" s="5">
        <v>2.9</v>
      </c>
      <c r="K3" s="4">
        <f t="shared" si="2"/>
        <v>70.9</v>
      </c>
    </row>
    <row r="4" s="1" customFormat="1" spans="1:11">
      <c r="A4" s="3" t="s">
        <v>13</v>
      </c>
      <c r="B4" s="3" t="s">
        <v>2903</v>
      </c>
      <c r="C4" s="3" t="s">
        <v>676</v>
      </c>
      <c r="D4" s="3" t="s">
        <v>2908</v>
      </c>
      <c r="E4" s="3" t="s">
        <v>2909</v>
      </c>
      <c r="F4" s="4">
        <v>49</v>
      </c>
      <c r="G4" s="4">
        <v>36</v>
      </c>
      <c r="H4" s="4">
        <f t="shared" si="0"/>
        <v>85</v>
      </c>
      <c r="I4" s="4">
        <f t="shared" si="1"/>
        <v>68</v>
      </c>
      <c r="J4" s="5">
        <v>2.9</v>
      </c>
      <c r="K4" s="4">
        <f t="shared" si="2"/>
        <v>70.9</v>
      </c>
    </row>
    <row r="5" s="1" customFormat="1" spans="1:11">
      <c r="A5" s="3" t="s">
        <v>13</v>
      </c>
      <c r="B5" s="3" t="s">
        <v>2903</v>
      </c>
      <c r="C5" s="3" t="s">
        <v>676</v>
      </c>
      <c r="D5" s="3" t="s">
        <v>2910</v>
      </c>
      <c r="E5" s="3" t="s">
        <v>2911</v>
      </c>
      <c r="F5" s="4">
        <v>49</v>
      </c>
      <c r="G5" s="4">
        <v>36</v>
      </c>
      <c r="H5" s="4">
        <f t="shared" si="0"/>
        <v>85</v>
      </c>
      <c r="I5" s="4">
        <f t="shared" si="1"/>
        <v>68</v>
      </c>
      <c r="J5" s="5">
        <v>2.9</v>
      </c>
      <c r="K5" s="4">
        <f t="shared" si="2"/>
        <v>70.9</v>
      </c>
    </row>
    <row r="6" s="1" customFormat="1" spans="1:11">
      <c r="A6" s="3" t="s">
        <v>13</v>
      </c>
      <c r="B6" s="3" t="s">
        <v>2903</v>
      </c>
      <c r="C6" s="3" t="s">
        <v>676</v>
      </c>
      <c r="D6" s="3" t="s">
        <v>2912</v>
      </c>
      <c r="E6" s="3" t="s">
        <v>2913</v>
      </c>
      <c r="F6" s="4">
        <v>49</v>
      </c>
      <c r="G6" s="4">
        <v>36</v>
      </c>
      <c r="H6" s="4">
        <f t="shared" si="0"/>
        <v>85</v>
      </c>
      <c r="I6" s="4">
        <f t="shared" si="1"/>
        <v>68</v>
      </c>
      <c r="J6" s="5">
        <v>2.9</v>
      </c>
      <c r="K6" s="4">
        <f t="shared" si="2"/>
        <v>70.9</v>
      </c>
    </row>
    <row r="7" s="1" customFormat="1" spans="1:11">
      <c r="A7" s="3" t="s">
        <v>13</v>
      </c>
      <c r="B7" s="3" t="s">
        <v>2903</v>
      </c>
      <c r="C7" s="3" t="s">
        <v>676</v>
      </c>
      <c r="D7" s="3" t="s">
        <v>2914</v>
      </c>
      <c r="E7" s="3" t="s">
        <v>2915</v>
      </c>
      <c r="F7" s="4">
        <v>49</v>
      </c>
      <c r="G7" s="4">
        <v>36</v>
      </c>
      <c r="H7" s="4">
        <f t="shared" si="0"/>
        <v>85</v>
      </c>
      <c r="I7" s="4">
        <f t="shared" si="1"/>
        <v>68</v>
      </c>
      <c r="J7" s="5">
        <v>2.9</v>
      </c>
      <c r="K7" s="4">
        <f t="shared" si="2"/>
        <v>70.9</v>
      </c>
    </row>
    <row r="8" s="1" customFormat="1" spans="1:11">
      <c r="A8" s="3" t="s">
        <v>13</v>
      </c>
      <c r="B8" s="3" t="s">
        <v>2903</v>
      </c>
      <c r="C8" s="3" t="s">
        <v>676</v>
      </c>
      <c r="D8" s="3" t="s">
        <v>2916</v>
      </c>
      <c r="E8" s="3" t="s">
        <v>2917</v>
      </c>
      <c r="F8" s="4">
        <v>49</v>
      </c>
      <c r="G8" s="4">
        <v>36</v>
      </c>
      <c r="H8" s="4">
        <f t="shared" si="0"/>
        <v>85</v>
      </c>
      <c r="I8" s="4">
        <f t="shared" si="1"/>
        <v>68</v>
      </c>
      <c r="J8" s="5">
        <v>2.9</v>
      </c>
      <c r="K8" s="4">
        <f t="shared" si="2"/>
        <v>70.9</v>
      </c>
    </row>
    <row r="9" s="1" customFormat="1" spans="1:11">
      <c r="A9" s="3" t="s">
        <v>13</v>
      </c>
      <c r="B9" s="3" t="s">
        <v>2903</v>
      </c>
      <c r="C9" s="3" t="s">
        <v>676</v>
      </c>
      <c r="D9" s="3" t="s">
        <v>2918</v>
      </c>
      <c r="E9" s="3" t="s">
        <v>2919</v>
      </c>
      <c r="F9" s="4">
        <v>49</v>
      </c>
      <c r="G9" s="4">
        <v>36</v>
      </c>
      <c r="H9" s="4">
        <f t="shared" si="0"/>
        <v>85</v>
      </c>
      <c r="I9" s="4">
        <f t="shared" si="1"/>
        <v>68</v>
      </c>
      <c r="J9" s="5">
        <v>2.9</v>
      </c>
      <c r="K9" s="4">
        <f t="shared" si="2"/>
        <v>70.9</v>
      </c>
    </row>
    <row r="10" s="1" customFormat="1" spans="1:11">
      <c r="A10" s="3" t="s">
        <v>13</v>
      </c>
      <c r="B10" s="3" t="s">
        <v>2903</v>
      </c>
      <c r="C10" s="3" t="s">
        <v>676</v>
      </c>
      <c r="D10" s="3" t="s">
        <v>2920</v>
      </c>
      <c r="E10" s="3" t="s">
        <v>2921</v>
      </c>
      <c r="F10" s="4">
        <v>49</v>
      </c>
      <c r="G10" s="4">
        <v>36</v>
      </c>
      <c r="H10" s="4">
        <f t="shared" si="0"/>
        <v>85</v>
      </c>
      <c r="I10" s="4">
        <f t="shared" si="1"/>
        <v>68</v>
      </c>
      <c r="J10" s="5">
        <v>2.9</v>
      </c>
      <c r="K10" s="4">
        <f t="shared" si="2"/>
        <v>70.9</v>
      </c>
    </row>
    <row r="11" s="1" customFormat="1" spans="1:11">
      <c r="A11" s="3" t="s">
        <v>13</v>
      </c>
      <c r="B11" s="3" t="s">
        <v>2903</v>
      </c>
      <c r="C11" s="3" t="s">
        <v>676</v>
      </c>
      <c r="D11" s="3" t="s">
        <v>2922</v>
      </c>
      <c r="E11" s="3" t="s">
        <v>2923</v>
      </c>
      <c r="F11" s="4">
        <v>49</v>
      </c>
      <c r="G11" s="4">
        <v>36</v>
      </c>
      <c r="H11" s="4">
        <f t="shared" si="0"/>
        <v>85</v>
      </c>
      <c r="I11" s="4">
        <f t="shared" si="1"/>
        <v>68</v>
      </c>
      <c r="J11" s="5">
        <v>2.9</v>
      </c>
      <c r="K11" s="4">
        <f t="shared" si="2"/>
        <v>70.9</v>
      </c>
    </row>
    <row r="12" s="1" customFormat="1" spans="1:11">
      <c r="A12" s="3" t="s">
        <v>13</v>
      </c>
      <c r="B12" s="3" t="s">
        <v>2903</v>
      </c>
      <c r="C12" s="3" t="s">
        <v>676</v>
      </c>
      <c r="D12" s="3" t="s">
        <v>2924</v>
      </c>
      <c r="E12" s="3" t="s">
        <v>2925</v>
      </c>
      <c r="F12" s="4">
        <v>49</v>
      </c>
      <c r="G12" s="4">
        <v>36</v>
      </c>
      <c r="H12" s="4">
        <f t="shared" si="0"/>
        <v>85</v>
      </c>
      <c r="I12" s="4">
        <f t="shared" si="1"/>
        <v>68</v>
      </c>
      <c r="J12" s="5">
        <v>2.9</v>
      </c>
      <c r="K12" s="4">
        <f t="shared" si="2"/>
        <v>70.9</v>
      </c>
    </row>
    <row r="13" s="1" customFormat="1" spans="1:11">
      <c r="A13" s="3" t="s">
        <v>13</v>
      </c>
      <c r="B13" s="3" t="s">
        <v>2903</v>
      </c>
      <c r="C13" s="3" t="s">
        <v>676</v>
      </c>
      <c r="D13" s="3" t="s">
        <v>2926</v>
      </c>
      <c r="E13" s="3" t="s">
        <v>2927</v>
      </c>
      <c r="F13" s="4">
        <v>49</v>
      </c>
      <c r="G13" s="4">
        <v>36</v>
      </c>
      <c r="H13" s="4">
        <f t="shared" si="0"/>
        <v>85</v>
      </c>
      <c r="I13" s="4">
        <f t="shared" si="1"/>
        <v>68</v>
      </c>
      <c r="J13" s="5">
        <v>2.9</v>
      </c>
      <c r="K13" s="4">
        <f t="shared" si="2"/>
        <v>70.9</v>
      </c>
    </row>
    <row r="14" s="1" customFormat="1" spans="1:11">
      <c r="A14" s="3" t="s">
        <v>13</v>
      </c>
      <c r="B14" s="3" t="s">
        <v>2903</v>
      </c>
      <c r="C14" s="3" t="s">
        <v>676</v>
      </c>
      <c r="D14" s="3" t="s">
        <v>2928</v>
      </c>
      <c r="E14" s="3" t="s">
        <v>2929</v>
      </c>
      <c r="F14" s="4">
        <v>49</v>
      </c>
      <c r="G14" s="4">
        <v>36</v>
      </c>
      <c r="H14" s="4">
        <f t="shared" si="0"/>
        <v>85</v>
      </c>
      <c r="I14" s="4">
        <f t="shared" si="1"/>
        <v>68</v>
      </c>
      <c r="J14" s="5">
        <v>2.9</v>
      </c>
      <c r="K14" s="4">
        <f t="shared" si="2"/>
        <v>70.9</v>
      </c>
    </row>
    <row r="15" s="1" customFormat="1" spans="1:11">
      <c r="A15" s="3" t="s">
        <v>13</v>
      </c>
      <c r="B15" s="3" t="s">
        <v>2903</v>
      </c>
      <c r="C15" s="3" t="s">
        <v>676</v>
      </c>
      <c r="D15" s="3" t="s">
        <v>2930</v>
      </c>
      <c r="E15" s="3" t="s">
        <v>2931</v>
      </c>
      <c r="F15" s="4">
        <v>49</v>
      </c>
      <c r="G15" s="4">
        <v>36</v>
      </c>
      <c r="H15" s="4">
        <f t="shared" si="0"/>
        <v>85</v>
      </c>
      <c r="I15" s="4">
        <f t="shared" si="1"/>
        <v>68</v>
      </c>
      <c r="J15" s="5">
        <v>2.9</v>
      </c>
      <c r="K15" s="4">
        <f t="shared" si="2"/>
        <v>70.9</v>
      </c>
    </row>
    <row r="16" s="1" customFormat="1" spans="1:11">
      <c r="A16" s="3" t="s">
        <v>13</v>
      </c>
      <c r="B16" s="3" t="s">
        <v>2903</v>
      </c>
      <c r="C16" s="3" t="s">
        <v>676</v>
      </c>
      <c r="D16" s="3" t="s">
        <v>2932</v>
      </c>
      <c r="E16" s="3" t="s">
        <v>2933</v>
      </c>
      <c r="F16" s="4">
        <v>49</v>
      </c>
      <c r="G16" s="4">
        <v>36</v>
      </c>
      <c r="H16" s="4">
        <f t="shared" si="0"/>
        <v>85</v>
      </c>
      <c r="I16" s="4">
        <f t="shared" si="1"/>
        <v>68</v>
      </c>
      <c r="J16" s="5">
        <v>2.9</v>
      </c>
      <c r="K16" s="4">
        <f t="shared" si="2"/>
        <v>70.9</v>
      </c>
    </row>
    <row r="17" s="1" customFormat="1" spans="1:11">
      <c r="A17" s="3" t="s">
        <v>13</v>
      </c>
      <c r="B17" s="3" t="s">
        <v>2903</v>
      </c>
      <c r="C17" s="3" t="s">
        <v>676</v>
      </c>
      <c r="D17" s="3" t="s">
        <v>2934</v>
      </c>
      <c r="E17" s="3" t="s">
        <v>2935</v>
      </c>
      <c r="F17" s="4">
        <v>49</v>
      </c>
      <c r="G17" s="4">
        <v>36</v>
      </c>
      <c r="H17" s="4">
        <f t="shared" si="0"/>
        <v>85</v>
      </c>
      <c r="I17" s="4">
        <f t="shared" si="1"/>
        <v>68</v>
      </c>
      <c r="J17" s="5">
        <v>2.9</v>
      </c>
      <c r="K17" s="4">
        <f t="shared" si="2"/>
        <v>70.9</v>
      </c>
    </row>
    <row r="18" s="1" customFormat="1" spans="1:11">
      <c r="A18" s="3" t="s">
        <v>13</v>
      </c>
      <c r="B18" s="3" t="s">
        <v>2903</v>
      </c>
      <c r="C18" s="3" t="s">
        <v>676</v>
      </c>
      <c r="D18" s="3" t="s">
        <v>2936</v>
      </c>
      <c r="E18" s="3" t="s">
        <v>2937</v>
      </c>
      <c r="F18" s="4">
        <v>49</v>
      </c>
      <c r="G18" s="4">
        <v>36</v>
      </c>
      <c r="H18" s="4">
        <f t="shared" si="0"/>
        <v>85</v>
      </c>
      <c r="I18" s="4">
        <f t="shared" si="1"/>
        <v>68</v>
      </c>
      <c r="J18" s="5">
        <v>2.9</v>
      </c>
      <c r="K18" s="4">
        <f t="shared" si="2"/>
        <v>70.9</v>
      </c>
    </row>
    <row r="19" s="1" customFormat="1" spans="1:11">
      <c r="A19" s="3" t="s">
        <v>13</v>
      </c>
      <c r="B19" s="3" t="s">
        <v>2903</v>
      </c>
      <c r="C19" s="3" t="s">
        <v>676</v>
      </c>
      <c r="D19" s="3" t="s">
        <v>2938</v>
      </c>
      <c r="E19" s="3" t="s">
        <v>2939</v>
      </c>
      <c r="F19" s="4">
        <v>49</v>
      </c>
      <c r="G19" s="4">
        <v>36</v>
      </c>
      <c r="H19" s="4">
        <f t="shared" si="0"/>
        <v>85</v>
      </c>
      <c r="I19" s="4">
        <f t="shared" si="1"/>
        <v>68</v>
      </c>
      <c r="J19" s="5">
        <v>2.9</v>
      </c>
      <c r="K19" s="4">
        <f t="shared" si="2"/>
        <v>70.9</v>
      </c>
    </row>
    <row r="20" s="1" customFormat="1" spans="1:11">
      <c r="A20" s="3" t="s">
        <v>13</v>
      </c>
      <c r="B20" s="3" t="s">
        <v>2903</v>
      </c>
      <c r="C20" s="3" t="s">
        <v>676</v>
      </c>
      <c r="D20" s="3" t="s">
        <v>2940</v>
      </c>
      <c r="E20" s="3" t="s">
        <v>2941</v>
      </c>
      <c r="F20" s="4">
        <v>49</v>
      </c>
      <c r="G20" s="4">
        <v>36</v>
      </c>
      <c r="H20" s="4">
        <f t="shared" si="0"/>
        <v>85</v>
      </c>
      <c r="I20" s="4">
        <f t="shared" si="1"/>
        <v>68</v>
      </c>
      <c r="J20" s="5">
        <v>2.9</v>
      </c>
      <c r="K20" s="4">
        <f t="shared" si="2"/>
        <v>70.9</v>
      </c>
    </row>
    <row r="21" s="1" customFormat="1" spans="1:11">
      <c r="A21" s="3" t="s">
        <v>13</v>
      </c>
      <c r="B21" s="3" t="s">
        <v>2903</v>
      </c>
      <c r="C21" s="3" t="s">
        <v>676</v>
      </c>
      <c r="D21" s="3" t="s">
        <v>2942</v>
      </c>
      <c r="E21" s="3" t="s">
        <v>2943</v>
      </c>
      <c r="F21" s="4">
        <v>49</v>
      </c>
      <c r="G21" s="4">
        <v>36</v>
      </c>
      <c r="H21" s="4">
        <f t="shared" si="0"/>
        <v>85</v>
      </c>
      <c r="I21" s="4">
        <f t="shared" si="1"/>
        <v>68</v>
      </c>
      <c r="J21" s="5">
        <v>2.9</v>
      </c>
      <c r="K21" s="4">
        <f t="shared" si="2"/>
        <v>70.9</v>
      </c>
    </row>
    <row r="22" s="1" customFormat="1" spans="1:11">
      <c r="A22" s="3" t="s">
        <v>13</v>
      </c>
      <c r="B22" s="3" t="s">
        <v>2903</v>
      </c>
      <c r="C22" s="3" t="s">
        <v>676</v>
      </c>
      <c r="D22" s="3" t="s">
        <v>2944</v>
      </c>
      <c r="E22" s="3" t="s">
        <v>2945</v>
      </c>
      <c r="F22" s="4">
        <v>49</v>
      </c>
      <c r="G22" s="4">
        <v>36</v>
      </c>
      <c r="H22" s="4">
        <f t="shared" si="0"/>
        <v>85</v>
      </c>
      <c r="I22" s="4">
        <f t="shared" si="1"/>
        <v>68</v>
      </c>
      <c r="J22" s="5">
        <v>2.9</v>
      </c>
      <c r="K22" s="4">
        <f t="shared" si="2"/>
        <v>70.9</v>
      </c>
    </row>
    <row r="23" s="1" customFormat="1" spans="1:11">
      <c r="A23" s="3" t="s">
        <v>13</v>
      </c>
      <c r="B23" s="3" t="s">
        <v>2903</v>
      </c>
      <c r="C23" s="3" t="s">
        <v>676</v>
      </c>
      <c r="D23" s="3" t="s">
        <v>2946</v>
      </c>
      <c r="E23" s="3" t="s">
        <v>2947</v>
      </c>
      <c r="F23" s="4">
        <v>49</v>
      </c>
      <c r="G23" s="4">
        <v>36</v>
      </c>
      <c r="H23" s="4">
        <f t="shared" si="0"/>
        <v>85</v>
      </c>
      <c r="I23" s="4">
        <f t="shared" si="1"/>
        <v>68</v>
      </c>
      <c r="J23" s="5">
        <v>2.9</v>
      </c>
      <c r="K23" s="4">
        <f t="shared" si="2"/>
        <v>70.9</v>
      </c>
    </row>
    <row r="24" s="1" customFormat="1" spans="1:11">
      <c r="A24" s="3" t="s">
        <v>13</v>
      </c>
      <c r="B24" s="3" t="s">
        <v>2903</v>
      </c>
      <c r="C24" s="3" t="s">
        <v>676</v>
      </c>
      <c r="D24" s="3" t="s">
        <v>2948</v>
      </c>
      <c r="E24" s="3" t="s">
        <v>2949</v>
      </c>
      <c r="F24" s="4">
        <v>49</v>
      </c>
      <c r="G24" s="4">
        <v>36</v>
      </c>
      <c r="H24" s="4">
        <f t="shared" si="0"/>
        <v>85</v>
      </c>
      <c r="I24" s="4">
        <f t="shared" si="1"/>
        <v>68</v>
      </c>
      <c r="J24" s="5">
        <v>2.9</v>
      </c>
      <c r="K24" s="4">
        <f t="shared" si="2"/>
        <v>70.9</v>
      </c>
    </row>
    <row r="25" s="1" customFormat="1" spans="1:11">
      <c r="A25" s="3" t="s">
        <v>13</v>
      </c>
      <c r="B25" s="3" t="s">
        <v>2903</v>
      </c>
      <c r="C25" s="3" t="s">
        <v>676</v>
      </c>
      <c r="D25" s="3" t="s">
        <v>2950</v>
      </c>
      <c r="E25" s="3" t="s">
        <v>2951</v>
      </c>
      <c r="F25" s="4">
        <v>49</v>
      </c>
      <c r="G25" s="4">
        <v>36</v>
      </c>
      <c r="H25" s="4">
        <f t="shared" si="0"/>
        <v>85</v>
      </c>
      <c r="I25" s="4">
        <f t="shared" si="1"/>
        <v>68</v>
      </c>
      <c r="J25" s="5">
        <v>2.9</v>
      </c>
      <c r="K25" s="4">
        <f t="shared" si="2"/>
        <v>70.9</v>
      </c>
    </row>
    <row r="26" s="1" customFormat="1" spans="1:11">
      <c r="A26" s="3" t="s">
        <v>13</v>
      </c>
      <c r="B26" s="3" t="s">
        <v>2903</v>
      </c>
      <c r="C26" s="3" t="s">
        <v>676</v>
      </c>
      <c r="D26" s="3" t="s">
        <v>2952</v>
      </c>
      <c r="E26" s="3" t="s">
        <v>2953</v>
      </c>
      <c r="F26" s="4">
        <v>49</v>
      </c>
      <c r="G26" s="4">
        <v>36</v>
      </c>
      <c r="H26" s="4">
        <f t="shared" si="0"/>
        <v>85</v>
      </c>
      <c r="I26" s="4">
        <f t="shared" si="1"/>
        <v>68</v>
      </c>
      <c r="J26" s="5">
        <v>2.9</v>
      </c>
      <c r="K26" s="4">
        <f t="shared" si="2"/>
        <v>70.9</v>
      </c>
    </row>
    <row r="27" s="1" customFormat="1" spans="1:11">
      <c r="A27" s="3" t="s">
        <v>13</v>
      </c>
      <c r="B27" s="3" t="s">
        <v>2903</v>
      </c>
      <c r="C27" s="3" t="s">
        <v>676</v>
      </c>
      <c r="D27" s="3" t="s">
        <v>2954</v>
      </c>
      <c r="E27" s="3" t="s">
        <v>2955</v>
      </c>
      <c r="F27" s="4">
        <v>49</v>
      </c>
      <c r="G27" s="4">
        <v>36</v>
      </c>
      <c r="H27" s="4">
        <f t="shared" si="0"/>
        <v>85</v>
      </c>
      <c r="I27" s="4">
        <f t="shared" si="1"/>
        <v>68</v>
      </c>
      <c r="J27" s="5">
        <v>2.9</v>
      </c>
      <c r="K27" s="4">
        <f t="shared" si="2"/>
        <v>70.9</v>
      </c>
    </row>
    <row r="28" s="1" customFormat="1" spans="1:11">
      <c r="A28" s="3" t="s">
        <v>13</v>
      </c>
      <c r="B28" s="3" t="s">
        <v>2956</v>
      </c>
      <c r="C28" s="3" t="s">
        <v>676</v>
      </c>
      <c r="D28" s="3" t="s">
        <v>2957</v>
      </c>
      <c r="E28" s="3" t="s">
        <v>2958</v>
      </c>
      <c r="F28" s="4">
        <v>49</v>
      </c>
      <c r="G28" s="4">
        <v>36</v>
      </c>
      <c r="H28" s="4">
        <f t="shared" si="0"/>
        <v>85</v>
      </c>
      <c r="I28" s="4">
        <f t="shared" si="1"/>
        <v>68</v>
      </c>
      <c r="J28" s="5">
        <v>2.9</v>
      </c>
      <c r="K28" s="4">
        <f t="shared" si="2"/>
        <v>70.9</v>
      </c>
    </row>
    <row r="29" s="1" customFormat="1" spans="1:11">
      <c r="A29" s="3" t="s">
        <v>13</v>
      </c>
      <c r="B29" s="3" t="s">
        <v>2956</v>
      </c>
      <c r="C29" s="3" t="s">
        <v>676</v>
      </c>
      <c r="D29" s="3" t="s">
        <v>2959</v>
      </c>
      <c r="E29" s="3" t="s">
        <v>2960</v>
      </c>
      <c r="F29" s="4">
        <v>49</v>
      </c>
      <c r="G29" s="4">
        <v>36</v>
      </c>
      <c r="H29" s="4">
        <f t="shared" si="0"/>
        <v>85</v>
      </c>
      <c r="I29" s="4">
        <f t="shared" si="1"/>
        <v>68</v>
      </c>
      <c r="J29" s="5">
        <v>2.9</v>
      </c>
      <c r="K29" s="4">
        <f t="shared" si="2"/>
        <v>70.9</v>
      </c>
    </row>
    <row r="30" s="1" customFormat="1" spans="1:11">
      <c r="A30" s="3" t="s">
        <v>13</v>
      </c>
      <c r="B30" s="3" t="s">
        <v>2956</v>
      </c>
      <c r="C30" s="3" t="s">
        <v>676</v>
      </c>
      <c r="D30" s="3" t="s">
        <v>2961</v>
      </c>
      <c r="E30" s="3" t="s">
        <v>2962</v>
      </c>
      <c r="F30" s="4">
        <v>49</v>
      </c>
      <c r="G30" s="4">
        <v>36</v>
      </c>
      <c r="H30" s="4">
        <f t="shared" si="0"/>
        <v>85</v>
      </c>
      <c r="I30" s="4">
        <f t="shared" si="1"/>
        <v>68</v>
      </c>
      <c r="J30" s="5">
        <v>2.9</v>
      </c>
      <c r="K30" s="4">
        <f t="shared" si="2"/>
        <v>70.9</v>
      </c>
    </row>
    <row r="31" s="1" customFormat="1" spans="1:11">
      <c r="A31" s="3" t="s">
        <v>13</v>
      </c>
      <c r="B31" s="3" t="s">
        <v>2956</v>
      </c>
      <c r="C31" s="3" t="s">
        <v>676</v>
      </c>
      <c r="D31" s="3" t="s">
        <v>2963</v>
      </c>
      <c r="E31" s="3" t="s">
        <v>2964</v>
      </c>
      <c r="F31" s="4">
        <v>49</v>
      </c>
      <c r="G31" s="4">
        <v>36</v>
      </c>
      <c r="H31" s="4">
        <f t="shared" si="0"/>
        <v>85</v>
      </c>
      <c r="I31" s="4">
        <f t="shared" si="1"/>
        <v>68</v>
      </c>
      <c r="J31" s="5">
        <v>2.9</v>
      </c>
      <c r="K31" s="4">
        <f t="shared" si="2"/>
        <v>70.9</v>
      </c>
    </row>
    <row r="32" s="1" customFormat="1" spans="1:11">
      <c r="A32" s="3" t="s">
        <v>13</v>
      </c>
      <c r="B32" s="3" t="s">
        <v>2956</v>
      </c>
      <c r="C32" s="3" t="s">
        <v>676</v>
      </c>
      <c r="D32" s="3" t="s">
        <v>2965</v>
      </c>
      <c r="E32" s="3" t="s">
        <v>2966</v>
      </c>
      <c r="F32" s="4">
        <v>49</v>
      </c>
      <c r="G32" s="4">
        <v>36</v>
      </c>
      <c r="H32" s="4">
        <f t="shared" si="0"/>
        <v>85</v>
      </c>
      <c r="I32" s="4">
        <f t="shared" si="1"/>
        <v>68</v>
      </c>
      <c r="J32" s="5">
        <v>2.9</v>
      </c>
      <c r="K32" s="4">
        <f t="shared" si="2"/>
        <v>70.9</v>
      </c>
    </row>
    <row r="33" s="1" customFormat="1" spans="1:11">
      <c r="A33" s="3" t="s">
        <v>13</v>
      </c>
      <c r="B33" s="3" t="s">
        <v>2956</v>
      </c>
      <c r="C33" s="3" t="s">
        <v>676</v>
      </c>
      <c r="D33" s="3" t="s">
        <v>2967</v>
      </c>
      <c r="E33" s="3" t="s">
        <v>2968</v>
      </c>
      <c r="F33" s="4">
        <v>49</v>
      </c>
      <c r="G33" s="4">
        <v>36</v>
      </c>
      <c r="H33" s="4">
        <f t="shared" si="0"/>
        <v>85</v>
      </c>
      <c r="I33" s="4">
        <f t="shared" si="1"/>
        <v>68</v>
      </c>
      <c r="J33" s="5">
        <v>2.9</v>
      </c>
      <c r="K33" s="4">
        <f t="shared" si="2"/>
        <v>70.9</v>
      </c>
    </row>
    <row r="34" s="1" customFormat="1" spans="1:11">
      <c r="A34" s="3" t="s">
        <v>13</v>
      </c>
      <c r="B34" s="3" t="s">
        <v>2956</v>
      </c>
      <c r="C34" s="3" t="s">
        <v>676</v>
      </c>
      <c r="D34" s="3" t="s">
        <v>2969</v>
      </c>
      <c r="E34" s="3" t="s">
        <v>2970</v>
      </c>
      <c r="F34" s="4">
        <v>49</v>
      </c>
      <c r="G34" s="4">
        <v>36</v>
      </c>
      <c r="H34" s="4">
        <f t="shared" ref="H34:H50" si="3">SUM(F34:G34)</f>
        <v>85</v>
      </c>
      <c r="I34" s="4">
        <f t="shared" ref="I34:I50" si="4">H34*0.8</f>
        <v>68</v>
      </c>
      <c r="J34" s="5">
        <v>2.9</v>
      </c>
      <c r="K34" s="4">
        <f t="shared" ref="K34:K50" si="5">I34+J34</f>
        <v>70.9</v>
      </c>
    </row>
    <row r="35" s="1" customFormat="1" spans="1:11">
      <c r="A35" s="3" t="s">
        <v>13</v>
      </c>
      <c r="B35" s="3" t="s">
        <v>2956</v>
      </c>
      <c r="C35" s="3" t="s">
        <v>676</v>
      </c>
      <c r="D35" s="3" t="s">
        <v>2971</v>
      </c>
      <c r="E35" s="3" t="s">
        <v>2972</v>
      </c>
      <c r="F35" s="4">
        <v>49</v>
      </c>
      <c r="G35" s="4">
        <v>36</v>
      </c>
      <c r="H35" s="4">
        <f t="shared" si="3"/>
        <v>85</v>
      </c>
      <c r="I35" s="4">
        <f t="shared" si="4"/>
        <v>68</v>
      </c>
      <c r="J35" s="5">
        <v>2.9</v>
      </c>
      <c r="K35" s="4">
        <f t="shared" si="5"/>
        <v>70.9</v>
      </c>
    </row>
    <row r="36" s="1" customFormat="1" spans="1:11">
      <c r="A36" s="3" t="s">
        <v>13</v>
      </c>
      <c r="B36" s="3" t="s">
        <v>2956</v>
      </c>
      <c r="C36" s="3" t="s">
        <v>676</v>
      </c>
      <c r="D36" s="3" t="s">
        <v>2973</v>
      </c>
      <c r="E36" s="3" t="s">
        <v>2974</v>
      </c>
      <c r="F36" s="4">
        <v>49</v>
      </c>
      <c r="G36" s="4">
        <v>36</v>
      </c>
      <c r="H36" s="4">
        <f t="shared" si="3"/>
        <v>85</v>
      </c>
      <c r="I36" s="4">
        <f t="shared" si="4"/>
        <v>68</v>
      </c>
      <c r="J36" s="5">
        <v>2.9</v>
      </c>
      <c r="K36" s="4">
        <f t="shared" si="5"/>
        <v>70.9</v>
      </c>
    </row>
    <row r="37" s="1" customFormat="1" spans="1:11">
      <c r="A37" s="3" t="s">
        <v>13</v>
      </c>
      <c r="B37" s="3" t="s">
        <v>2956</v>
      </c>
      <c r="C37" s="3" t="s">
        <v>676</v>
      </c>
      <c r="D37" s="3" t="s">
        <v>2975</v>
      </c>
      <c r="E37" s="3" t="s">
        <v>2976</v>
      </c>
      <c r="F37" s="4">
        <v>49</v>
      </c>
      <c r="G37" s="4">
        <v>36</v>
      </c>
      <c r="H37" s="4">
        <f t="shared" si="3"/>
        <v>85</v>
      </c>
      <c r="I37" s="4">
        <f t="shared" si="4"/>
        <v>68</v>
      </c>
      <c r="J37" s="5">
        <v>2.9</v>
      </c>
      <c r="K37" s="4">
        <f t="shared" si="5"/>
        <v>70.9</v>
      </c>
    </row>
    <row r="38" s="1" customFormat="1" spans="1:11">
      <c r="A38" s="3" t="s">
        <v>13</v>
      </c>
      <c r="B38" s="3" t="s">
        <v>2956</v>
      </c>
      <c r="C38" s="3" t="s">
        <v>676</v>
      </c>
      <c r="D38" s="3" t="s">
        <v>2977</v>
      </c>
      <c r="E38" s="3" t="s">
        <v>2978</v>
      </c>
      <c r="F38" s="4">
        <v>49</v>
      </c>
      <c r="G38" s="4">
        <v>36</v>
      </c>
      <c r="H38" s="4">
        <f t="shared" si="3"/>
        <v>85</v>
      </c>
      <c r="I38" s="4">
        <f t="shared" si="4"/>
        <v>68</v>
      </c>
      <c r="J38" s="5">
        <v>2.9</v>
      </c>
      <c r="K38" s="4">
        <f t="shared" si="5"/>
        <v>70.9</v>
      </c>
    </row>
    <row r="39" s="1" customFormat="1" spans="1:11">
      <c r="A39" s="3" t="s">
        <v>13</v>
      </c>
      <c r="B39" s="3" t="s">
        <v>2956</v>
      </c>
      <c r="C39" s="3" t="s">
        <v>676</v>
      </c>
      <c r="D39" s="3" t="s">
        <v>2979</v>
      </c>
      <c r="E39" s="3" t="s">
        <v>2980</v>
      </c>
      <c r="F39" s="4">
        <v>49</v>
      </c>
      <c r="G39" s="4">
        <v>36</v>
      </c>
      <c r="H39" s="4">
        <f t="shared" si="3"/>
        <v>85</v>
      </c>
      <c r="I39" s="4">
        <f t="shared" si="4"/>
        <v>68</v>
      </c>
      <c r="J39" s="5">
        <v>2.9</v>
      </c>
      <c r="K39" s="4">
        <f t="shared" si="5"/>
        <v>70.9</v>
      </c>
    </row>
    <row r="40" s="1" customFormat="1" spans="1:11">
      <c r="A40" s="3" t="s">
        <v>13</v>
      </c>
      <c r="B40" s="3" t="s">
        <v>2956</v>
      </c>
      <c r="C40" s="3" t="s">
        <v>676</v>
      </c>
      <c r="D40" s="3" t="s">
        <v>2981</v>
      </c>
      <c r="E40" s="3" t="s">
        <v>2982</v>
      </c>
      <c r="F40" s="4">
        <v>49</v>
      </c>
      <c r="G40" s="4">
        <v>36</v>
      </c>
      <c r="H40" s="4">
        <f t="shared" si="3"/>
        <v>85</v>
      </c>
      <c r="I40" s="4">
        <f t="shared" si="4"/>
        <v>68</v>
      </c>
      <c r="J40" s="5">
        <v>2.9</v>
      </c>
      <c r="K40" s="4">
        <f t="shared" si="5"/>
        <v>70.9</v>
      </c>
    </row>
    <row r="41" s="1" customFormat="1" spans="1:11">
      <c r="A41" s="3" t="s">
        <v>13</v>
      </c>
      <c r="B41" s="3" t="s">
        <v>2956</v>
      </c>
      <c r="C41" s="3" t="s">
        <v>676</v>
      </c>
      <c r="D41" s="3" t="s">
        <v>2983</v>
      </c>
      <c r="E41" s="3" t="s">
        <v>2984</v>
      </c>
      <c r="F41" s="4">
        <v>49</v>
      </c>
      <c r="G41" s="4">
        <v>36</v>
      </c>
      <c r="H41" s="4">
        <f t="shared" si="3"/>
        <v>85</v>
      </c>
      <c r="I41" s="4">
        <f t="shared" si="4"/>
        <v>68</v>
      </c>
      <c r="J41" s="5">
        <v>2.9</v>
      </c>
      <c r="K41" s="4">
        <f t="shared" si="5"/>
        <v>70.9</v>
      </c>
    </row>
    <row r="42" s="1" customFormat="1" spans="1:11">
      <c r="A42" s="3" t="s">
        <v>13</v>
      </c>
      <c r="B42" s="3" t="s">
        <v>2956</v>
      </c>
      <c r="C42" s="3" t="s">
        <v>676</v>
      </c>
      <c r="D42" s="3" t="s">
        <v>2985</v>
      </c>
      <c r="E42" s="3" t="s">
        <v>2986</v>
      </c>
      <c r="F42" s="4">
        <v>49</v>
      </c>
      <c r="G42" s="4">
        <v>36</v>
      </c>
      <c r="H42" s="4">
        <f t="shared" si="3"/>
        <v>85</v>
      </c>
      <c r="I42" s="4">
        <f t="shared" si="4"/>
        <v>68</v>
      </c>
      <c r="J42" s="5">
        <v>2.9</v>
      </c>
      <c r="K42" s="4">
        <f t="shared" si="5"/>
        <v>70.9</v>
      </c>
    </row>
    <row r="43" s="1" customFormat="1" spans="1:11">
      <c r="A43" s="3" t="s">
        <v>13</v>
      </c>
      <c r="B43" s="3" t="s">
        <v>2956</v>
      </c>
      <c r="C43" s="3" t="s">
        <v>676</v>
      </c>
      <c r="D43" s="3" t="s">
        <v>2987</v>
      </c>
      <c r="E43" s="3" t="s">
        <v>2988</v>
      </c>
      <c r="F43" s="4">
        <v>49</v>
      </c>
      <c r="G43" s="4">
        <v>36</v>
      </c>
      <c r="H43" s="4">
        <f t="shared" si="3"/>
        <v>85</v>
      </c>
      <c r="I43" s="4">
        <f t="shared" si="4"/>
        <v>68</v>
      </c>
      <c r="J43" s="5">
        <v>2.9</v>
      </c>
      <c r="K43" s="4">
        <f t="shared" si="5"/>
        <v>70.9</v>
      </c>
    </row>
    <row r="44" s="1" customFormat="1" spans="1:11">
      <c r="A44" s="3" t="s">
        <v>13</v>
      </c>
      <c r="B44" s="3" t="s">
        <v>2956</v>
      </c>
      <c r="C44" s="3" t="s">
        <v>676</v>
      </c>
      <c r="D44" s="3" t="s">
        <v>2989</v>
      </c>
      <c r="E44" s="3" t="s">
        <v>2990</v>
      </c>
      <c r="F44" s="4">
        <v>49</v>
      </c>
      <c r="G44" s="4">
        <v>36</v>
      </c>
      <c r="H44" s="4">
        <f t="shared" si="3"/>
        <v>85</v>
      </c>
      <c r="I44" s="4">
        <f t="shared" si="4"/>
        <v>68</v>
      </c>
      <c r="J44" s="5">
        <v>2.9</v>
      </c>
      <c r="K44" s="4">
        <f t="shared" si="5"/>
        <v>70.9</v>
      </c>
    </row>
    <row r="45" s="1" customFormat="1" spans="1:11">
      <c r="A45" s="3" t="s">
        <v>13</v>
      </c>
      <c r="B45" s="3" t="s">
        <v>2956</v>
      </c>
      <c r="C45" s="3" t="s">
        <v>676</v>
      </c>
      <c r="D45" s="3" t="s">
        <v>2991</v>
      </c>
      <c r="E45" s="3" t="s">
        <v>2992</v>
      </c>
      <c r="F45" s="4">
        <v>49</v>
      </c>
      <c r="G45" s="4">
        <v>36</v>
      </c>
      <c r="H45" s="4">
        <f t="shared" si="3"/>
        <v>85</v>
      </c>
      <c r="I45" s="4">
        <f t="shared" si="4"/>
        <v>68</v>
      </c>
      <c r="J45" s="5">
        <v>2.9</v>
      </c>
      <c r="K45" s="4">
        <f t="shared" si="5"/>
        <v>70.9</v>
      </c>
    </row>
    <row r="46" s="1" customFormat="1" spans="1:11">
      <c r="A46" s="3" t="s">
        <v>13</v>
      </c>
      <c r="B46" s="3" t="s">
        <v>2956</v>
      </c>
      <c r="C46" s="3" t="s">
        <v>676</v>
      </c>
      <c r="D46" s="3" t="s">
        <v>2993</v>
      </c>
      <c r="E46" s="3" t="s">
        <v>2994</v>
      </c>
      <c r="F46" s="4">
        <v>49</v>
      </c>
      <c r="G46" s="4">
        <v>36</v>
      </c>
      <c r="H46" s="4">
        <f t="shared" si="3"/>
        <v>85</v>
      </c>
      <c r="I46" s="4">
        <f t="shared" si="4"/>
        <v>68</v>
      </c>
      <c r="J46" s="5">
        <v>2.9</v>
      </c>
      <c r="K46" s="4">
        <f t="shared" si="5"/>
        <v>70.9</v>
      </c>
    </row>
    <row r="47" s="1" customFormat="1" spans="1:11">
      <c r="A47" s="3" t="s">
        <v>13</v>
      </c>
      <c r="B47" s="3" t="s">
        <v>2956</v>
      </c>
      <c r="C47" s="3" t="s">
        <v>676</v>
      </c>
      <c r="D47" s="3" t="s">
        <v>2995</v>
      </c>
      <c r="E47" s="3" t="s">
        <v>2996</v>
      </c>
      <c r="F47" s="4">
        <v>49</v>
      </c>
      <c r="G47" s="4">
        <v>36</v>
      </c>
      <c r="H47" s="4">
        <f t="shared" si="3"/>
        <v>85</v>
      </c>
      <c r="I47" s="4">
        <f t="shared" si="4"/>
        <v>68</v>
      </c>
      <c r="J47" s="5">
        <v>2.9</v>
      </c>
      <c r="K47" s="4">
        <f t="shared" si="5"/>
        <v>70.9</v>
      </c>
    </row>
    <row r="48" s="1" customFormat="1" spans="1:11">
      <c r="A48" s="3" t="s">
        <v>13</v>
      </c>
      <c r="B48" s="3" t="s">
        <v>2956</v>
      </c>
      <c r="C48" s="3" t="s">
        <v>676</v>
      </c>
      <c r="D48" s="3" t="s">
        <v>2997</v>
      </c>
      <c r="E48" s="3" t="s">
        <v>2998</v>
      </c>
      <c r="F48" s="4">
        <v>49</v>
      </c>
      <c r="G48" s="4">
        <v>36</v>
      </c>
      <c r="H48" s="4">
        <f t="shared" si="3"/>
        <v>85</v>
      </c>
      <c r="I48" s="4">
        <f t="shared" si="4"/>
        <v>68</v>
      </c>
      <c r="J48" s="5">
        <v>2.9</v>
      </c>
      <c r="K48" s="4">
        <f t="shared" si="5"/>
        <v>70.9</v>
      </c>
    </row>
    <row r="49" s="1" customFormat="1" spans="1:11">
      <c r="A49" s="3" t="s">
        <v>13</v>
      </c>
      <c r="B49" s="3" t="s">
        <v>2956</v>
      </c>
      <c r="C49" s="3" t="s">
        <v>676</v>
      </c>
      <c r="D49" s="3" t="s">
        <v>2999</v>
      </c>
      <c r="E49" s="3" t="s">
        <v>3000</v>
      </c>
      <c r="F49" s="4">
        <v>49</v>
      </c>
      <c r="G49" s="4">
        <v>36</v>
      </c>
      <c r="H49" s="4">
        <f t="shared" si="3"/>
        <v>85</v>
      </c>
      <c r="I49" s="4">
        <f t="shared" si="4"/>
        <v>68</v>
      </c>
      <c r="J49" s="5">
        <v>2.9</v>
      </c>
      <c r="K49" s="4">
        <f t="shared" si="5"/>
        <v>70.9</v>
      </c>
    </row>
    <row r="50" s="1" customFormat="1" spans="1:11">
      <c r="A50" s="3" t="s">
        <v>13</v>
      </c>
      <c r="B50" s="3" t="s">
        <v>2903</v>
      </c>
      <c r="C50" s="3" t="s">
        <v>676</v>
      </c>
      <c r="D50" s="3" t="s">
        <v>3001</v>
      </c>
      <c r="E50" s="3" t="s">
        <v>3002</v>
      </c>
      <c r="F50" s="4">
        <v>49</v>
      </c>
      <c r="G50" s="4">
        <v>36</v>
      </c>
      <c r="H50" s="4">
        <f t="shared" si="3"/>
        <v>85</v>
      </c>
      <c r="I50" s="4">
        <f t="shared" si="4"/>
        <v>68</v>
      </c>
      <c r="J50" s="5">
        <v>2.9</v>
      </c>
      <c r="K50" s="4">
        <f t="shared" si="5"/>
        <v>70.9</v>
      </c>
    </row>
    <row r="1048458" customFormat="1" ht="13.5" spans="6:11">
      <c r="F1048458" s="2"/>
      <c r="G1048458" s="2"/>
      <c r="H1048458" s="2"/>
      <c r="I1048458" s="2"/>
      <c r="K1048458" s="2"/>
    </row>
    <row r="1048459" customFormat="1" ht="13.5" spans="6:11">
      <c r="F1048459" s="2"/>
      <c r="G1048459" s="2"/>
      <c r="H1048459" s="2"/>
      <c r="I1048459" s="2"/>
      <c r="K1048459" s="2"/>
    </row>
    <row r="1048460" customFormat="1" ht="13.5" spans="6:11">
      <c r="F1048460" s="2"/>
      <c r="G1048460" s="2"/>
      <c r="H1048460" s="2"/>
      <c r="I1048460" s="2"/>
      <c r="K1048460" s="2"/>
    </row>
    <row r="1048461" customFormat="1" ht="13.5" spans="6:11">
      <c r="F1048461" s="2"/>
      <c r="G1048461" s="2"/>
      <c r="H1048461" s="2"/>
      <c r="I1048461" s="2"/>
      <c r="K1048461" s="2"/>
    </row>
    <row r="1048462" customFormat="1" ht="13.5" spans="6:11">
      <c r="F1048462" s="2"/>
      <c r="G1048462" s="2"/>
      <c r="H1048462" s="2"/>
      <c r="I1048462" s="2"/>
      <c r="K1048462" s="2"/>
    </row>
    <row r="1048463" customFormat="1" ht="13.5" spans="6:11">
      <c r="F1048463" s="2"/>
      <c r="G1048463" s="2"/>
      <c r="H1048463" s="2"/>
      <c r="I1048463" s="2"/>
      <c r="K1048463" s="2"/>
    </row>
    <row r="1048464" customFormat="1" ht="13.5" spans="6:11">
      <c r="F1048464" s="2"/>
      <c r="G1048464" s="2"/>
      <c r="H1048464" s="2"/>
      <c r="I1048464" s="2"/>
      <c r="K1048464" s="2"/>
    </row>
    <row r="1048465" customFormat="1" ht="13.5" spans="6:11">
      <c r="F1048465" s="2"/>
      <c r="G1048465" s="2"/>
      <c r="H1048465" s="2"/>
      <c r="I1048465" s="2"/>
      <c r="K1048465" s="2"/>
    </row>
    <row r="1048466" customFormat="1" ht="13.5" spans="6:11">
      <c r="F1048466" s="2"/>
      <c r="G1048466" s="2"/>
      <c r="H1048466" s="2"/>
      <c r="I1048466" s="2"/>
      <c r="K1048466" s="2"/>
    </row>
    <row r="1048467" customFormat="1" ht="13.5" spans="6:11">
      <c r="F1048467" s="2"/>
      <c r="G1048467" s="2"/>
      <c r="H1048467" s="2"/>
      <c r="I1048467" s="2"/>
      <c r="K1048467" s="2"/>
    </row>
    <row r="1048468" customFormat="1" ht="13.5" spans="6:11">
      <c r="F1048468" s="2"/>
      <c r="G1048468" s="2"/>
      <c r="H1048468" s="2"/>
      <c r="I1048468" s="2"/>
      <c r="K1048468" s="2"/>
    </row>
    <row r="1048469" customFormat="1" ht="13.5" spans="6:11">
      <c r="F1048469" s="2"/>
      <c r="G1048469" s="2"/>
      <c r="H1048469" s="2"/>
      <c r="I1048469" s="2"/>
      <c r="K1048469" s="2"/>
    </row>
    <row r="1048470" customFormat="1" ht="13.5" spans="6:11">
      <c r="F1048470" s="2"/>
      <c r="G1048470" s="2"/>
      <c r="H1048470" s="2"/>
      <c r="I1048470" s="2"/>
      <c r="K1048470" s="2"/>
    </row>
    <row r="1048471" customFormat="1" ht="13.5" spans="6:11">
      <c r="F1048471" s="2"/>
      <c r="G1048471" s="2"/>
      <c r="H1048471" s="2"/>
      <c r="I1048471" s="2"/>
      <c r="K1048471" s="2"/>
    </row>
    <row r="1048472" customFormat="1" ht="13.5" spans="6:11">
      <c r="F1048472" s="2"/>
      <c r="G1048472" s="2"/>
      <c r="H1048472" s="2"/>
      <c r="I1048472" s="2"/>
      <c r="K1048472" s="2"/>
    </row>
    <row r="1048473" customFormat="1" ht="13.5" spans="6:11">
      <c r="F1048473" s="2"/>
      <c r="G1048473" s="2"/>
      <c r="H1048473" s="2"/>
      <c r="I1048473" s="2"/>
      <c r="K1048473" s="2"/>
    </row>
    <row r="1048474" customFormat="1" ht="13.5" spans="6:11">
      <c r="F1048474" s="2"/>
      <c r="G1048474" s="2"/>
      <c r="H1048474" s="2"/>
      <c r="I1048474" s="2"/>
      <c r="K1048474" s="2"/>
    </row>
    <row r="1048475" customFormat="1" ht="13.5" spans="6:11">
      <c r="F1048475" s="2"/>
      <c r="G1048475" s="2"/>
      <c r="H1048475" s="2"/>
      <c r="I1048475" s="2"/>
      <c r="K1048475" s="2"/>
    </row>
    <row r="1048476" customFormat="1" ht="13.5" spans="6:11">
      <c r="F1048476" s="2"/>
      <c r="G1048476" s="2"/>
      <c r="H1048476" s="2"/>
      <c r="I1048476" s="2"/>
      <c r="K1048476" s="2"/>
    </row>
    <row r="1048477" customFormat="1" ht="13.5" spans="6:11">
      <c r="F1048477" s="2"/>
      <c r="G1048477" s="2"/>
      <c r="H1048477" s="2"/>
      <c r="I1048477" s="2"/>
      <c r="K1048477" s="2"/>
    </row>
    <row r="1048478" customFormat="1" ht="13.5" spans="6:11">
      <c r="F1048478" s="2"/>
      <c r="G1048478" s="2"/>
      <c r="H1048478" s="2"/>
      <c r="I1048478" s="2"/>
      <c r="K1048478" s="2"/>
    </row>
    <row r="1048479" customFormat="1" ht="13.5" spans="6:11">
      <c r="F1048479" s="2"/>
      <c r="G1048479" s="2"/>
      <c r="H1048479" s="2"/>
      <c r="I1048479" s="2"/>
      <c r="K1048479" s="2"/>
    </row>
    <row r="1048480" customFormat="1" ht="13.5" spans="6:11">
      <c r="F1048480" s="2"/>
      <c r="G1048480" s="2"/>
      <c r="H1048480" s="2"/>
      <c r="I1048480" s="2"/>
      <c r="K1048480" s="2"/>
    </row>
    <row r="1048481" customFormat="1" ht="13.5" spans="6:11">
      <c r="F1048481" s="2"/>
      <c r="G1048481" s="2"/>
      <c r="H1048481" s="2"/>
      <c r="I1048481" s="2"/>
      <c r="K1048481" s="2"/>
    </row>
    <row r="1048482" customFormat="1" ht="13.5" spans="6:11">
      <c r="F1048482" s="2"/>
      <c r="G1048482" s="2"/>
      <c r="H1048482" s="2"/>
      <c r="I1048482" s="2"/>
      <c r="K1048482" s="2"/>
    </row>
    <row r="1048483" customFormat="1" ht="13.5" spans="6:11">
      <c r="F1048483" s="2"/>
      <c r="G1048483" s="2"/>
      <c r="H1048483" s="2"/>
      <c r="I1048483" s="2"/>
      <c r="K1048483" s="2"/>
    </row>
    <row r="1048484" customFormat="1" ht="13.5" spans="6:11">
      <c r="F1048484" s="2"/>
      <c r="G1048484" s="2"/>
      <c r="H1048484" s="2"/>
      <c r="I1048484" s="2"/>
      <c r="K1048484" s="2"/>
    </row>
    <row r="1048485" customFormat="1" ht="13.5" spans="6:11">
      <c r="F1048485" s="2"/>
      <c r="G1048485" s="2"/>
      <c r="H1048485" s="2"/>
      <c r="I1048485" s="2"/>
      <c r="K1048485" s="2"/>
    </row>
    <row r="1048486" customFormat="1" ht="13.5" spans="6:11">
      <c r="F1048486" s="2"/>
      <c r="G1048486" s="2"/>
      <c r="H1048486" s="2"/>
      <c r="I1048486" s="2"/>
      <c r="K1048486" s="2"/>
    </row>
    <row r="1048487" customFormat="1" ht="13.5" spans="6:11">
      <c r="F1048487" s="2"/>
      <c r="G1048487" s="2"/>
      <c r="H1048487" s="2"/>
      <c r="I1048487" s="2"/>
      <c r="K1048487" s="2"/>
    </row>
  </sheetData>
  <autoFilter ref="A1:E50">
    <extLst/>
  </autoFilter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workbookViewId="0">
      <selection activeCell="G32" sqref="G32"/>
    </sheetView>
  </sheetViews>
  <sheetFormatPr defaultColWidth="14.625" defaultRowHeight="12"/>
  <cols>
    <col min="1" max="5" width="14.625" style="1" customWidth="1"/>
    <col min="6" max="12" width="14.625" style="2" customWidth="1"/>
    <col min="13" max="13" width="14.625" style="1" customWidth="1"/>
    <col min="14" max="14" width="14.625" style="2" customWidth="1"/>
    <col min="15" max="16384" width="14.625" style="1" customWidth="1"/>
  </cols>
  <sheetData>
    <row r="1" s="1" customFormat="1" ht="24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3003</v>
      </c>
      <c r="G1" s="4" t="s">
        <v>3004</v>
      </c>
      <c r="H1" s="4" t="s">
        <v>3005</v>
      </c>
      <c r="I1" s="4" t="s">
        <v>3006</v>
      </c>
      <c r="J1" s="4" t="s">
        <v>3007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3008</v>
      </c>
      <c r="C2" s="3" t="s">
        <v>3009</v>
      </c>
      <c r="D2" s="3" t="s">
        <v>3010</v>
      </c>
      <c r="E2" s="3" t="s">
        <v>3011</v>
      </c>
      <c r="F2" s="4">
        <v>59</v>
      </c>
      <c r="G2" s="4">
        <v>49</v>
      </c>
      <c r="H2" s="4">
        <v>32</v>
      </c>
      <c r="I2" s="4">
        <v>49</v>
      </c>
      <c r="J2" s="4">
        <v>31</v>
      </c>
      <c r="K2" s="4">
        <f t="shared" ref="K2:K25" si="0">SUM(F2:J2)</f>
        <v>220</v>
      </c>
      <c r="L2" s="4">
        <f t="shared" ref="L2:L25" si="1">K2*0.8</f>
        <v>176</v>
      </c>
      <c r="M2" s="5">
        <v>2.9</v>
      </c>
      <c r="N2" s="4">
        <f t="shared" ref="N2:N25" si="2">L2+M2</f>
        <v>178.9</v>
      </c>
    </row>
    <row r="3" s="1" customFormat="1" spans="1:14">
      <c r="A3" s="3" t="s">
        <v>13</v>
      </c>
      <c r="B3" s="3" t="s">
        <v>3008</v>
      </c>
      <c r="C3" s="3" t="s">
        <v>3009</v>
      </c>
      <c r="D3" s="3" t="s">
        <v>3012</v>
      </c>
      <c r="E3" s="3" t="s">
        <v>3013</v>
      </c>
      <c r="F3" s="4">
        <v>59</v>
      </c>
      <c r="G3" s="4">
        <v>49</v>
      </c>
      <c r="H3" s="4">
        <v>32</v>
      </c>
      <c r="I3" s="4">
        <v>49</v>
      </c>
      <c r="J3" s="4">
        <v>31</v>
      </c>
      <c r="K3" s="4">
        <f t="shared" si="0"/>
        <v>220</v>
      </c>
      <c r="L3" s="4">
        <f t="shared" si="1"/>
        <v>176</v>
      </c>
      <c r="M3" s="5">
        <v>2.9</v>
      </c>
      <c r="N3" s="4">
        <f t="shared" si="2"/>
        <v>178.9</v>
      </c>
    </row>
    <row r="4" s="1" customFormat="1" spans="1:14">
      <c r="A4" s="3" t="s">
        <v>13</v>
      </c>
      <c r="B4" s="3" t="s">
        <v>3008</v>
      </c>
      <c r="C4" s="3" t="s">
        <v>3009</v>
      </c>
      <c r="D4" s="3" t="s">
        <v>3014</v>
      </c>
      <c r="E4" s="3" t="s">
        <v>3015</v>
      </c>
      <c r="F4" s="4">
        <v>59</v>
      </c>
      <c r="G4" s="4">
        <v>49</v>
      </c>
      <c r="H4" s="4">
        <v>32</v>
      </c>
      <c r="I4" s="4">
        <v>49</v>
      </c>
      <c r="J4" s="4">
        <v>31</v>
      </c>
      <c r="K4" s="4">
        <f t="shared" si="0"/>
        <v>220</v>
      </c>
      <c r="L4" s="4">
        <f t="shared" si="1"/>
        <v>176</v>
      </c>
      <c r="M4" s="5">
        <v>2.9</v>
      </c>
      <c r="N4" s="4">
        <f t="shared" si="2"/>
        <v>178.9</v>
      </c>
    </row>
    <row r="5" s="1" customFormat="1" spans="1:14">
      <c r="A5" s="3" t="s">
        <v>13</v>
      </c>
      <c r="B5" s="3" t="s">
        <v>3008</v>
      </c>
      <c r="C5" s="3" t="s">
        <v>3009</v>
      </c>
      <c r="D5" s="3" t="s">
        <v>3016</v>
      </c>
      <c r="E5" s="3" t="s">
        <v>3017</v>
      </c>
      <c r="F5" s="4">
        <v>59</v>
      </c>
      <c r="G5" s="4">
        <v>49</v>
      </c>
      <c r="H5" s="4">
        <v>32</v>
      </c>
      <c r="I5" s="4">
        <v>49</v>
      </c>
      <c r="J5" s="4">
        <v>31</v>
      </c>
      <c r="K5" s="4">
        <f t="shared" si="0"/>
        <v>220</v>
      </c>
      <c r="L5" s="4">
        <f t="shared" si="1"/>
        <v>176</v>
      </c>
      <c r="M5" s="5">
        <v>2.9</v>
      </c>
      <c r="N5" s="4">
        <f t="shared" si="2"/>
        <v>178.9</v>
      </c>
    </row>
    <row r="6" s="1" customFormat="1" spans="1:14">
      <c r="A6" s="3" t="s">
        <v>13</v>
      </c>
      <c r="B6" s="3" t="s">
        <v>3008</v>
      </c>
      <c r="C6" s="3" t="s">
        <v>3009</v>
      </c>
      <c r="D6" s="3" t="s">
        <v>3018</v>
      </c>
      <c r="E6" s="3" t="s">
        <v>3019</v>
      </c>
      <c r="F6" s="4">
        <v>59</v>
      </c>
      <c r="G6" s="4">
        <v>49</v>
      </c>
      <c r="H6" s="4">
        <v>32</v>
      </c>
      <c r="I6" s="4">
        <v>49</v>
      </c>
      <c r="J6" s="4">
        <v>31</v>
      </c>
      <c r="K6" s="4">
        <f t="shared" si="0"/>
        <v>220</v>
      </c>
      <c r="L6" s="4">
        <f t="shared" si="1"/>
        <v>176</v>
      </c>
      <c r="M6" s="5">
        <v>2.9</v>
      </c>
      <c r="N6" s="4">
        <f t="shared" si="2"/>
        <v>178.9</v>
      </c>
    </row>
    <row r="7" s="1" customFormat="1" spans="1:14">
      <c r="A7" s="3" t="s">
        <v>13</v>
      </c>
      <c r="B7" s="3" t="s">
        <v>3008</v>
      </c>
      <c r="C7" s="3" t="s">
        <v>3009</v>
      </c>
      <c r="D7" s="3" t="s">
        <v>3020</v>
      </c>
      <c r="E7" s="3" t="s">
        <v>3021</v>
      </c>
      <c r="F7" s="4">
        <v>59</v>
      </c>
      <c r="G7" s="4">
        <v>49</v>
      </c>
      <c r="H7" s="4">
        <v>32</v>
      </c>
      <c r="I7" s="4">
        <v>49</v>
      </c>
      <c r="J7" s="4">
        <v>31</v>
      </c>
      <c r="K7" s="4">
        <f t="shared" si="0"/>
        <v>220</v>
      </c>
      <c r="L7" s="4">
        <f t="shared" si="1"/>
        <v>176</v>
      </c>
      <c r="M7" s="5">
        <v>2.9</v>
      </c>
      <c r="N7" s="4">
        <f t="shared" si="2"/>
        <v>178.9</v>
      </c>
    </row>
    <row r="8" s="1" customFormat="1" spans="1:14">
      <c r="A8" s="3" t="s">
        <v>13</v>
      </c>
      <c r="B8" s="3" t="s">
        <v>3008</v>
      </c>
      <c r="C8" s="3" t="s">
        <v>3009</v>
      </c>
      <c r="D8" s="3" t="s">
        <v>3022</v>
      </c>
      <c r="E8" s="3" t="s">
        <v>3023</v>
      </c>
      <c r="F8" s="4">
        <v>59</v>
      </c>
      <c r="G8" s="4">
        <v>49</v>
      </c>
      <c r="H8" s="4">
        <v>32</v>
      </c>
      <c r="I8" s="4">
        <v>49</v>
      </c>
      <c r="J8" s="4">
        <v>31</v>
      </c>
      <c r="K8" s="4">
        <f t="shared" si="0"/>
        <v>220</v>
      </c>
      <c r="L8" s="4">
        <f t="shared" si="1"/>
        <v>176</v>
      </c>
      <c r="M8" s="5">
        <v>2.9</v>
      </c>
      <c r="N8" s="4">
        <f t="shared" si="2"/>
        <v>178.9</v>
      </c>
    </row>
    <row r="9" s="1" customFormat="1" spans="1:14">
      <c r="A9" s="3" t="s">
        <v>13</v>
      </c>
      <c r="B9" s="3" t="s">
        <v>3008</v>
      </c>
      <c r="C9" s="3" t="s">
        <v>3009</v>
      </c>
      <c r="D9" s="3" t="s">
        <v>3024</v>
      </c>
      <c r="E9" s="3" t="s">
        <v>3025</v>
      </c>
      <c r="F9" s="4">
        <v>59</v>
      </c>
      <c r="G9" s="4">
        <v>49</v>
      </c>
      <c r="H9" s="4">
        <v>32</v>
      </c>
      <c r="I9" s="4">
        <v>49</v>
      </c>
      <c r="J9" s="4">
        <v>31</v>
      </c>
      <c r="K9" s="4">
        <f t="shared" si="0"/>
        <v>220</v>
      </c>
      <c r="L9" s="4">
        <f t="shared" si="1"/>
        <v>176</v>
      </c>
      <c r="M9" s="5">
        <v>2.9</v>
      </c>
      <c r="N9" s="4">
        <f t="shared" si="2"/>
        <v>178.9</v>
      </c>
    </row>
    <row r="10" s="1" customFormat="1" spans="1:14">
      <c r="A10" s="3" t="s">
        <v>13</v>
      </c>
      <c r="B10" s="3" t="s">
        <v>3008</v>
      </c>
      <c r="C10" s="3" t="s">
        <v>3009</v>
      </c>
      <c r="D10" s="3" t="s">
        <v>3026</v>
      </c>
      <c r="E10" s="3" t="s">
        <v>3027</v>
      </c>
      <c r="F10" s="4">
        <v>59</v>
      </c>
      <c r="G10" s="4">
        <v>49</v>
      </c>
      <c r="H10" s="4">
        <v>32</v>
      </c>
      <c r="I10" s="4">
        <v>49</v>
      </c>
      <c r="J10" s="4">
        <v>31</v>
      </c>
      <c r="K10" s="4">
        <f t="shared" si="0"/>
        <v>220</v>
      </c>
      <c r="L10" s="4">
        <f t="shared" si="1"/>
        <v>176</v>
      </c>
      <c r="M10" s="5">
        <v>2.9</v>
      </c>
      <c r="N10" s="4">
        <f t="shared" si="2"/>
        <v>178.9</v>
      </c>
    </row>
    <row r="11" s="1" customFormat="1" spans="1:14">
      <c r="A11" s="3" t="s">
        <v>13</v>
      </c>
      <c r="B11" s="3" t="s">
        <v>3008</v>
      </c>
      <c r="C11" s="3" t="s">
        <v>3009</v>
      </c>
      <c r="D11" s="3" t="s">
        <v>3028</v>
      </c>
      <c r="E11" s="3" t="s">
        <v>3029</v>
      </c>
      <c r="F11" s="4">
        <v>59</v>
      </c>
      <c r="G11" s="4">
        <v>49</v>
      </c>
      <c r="H11" s="4">
        <v>32</v>
      </c>
      <c r="I11" s="4">
        <v>49</v>
      </c>
      <c r="J11" s="4">
        <v>31</v>
      </c>
      <c r="K11" s="4">
        <f t="shared" si="0"/>
        <v>220</v>
      </c>
      <c r="L11" s="4">
        <f t="shared" si="1"/>
        <v>176</v>
      </c>
      <c r="M11" s="5">
        <v>2.9</v>
      </c>
      <c r="N11" s="4">
        <f t="shared" si="2"/>
        <v>178.9</v>
      </c>
    </row>
    <row r="12" s="1" customFormat="1" spans="1:14">
      <c r="A12" s="3" t="s">
        <v>13</v>
      </c>
      <c r="B12" s="3" t="s">
        <v>3008</v>
      </c>
      <c r="C12" s="3" t="s">
        <v>3009</v>
      </c>
      <c r="D12" s="3" t="s">
        <v>3030</v>
      </c>
      <c r="E12" s="3" t="s">
        <v>3031</v>
      </c>
      <c r="F12" s="4">
        <v>59</v>
      </c>
      <c r="G12" s="4">
        <v>49</v>
      </c>
      <c r="H12" s="4">
        <v>32</v>
      </c>
      <c r="I12" s="4">
        <v>49</v>
      </c>
      <c r="J12" s="4">
        <v>31</v>
      </c>
      <c r="K12" s="4">
        <f t="shared" si="0"/>
        <v>220</v>
      </c>
      <c r="L12" s="4">
        <f t="shared" si="1"/>
        <v>176</v>
      </c>
      <c r="M12" s="5">
        <v>2.9</v>
      </c>
      <c r="N12" s="4">
        <f t="shared" si="2"/>
        <v>178.9</v>
      </c>
    </row>
    <row r="13" s="1" customFormat="1" spans="1:14">
      <c r="A13" s="3" t="s">
        <v>13</v>
      </c>
      <c r="B13" s="3" t="s">
        <v>3008</v>
      </c>
      <c r="C13" s="3" t="s">
        <v>3009</v>
      </c>
      <c r="D13" s="3" t="s">
        <v>3032</v>
      </c>
      <c r="E13" s="3" t="s">
        <v>3033</v>
      </c>
      <c r="F13" s="4">
        <v>59</v>
      </c>
      <c r="G13" s="4">
        <v>49</v>
      </c>
      <c r="H13" s="4">
        <v>32</v>
      </c>
      <c r="I13" s="4">
        <v>49</v>
      </c>
      <c r="J13" s="4">
        <v>31</v>
      </c>
      <c r="K13" s="4">
        <f t="shared" si="0"/>
        <v>220</v>
      </c>
      <c r="L13" s="4">
        <f t="shared" si="1"/>
        <v>176</v>
      </c>
      <c r="M13" s="5">
        <v>2.9</v>
      </c>
      <c r="N13" s="4">
        <f t="shared" si="2"/>
        <v>178.9</v>
      </c>
    </row>
    <row r="14" s="1" customFormat="1" spans="1:14">
      <c r="A14" s="3" t="s">
        <v>13</v>
      </c>
      <c r="B14" s="3" t="s">
        <v>3008</v>
      </c>
      <c r="C14" s="3" t="s">
        <v>3009</v>
      </c>
      <c r="D14" s="3" t="s">
        <v>3034</v>
      </c>
      <c r="E14" s="3" t="s">
        <v>3035</v>
      </c>
      <c r="F14" s="4">
        <v>59</v>
      </c>
      <c r="G14" s="4">
        <v>49</v>
      </c>
      <c r="H14" s="4">
        <v>32</v>
      </c>
      <c r="I14" s="4">
        <v>49</v>
      </c>
      <c r="J14" s="4">
        <v>31</v>
      </c>
      <c r="K14" s="4">
        <f t="shared" si="0"/>
        <v>220</v>
      </c>
      <c r="L14" s="4">
        <f t="shared" si="1"/>
        <v>176</v>
      </c>
      <c r="M14" s="5">
        <v>2.9</v>
      </c>
      <c r="N14" s="4">
        <f t="shared" si="2"/>
        <v>178.9</v>
      </c>
    </row>
    <row r="15" s="1" customFormat="1" spans="1:14">
      <c r="A15" s="3" t="s">
        <v>13</v>
      </c>
      <c r="B15" s="3" t="s">
        <v>3008</v>
      </c>
      <c r="C15" s="3" t="s">
        <v>3009</v>
      </c>
      <c r="D15" s="3" t="s">
        <v>3036</v>
      </c>
      <c r="E15" s="3" t="s">
        <v>3037</v>
      </c>
      <c r="F15" s="4">
        <v>59</v>
      </c>
      <c r="G15" s="4">
        <v>49</v>
      </c>
      <c r="H15" s="4">
        <v>32</v>
      </c>
      <c r="I15" s="4">
        <v>49</v>
      </c>
      <c r="J15" s="4">
        <v>31</v>
      </c>
      <c r="K15" s="4">
        <f t="shared" si="0"/>
        <v>220</v>
      </c>
      <c r="L15" s="4">
        <f t="shared" si="1"/>
        <v>176</v>
      </c>
      <c r="M15" s="5">
        <v>2.9</v>
      </c>
      <c r="N15" s="4">
        <f t="shared" si="2"/>
        <v>178.9</v>
      </c>
    </row>
    <row r="16" s="1" customFormat="1" spans="1:14">
      <c r="A16" s="3" t="s">
        <v>13</v>
      </c>
      <c r="B16" s="3" t="s">
        <v>3008</v>
      </c>
      <c r="C16" s="3" t="s">
        <v>3009</v>
      </c>
      <c r="D16" s="3" t="s">
        <v>3038</v>
      </c>
      <c r="E16" s="3" t="s">
        <v>3039</v>
      </c>
      <c r="F16" s="4">
        <v>59</v>
      </c>
      <c r="G16" s="4">
        <v>49</v>
      </c>
      <c r="H16" s="4">
        <v>32</v>
      </c>
      <c r="I16" s="4">
        <v>49</v>
      </c>
      <c r="J16" s="4">
        <v>31</v>
      </c>
      <c r="K16" s="4">
        <f t="shared" si="0"/>
        <v>220</v>
      </c>
      <c r="L16" s="4">
        <f t="shared" si="1"/>
        <v>176</v>
      </c>
      <c r="M16" s="5">
        <v>2.9</v>
      </c>
      <c r="N16" s="4">
        <f t="shared" si="2"/>
        <v>178.9</v>
      </c>
    </row>
    <row r="17" s="1" customFormat="1" spans="1:14">
      <c r="A17" s="3" t="s">
        <v>13</v>
      </c>
      <c r="B17" s="3" t="s">
        <v>3008</v>
      </c>
      <c r="C17" s="3" t="s">
        <v>3009</v>
      </c>
      <c r="D17" s="3" t="s">
        <v>3040</v>
      </c>
      <c r="E17" s="3" t="s">
        <v>3041</v>
      </c>
      <c r="F17" s="4">
        <v>59</v>
      </c>
      <c r="G17" s="4">
        <v>49</v>
      </c>
      <c r="H17" s="4">
        <v>32</v>
      </c>
      <c r="I17" s="4">
        <v>49</v>
      </c>
      <c r="J17" s="4">
        <v>31</v>
      </c>
      <c r="K17" s="4">
        <f t="shared" si="0"/>
        <v>220</v>
      </c>
      <c r="L17" s="4">
        <f t="shared" si="1"/>
        <v>176</v>
      </c>
      <c r="M17" s="5">
        <v>2.9</v>
      </c>
      <c r="N17" s="4">
        <f t="shared" si="2"/>
        <v>178.9</v>
      </c>
    </row>
    <row r="18" s="1" customFormat="1" spans="1:14">
      <c r="A18" s="3" t="s">
        <v>13</v>
      </c>
      <c r="B18" s="3" t="s">
        <v>3008</v>
      </c>
      <c r="C18" s="3" t="s">
        <v>3009</v>
      </c>
      <c r="D18" s="3" t="s">
        <v>3042</v>
      </c>
      <c r="E18" s="3" t="s">
        <v>3043</v>
      </c>
      <c r="F18" s="4">
        <v>59</v>
      </c>
      <c r="G18" s="4">
        <v>49</v>
      </c>
      <c r="H18" s="4">
        <v>32</v>
      </c>
      <c r="I18" s="4">
        <v>49</v>
      </c>
      <c r="J18" s="4">
        <v>31</v>
      </c>
      <c r="K18" s="4">
        <f t="shared" si="0"/>
        <v>220</v>
      </c>
      <c r="L18" s="4">
        <f t="shared" si="1"/>
        <v>176</v>
      </c>
      <c r="M18" s="5">
        <v>2.9</v>
      </c>
      <c r="N18" s="4">
        <f t="shared" si="2"/>
        <v>178.9</v>
      </c>
    </row>
    <row r="19" s="1" customFormat="1" spans="1:14">
      <c r="A19" s="3" t="s">
        <v>13</v>
      </c>
      <c r="B19" s="3" t="s">
        <v>3008</v>
      </c>
      <c r="C19" s="3" t="s">
        <v>3009</v>
      </c>
      <c r="D19" s="3" t="s">
        <v>3044</v>
      </c>
      <c r="E19" s="3" t="s">
        <v>3045</v>
      </c>
      <c r="F19" s="4">
        <v>59</v>
      </c>
      <c r="G19" s="4">
        <v>49</v>
      </c>
      <c r="H19" s="4">
        <v>32</v>
      </c>
      <c r="I19" s="4">
        <v>49</v>
      </c>
      <c r="J19" s="4">
        <v>31</v>
      </c>
      <c r="K19" s="4">
        <f t="shared" si="0"/>
        <v>220</v>
      </c>
      <c r="L19" s="4">
        <f t="shared" si="1"/>
        <v>176</v>
      </c>
      <c r="M19" s="5">
        <v>2.9</v>
      </c>
      <c r="N19" s="4">
        <f t="shared" si="2"/>
        <v>178.9</v>
      </c>
    </row>
    <row r="20" s="1" customFormat="1" spans="1:14">
      <c r="A20" s="3" t="s">
        <v>13</v>
      </c>
      <c r="B20" s="3" t="s">
        <v>3008</v>
      </c>
      <c r="C20" s="3" t="s">
        <v>3009</v>
      </c>
      <c r="D20" s="3" t="s">
        <v>3046</v>
      </c>
      <c r="E20" s="3" t="s">
        <v>3047</v>
      </c>
      <c r="F20" s="4">
        <v>59</v>
      </c>
      <c r="G20" s="4">
        <v>49</v>
      </c>
      <c r="H20" s="4">
        <v>32</v>
      </c>
      <c r="I20" s="4">
        <v>49</v>
      </c>
      <c r="J20" s="4">
        <v>31</v>
      </c>
      <c r="K20" s="4">
        <f t="shared" si="0"/>
        <v>220</v>
      </c>
      <c r="L20" s="4">
        <f t="shared" si="1"/>
        <v>176</v>
      </c>
      <c r="M20" s="5">
        <v>2.9</v>
      </c>
      <c r="N20" s="4">
        <f t="shared" si="2"/>
        <v>178.9</v>
      </c>
    </row>
    <row r="21" s="1" customFormat="1" spans="1:14">
      <c r="A21" s="3" t="s">
        <v>13</v>
      </c>
      <c r="B21" s="3" t="s">
        <v>3008</v>
      </c>
      <c r="C21" s="3" t="s">
        <v>3009</v>
      </c>
      <c r="D21" s="3" t="s">
        <v>3048</v>
      </c>
      <c r="E21" s="3" t="s">
        <v>3049</v>
      </c>
      <c r="F21" s="4">
        <v>59</v>
      </c>
      <c r="G21" s="4">
        <v>49</v>
      </c>
      <c r="H21" s="4">
        <v>32</v>
      </c>
      <c r="I21" s="4">
        <v>49</v>
      </c>
      <c r="J21" s="4">
        <v>31</v>
      </c>
      <c r="K21" s="4">
        <f t="shared" si="0"/>
        <v>220</v>
      </c>
      <c r="L21" s="4">
        <f t="shared" si="1"/>
        <v>176</v>
      </c>
      <c r="M21" s="5">
        <v>2.9</v>
      </c>
      <c r="N21" s="4">
        <f t="shared" si="2"/>
        <v>178.9</v>
      </c>
    </row>
    <row r="22" s="1" customFormat="1" spans="1:14">
      <c r="A22" s="3" t="s">
        <v>13</v>
      </c>
      <c r="B22" s="3" t="s">
        <v>3008</v>
      </c>
      <c r="C22" s="3" t="s">
        <v>3009</v>
      </c>
      <c r="D22" s="3" t="s">
        <v>3050</v>
      </c>
      <c r="E22" s="3" t="s">
        <v>3051</v>
      </c>
      <c r="F22" s="4">
        <v>59</v>
      </c>
      <c r="G22" s="4">
        <v>49</v>
      </c>
      <c r="H22" s="4">
        <v>32</v>
      </c>
      <c r="I22" s="4">
        <v>49</v>
      </c>
      <c r="J22" s="4">
        <v>31</v>
      </c>
      <c r="K22" s="4">
        <f t="shared" si="0"/>
        <v>220</v>
      </c>
      <c r="L22" s="4">
        <f t="shared" si="1"/>
        <v>176</v>
      </c>
      <c r="M22" s="5">
        <v>2.9</v>
      </c>
      <c r="N22" s="4">
        <f t="shared" si="2"/>
        <v>178.9</v>
      </c>
    </row>
    <row r="23" s="1" customFormat="1" spans="1:14">
      <c r="A23" s="3" t="s">
        <v>13</v>
      </c>
      <c r="B23" s="3" t="s">
        <v>3008</v>
      </c>
      <c r="C23" s="3" t="s">
        <v>3009</v>
      </c>
      <c r="D23" s="3" t="s">
        <v>3052</v>
      </c>
      <c r="E23" s="3" t="s">
        <v>3053</v>
      </c>
      <c r="F23" s="4">
        <v>59</v>
      </c>
      <c r="G23" s="4">
        <v>49</v>
      </c>
      <c r="H23" s="4">
        <v>32</v>
      </c>
      <c r="I23" s="4">
        <v>49</v>
      </c>
      <c r="J23" s="4">
        <v>31</v>
      </c>
      <c r="K23" s="4">
        <f t="shared" si="0"/>
        <v>220</v>
      </c>
      <c r="L23" s="4">
        <f t="shared" si="1"/>
        <v>176</v>
      </c>
      <c r="M23" s="5">
        <v>2.9</v>
      </c>
      <c r="N23" s="4">
        <f t="shared" si="2"/>
        <v>178.9</v>
      </c>
    </row>
    <row r="24" s="1" customFormat="1" spans="1:14">
      <c r="A24" s="3" t="s">
        <v>13</v>
      </c>
      <c r="B24" s="3" t="s">
        <v>3008</v>
      </c>
      <c r="C24" s="3" t="s">
        <v>3009</v>
      </c>
      <c r="D24" s="3" t="s">
        <v>3054</v>
      </c>
      <c r="E24" s="3" t="s">
        <v>3055</v>
      </c>
      <c r="F24" s="4">
        <v>59</v>
      </c>
      <c r="G24" s="4">
        <v>49</v>
      </c>
      <c r="H24" s="4">
        <v>32</v>
      </c>
      <c r="I24" s="4">
        <v>49</v>
      </c>
      <c r="J24" s="4">
        <v>31</v>
      </c>
      <c r="K24" s="4">
        <f t="shared" si="0"/>
        <v>220</v>
      </c>
      <c r="L24" s="4">
        <f t="shared" si="1"/>
        <v>176</v>
      </c>
      <c r="M24" s="5">
        <v>2.9</v>
      </c>
      <c r="N24" s="4">
        <f t="shared" si="2"/>
        <v>178.9</v>
      </c>
    </row>
    <row r="25" s="1" customFormat="1" spans="1:14">
      <c r="A25" s="3" t="s">
        <v>13</v>
      </c>
      <c r="B25" s="3" t="s">
        <v>3008</v>
      </c>
      <c r="C25" s="3" t="s">
        <v>3009</v>
      </c>
      <c r="D25" s="3" t="s">
        <v>3056</v>
      </c>
      <c r="E25" s="3" t="s">
        <v>3057</v>
      </c>
      <c r="F25" s="4">
        <v>59</v>
      </c>
      <c r="G25" s="4">
        <v>49</v>
      </c>
      <c r="H25" s="4">
        <v>32</v>
      </c>
      <c r="I25" s="4">
        <v>49</v>
      </c>
      <c r="J25" s="4">
        <v>31</v>
      </c>
      <c r="K25" s="4">
        <f t="shared" si="0"/>
        <v>220</v>
      </c>
      <c r="L25" s="4">
        <f t="shared" si="1"/>
        <v>176</v>
      </c>
      <c r="M25" s="5">
        <v>2.9</v>
      </c>
      <c r="N25" s="4">
        <f t="shared" si="2"/>
        <v>178.9</v>
      </c>
    </row>
    <row r="26" customFormat="1" ht="13.5"/>
  </sheetData>
  <autoFilter ref="A1:E26">
    <extLst/>
  </autoFilter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6"/>
  <sheetViews>
    <sheetView workbookViewId="0">
      <selection activeCell="N10" sqref="N10"/>
    </sheetView>
  </sheetViews>
  <sheetFormatPr defaultColWidth="14.625" defaultRowHeight="12"/>
  <cols>
    <col min="1" max="5" width="14.625" style="1" customWidth="1"/>
    <col min="6" max="11" width="14.625" style="2" customWidth="1"/>
    <col min="12" max="12" width="14.625" style="1" customWidth="1"/>
    <col min="13" max="13" width="14.625" style="2" customWidth="1"/>
    <col min="14" max="16384" width="14.625" style="1" customWidth="1"/>
  </cols>
  <sheetData>
    <row r="1" s="1" customFormat="1" ht="36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3058</v>
      </c>
      <c r="G1" s="4" t="s">
        <v>3059</v>
      </c>
      <c r="H1" s="4" t="s">
        <v>3060</v>
      </c>
      <c r="I1" s="4" t="s">
        <v>3061</v>
      </c>
      <c r="J1" s="4" t="s">
        <v>9</v>
      </c>
      <c r="K1" s="4" t="s">
        <v>10</v>
      </c>
      <c r="L1" s="5" t="s">
        <v>11</v>
      </c>
      <c r="M1" s="4" t="s">
        <v>12</v>
      </c>
    </row>
    <row r="2" s="1" customFormat="1" spans="1:13">
      <c r="A2" s="3" t="s">
        <v>13</v>
      </c>
      <c r="B2" s="3" t="s">
        <v>3062</v>
      </c>
      <c r="C2" s="3" t="s">
        <v>3063</v>
      </c>
      <c r="D2" s="3" t="s">
        <v>3064</v>
      </c>
      <c r="E2" s="3" t="s">
        <v>3065</v>
      </c>
      <c r="F2" s="4">
        <v>28</v>
      </c>
      <c r="G2" s="4">
        <v>39</v>
      </c>
      <c r="H2" s="4">
        <v>49</v>
      </c>
      <c r="I2" s="4">
        <v>35</v>
      </c>
      <c r="J2" s="4">
        <f>SUM(F2:I2)</f>
        <v>151</v>
      </c>
      <c r="K2" s="4">
        <f>J2*0.8</f>
        <v>120.8</v>
      </c>
      <c r="L2" s="5">
        <v>2.9</v>
      </c>
      <c r="M2" s="4">
        <f>K2+L2</f>
        <v>123.7</v>
      </c>
    </row>
    <row r="3" s="1" customFormat="1" spans="1:13">
      <c r="A3" s="3" t="s">
        <v>13</v>
      </c>
      <c r="B3" s="3" t="s">
        <v>3062</v>
      </c>
      <c r="C3" s="3" t="s">
        <v>982</v>
      </c>
      <c r="D3" s="3" t="s">
        <v>3066</v>
      </c>
      <c r="E3" s="3" t="s">
        <v>3067</v>
      </c>
      <c r="F3" s="4">
        <v>28</v>
      </c>
      <c r="G3" s="4">
        <v>39</v>
      </c>
      <c r="H3" s="4">
        <v>49</v>
      </c>
      <c r="I3" s="4">
        <v>35</v>
      </c>
      <c r="J3" s="4">
        <f t="shared" ref="J3:J34" si="0">SUM(F3:I3)</f>
        <v>151</v>
      </c>
      <c r="K3" s="4">
        <f t="shared" ref="K3:K34" si="1">J3*0.8</f>
        <v>120.8</v>
      </c>
      <c r="L3" s="5">
        <v>2.9</v>
      </c>
      <c r="M3" s="4">
        <f t="shared" ref="M3:M34" si="2">K3+L3</f>
        <v>123.7</v>
      </c>
    </row>
    <row r="4" s="1" customFormat="1" spans="1:13">
      <c r="A4" s="3" t="s">
        <v>13</v>
      </c>
      <c r="B4" s="3" t="s">
        <v>3062</v>
      </c>
      <c r="C4" s="3" t="s">
        <v>3009</v>
      </c>
      <c r="D4" s="3" t="s">
        <v>3068</v>
      </c>
      <c r="E4" s="3" t="s">
        <v>3069</v>
      </c>
      <c r="F4" s="4">
        <v>28</v>
      </c>
      <c r="G4" s="4">
        <v>39</v>
      </c>
      <c r="H4" s="4">
        <v>49</v>
      </c>
      <c r="I4" s="4">
        <v>35</v>
      </c>
      <c r="J4" s="4">
        <f t="shared" si="0"/>
        <v>151</v>
      </c>
      <c r="K4" s="4">
        <f t="shared" si="1"/>
        <v>120.8</v>
      </c>
      <c r="L4" s="5">
        <v>2.9</v>
      </c>
      <c r="M4" s="4">
        <f t="shared" si="2"/>
        <v>123.7</v>
      </c>
    </row>
    <row r="5" s="1" customFormat="1" spans="1:13">
      <c r="A5" s="3" t="s">
        <v>13</v>
      </c>
      <c r="B5" s="3" t="s">
        <v>3062</v>
      </c>
      <c r="C5" s="3" t="s">
        <v>3009</v>
      </c>
      <c r="D5" s="3" t="s">
        <v>3070</v>
      </c>
      <c r="E5" s="3" t="s">
        <v>3071</v>
      </c>
      <c r="F5" s="4">
        <v>28</v>
      </c>
      <c r="G5" s="4">
        <v>39</v>
      </c>
      <c r="H5" s="4">
        <v>49</v>
      </c>
      <c r="I5" s="4">
        <v>35</v>
      </c>
      <c r="J5" s="4">
        <f t="shared" si="0"/>
        <v>151</v>
      </c>
      <c r="K5" s="4">
        <f t="shared" si="1"/>
        <v>120.8</v>
      </c>
      <c r="L5" s="5">
        <v>2.9</v>
      </c>
      <c r="M5" s="4">
        <f t="shared" si="2"/>
        <v>123.7</v>
      </c>
    </row>
    <row r="6" s="1" customFormat="1" spans="1:13">
      <c r="A6" s="3" t="s">
        <v>13</v>
      </c>
      <c r="B6" s="3" t="s">
        <v>3062</v>
      </c>
      <c r="C6" s="3" t="s">
        <v>3009</v>
      </c>
      <c r="D6" s="3" t="s">
        <v>3072</v>
      </c>
      <c r="E6" s="3" t="s">
        <v>3073</v>
      </c>
      <c r="F6" s="4">
        <v>28</v>
      </c>
      <c r="G6" s="4">
        <v>39</v>
      </c>
      <c r="H6" s="4">
        <v>49</v>
      </c>
      <c r="I6" s="4">
        <v>35</v>
      </c>
      <c r="J6" s="4">
        <f t="shared" si="0"/>
        <v>151</v>
      </c>
      <c r="K6" s="4">
        <f t="shared" si="1"/>
        <v>120.8</v>
      </c>
      <c r="L6" s="5">
        <v>2.9</v>
      </c>
      <c r="M6" s="4">
        <f t="shared" si="2"/>
        <v>123.7</v>
      </c>
    </row>
    <row r="7" s="1" customFormat="1" spans="1:13">
      <c r="A7" s="3" t="s">
        <v>13</v>
      </c>
      <c r="B7" s="3" t="s">
        <v>3062</v>
      </c>
      <c r="C7" s="3" t="s">
        <v>3009</v>
      </c>
      <c r="D7" s="3" t="s">
        <v>3074</v>
      </c>
      <c r="E7" s="3" t="s">
        <v>3075</v>
      </c>
      <c r="F7" s="4">
        <v>28</v>
      </c>
      <c r="G7" s="4">
        <v>39</v>
      </c>
      <c r="H7" s="4">
        <v>49</v>
      </c>
      <c r="I7" s="4">
        <v>35</v>
      </c>
      <c r="J7" s="4">
        <f t="shared" si="0"/>
        <v>151</v>
      </c>
      <c r="K7" s="4">
        <f t="shared" si="1"/>
        <v>120.8</v>
      </c>
      <c r="L7" s="5">
        <v>2.9</v>
      </c>
      <c r="M7" s="4">
        <f t="shared" si="2"/>
        <v>123.7</v>
      </c>
    </row>
    <row r="8" s="1" customFormat="1" spans="1:13">
      <c r="A8" s="3" t="s">
        <v>13</v>
      </c>
      <c r="B8" s="3" t="s">
        <v>3062</v>
      </c>
      <c r="C8" s="3" t="s">
        <v>3009</v>
      </c>
      <c r="D8" s="3" t="s">
        <v>3076</v>
      </c>
      <c r="E8" s="3" t="s">
        <v>3077</v>
      </c>
      <c r="F8" s="4">
        <v>28</v>
      </c>
      <c r="G8" s="4">
        <v>39</v>
      </c>
      <c r="H8" s="4">
        <v>49</v>
      </c>
      <c r="I8" s="4">
        <v>35</v>
      </c>
      <c r="J8" s="4">
        <f t="shared" si="0"/>
        <v>151</v>
      </c>
      <c r="K8" s="4">
        <f t="shared" si="1"/>
        <v>120.8</v>
      </c>
      <c r="L8" s="5">
        <v>2.9</v>
      </c>
      <c r="M8" s="4">
        <f t="shared" si="2"/>
        <v>123.7</v>
      </c>
    </row>
    <row r="9" s="1" customFormat="1" spans="1:13">
      <c r="A9" s="3" t="s">
        <v>13</v>
      </c>
      <c r="B9" s="3" t="s">
        <v>3062</v>
      </c>
      <c r="C9" s="3" t="s">
        <v>3009</v>
      </c>
      <c r="D9" s="3" t="s">
        <v>3078</v>
      </c>
      <c r="E9" s="3" t="s">
        <v>3079</v>
      </c>
      <c r="F9" s="4">
        <v>28</v>
      </c>
      <c r="G9" s="4">
        <v>39</v>
      </c>
      <c r="H9" s="4">
        <v>49</v>
      </c>
      <c r="I9" s="4">
        <v>35</v>
      </c>
      <c r="J9" s="4">
        <f t="shared" si="0"/>
        <v>151</v>
      </c>
      <c r="K9" s="4">
        <f t="shared" si="1"/>
        <v>120.8</v>
      </c>
      <c r="L9" s="5">
        <v>2.9</v>
      </c>
      <c r="M9" s="4">
        <f t="shared" si="2"/>
        <v>123.7</v>
      </c>
    </row>
    <row r="10" s="1" customFormat="1" spans="1:13">
      <c r="A10" s="3" t="s">
        <v>13</v>
      </c>
      <c r="B10" s="3" t="s">
        <v>3062</v>
      </c>
      <c r="C10" s="3" t="s">
        <v>3009</v>
      </c>
      <c r="D10" s="3" t="s">
        <v>3080</v>
      </c>
      <c r="E10" s="3" t="s">
        <v>3081</v>
      </c>
      <c r="F10" s="4">
        <v>28</v>
      </c>
      <c r="G10" s="4">
        <v>39</v>
      </c>
      <c r="H10" s="4">
        <v>49</v>
      </c>
      <c r="I10" s="4">
        <v>35</v>
      </c>
      <c r="J10" s="4">
        <f t="shared" si="0"/>
        <v>151</v>
      </c>
      <c r="K10" s="4">
        <f t="shared" si="1"/>
        <v>120.8</v>
      </c>
      <c r="L10" s="5">
        <v>2.9</v>
      </c>
      <c r="M10" s="4">
        <f t="shared" si="2"/>
        <v>123.7</v>
      </c>
    </row>
    <row r="11" s="1" customFormat="1" spans="1:13">
      <c r="A11" s="3" t="s">
        <v>13</v>
      </c>
      <c r="B11" s="3" t="s">
        <v>3062</v>
      </c>
      <c r="C11" s="3" t="s">
        <v>3009</v>
      </c>
      <c r="D11" s="3" t="s">
        <v>3082</v>
      </c>
      <c r="E11" s="3" t="s">
        <v>3083</v>
      </c>
      <c r="F11" s="4">
        <v>28</v>
      </c>
      <c r="G11" s="4">
        <v>39</v>
      </c>
      <c r="H11" s="4">
        <v>49</v>
      </c>
      <c r="I11" s="4">
        <v>35</v>
      </c>
      <c r="J11" s="4">
        <f t="shared" si="0"/>
        <v>151</v>
      </c>
      <c r="K11" s="4">
        <f t="shared" si="1"/>
        <v>120.8</v>
      </c>
      <c r="L11" s="5">
        <v>2.9</v>
      </c>
      <c r="M11" s="4">
        <f t="shared" si="2"/>
        <v>123.7</v>
      </c>
    </row>
    <row r="12" s="1" customFormat="1" spans="1:13">
      <c r="A12" s="3" t="s">
        <v>13</v>
      </c>
      <c r="B12" s="3" t="s">
        <v>3062</v>
      </c>
      <c r="C12" s="3" t="s">
        <v>3009</v>
      </c>
      <c r="D12" s="3" t="s">
        <v>3084</v>
      </c>
      <c r="E12" s="3" t="s">
        <v>3085</v>
      </c>
      <c r="F12" s="4">
        <v>28</v>
      </c>
      <c r="G12" s="4">
        <v>39</v>
      </c>
      <c r="H12" s="4">
        <v>49</v>
      </c>
      <c r="I12" s="4">
        <v>35</v>
      </c>
      <c r="J12" s="4">
        <f t="shared" si="0"/>
        <v>151</v>
      </c>
      <c r="K12" s="4">
        <f t="shared" si="1"/>
        <v>120.8</v>
      </c>
      <c r="L12" s="5">
        <v>2.9</v>
      </c>
      <c r="M12" s="4">
        <f t="shared" si="2"/>
        <v>123.7</v>
      </c>
    </row>
    <row r="13" s="1" customFormat="1" spans="1:13">
      <c r="A13" s="3" t="s">
        <v>13</v>
      </c>
      <c r="B13" s="3" t="s">
        <v>3062</v>
      </c>
      <c r="C13" s="3" t="s">
        <v>3009</v>
      </c>
      <c r="D13" s="3" t="s">
        <v>3086</v>
      </c>
      <c r="E13" s="3" t="s">
        <v>3087</v>
      </c>
      <c r="F13" s="4">
        <v>28</v>
      </c>
      <c r="G13" s="4">
        <v>39</v>
      </c>
      <c r="H13" s="4">
        <v>49</v>
      </c>
      <c r="I13" s="4">
        <v>35</v>
      </c>
      <c r="J13" s="4">
        <f t="shared" si="0"/>
        <v>151</v>
      </c>
      <c r="K13" s="4">
        <f t="shared" si="1"/>
        <v>120.8</v>
      </c>
      <c r="L13" s="5">
        <v>2.9</v>
      </c>
      <c r="M13" s="4">
        <f t="shared" si="2"/>
        <v>123.7</v>
      </c>
    </row>
    <row r="14" s="1" customFormat="1" spans="1:13">
      <c r="A14" s="3" t="s">
        <v>13</v>
      </c>
      <c r="B14" s="3" t="s">
        <v>3062</v>
      </c>
      <c r="C14" s="3" t="s">
        <v>3009</v>
      </c>
      <c r="D14" s="3" t="s">
        <v>3088</v>
      </c>
      <c r="E14" s="3" t="s">
        <v>3089</v>
      </c>
      <c r="F14" s="4">
        <v>28</v>
      </c>
      <c r="G14" s="4">
        <v>39</v>
      </c>
      <c r="H14" s="4">
        <v>49</v>
      </c>
      <c r="I14" s="4">
        <v>35</v>
      </c>
      <c r="J14" s="4">
        <f t="shared" si="0"/>
        <v>151</v>
      </c>
      <c r="K14" s="4">
        <f t="shared" si="1"/>
        <v>120.8</v>
      </c>
      <c r="L14" s="5">
        <v>2.9</v>
      </c>
      <c r="M14" s="4">
        <f t="shared" si="2"/>
        <v>123.7</v>
      </c>
    </row>
    <row r="15" s="1" customFormat="1" spans="1:13">
      <c r="A15" s="3" t="s">
        <v>13</v>
      </c>
      <c r="B15" s="3" t="s">
        <v>3062</v>
      </c>
      <c r="C15" s="3" t="s">
        <v>3009</v>
      </c>
      <c r="D15" s="3" t="s">
        <v>3090</v>
      </c>
      <c r="E15" s="3" t="s">
        <v>3091</v>
      </c>
      <c r="F15" s="4">
        <v>28</v>
      </c>
      <c r="G15" s="4">
        <v>39</v>
      </c>
      <c r="H15" s="4">
        <v>49</v>
      </c>
      <c r="I15" s="4">
        <v>35</v>
      </c>
      <c r="J15" s="4">
        <f t="shared" si="0"/>
        <v>151</v>
      </c>
      <c r="K15" s="4">
        <f t="shared" si="1"/>
        <v>120.8</v>
      </c>
      <c r="L15" s="5">
        <v>2.9</v>
      </c>
      <c r="M15" s="4">
        <f t="shared" si="2"/>
        <v>123.7</v>
      </c>
    </row>
    <row r="16" s="1" customFormat="1" spans="1:13">
      <c r="A16" s="3" t="s">
        <v>13</v>
      </c>
      <c r="B16" s="3" t="s">
        <v>3062</v>
      </c>
      <c r="C16" s="3" t="s">
        <v>3009</v>
      </c>
      <c r="D16" s="3" t="s">
        <v>3092</v>
      </c>
      <c r="E16" s="3" t="s">
        <v>3093</v>
      </c>
      <c r="F16" s="4">
        <v>28</v>
      </c>
      <c r="G16" s="4">
        <v>39</v>
      </c>
      <c r="H16" s="4">
        <v>49</v>
      </c>
      <c r="I16" s="4">
        <v>35</v>
      </c>
      <c r="J16" s="4">
        <f t="shared" si="0"/>
        <v>151</v>
      </c>
      <c r="K16" s="4">
        <f t="shared" si="1"/>
        <v>120.8</v>
      </c>
      <c r="L16" s="5">
        <v>2.9</v>
      </c>
      <c r="M16" s="4">
        <f t="shared" si="2"/>
        <v>123.7</v>
      </c>
    </row>
    <row r="17" s="1" customFormat="1" spans="1:13">
      <c r="A17" s="3" t="s">
        <v>13</v>
      </c>
      <c r="B17" s="3" t="s">
        <v>3062</v>
      </c>
      <c r="C17" s="3" t="s">
        <v>3009</v>
      </c>
      <c r="D17" s="3" t="s">
        <v>3094</v>
      </c>
      <c r="E17" s="3" t="s">
        <v>3095</v>
      </c>
      <c r="F17" s="4">
        <v>28</v>
      </c>
      <c r="G17" s="4">
        <v>39</v>
      </c>
      <c r="H17" s="4">
        <v>49</v>
      </c>
      <c r="I17" s="4">
        <v>35</v>
      </c>
      <c r="J17" s="4">
        <f t="shared" si="0"/>
        <v>151</v>
      </c>
      <c r="K17" s="4">
        <f t="shared" si="1"/>
        <v>120.8</v>
      </c>
      <c r="L17" s="5">
        <v>2.9</v>
      </c>
      <c r="M17" s="4">
        <f t="shared" si="2"/>
        <v>123.7</v>
      </c>
    </row>
    <row r="18" s="1" customFormat="1" spans="1:13">
      <c r="A18" s="3" t="s">
        <v>13</v>
      </c>
      <c r="B18" s="3" t="s">
        <v>3062</v>
      </c>
      <c r="C18" s="3" t="s">
        <v>3009</v>
      </c>
      <c r="D18" s="3" t="s">
        <v>3096</v>
      </c>
      <c r="E18" s="3" t="s">
        <v>3097</v>
      </c>
      <c r="F18" s="4">
        <v>28</v>
      </c>
      <c r="G18" s="4">
        <v>39</v>
      </c>
      <c r="H18" s="4">
        <v>49</v>
      </c>
      <c r="I18" s="4">
        <v>35</v>
      </c>
      <c r="J18" s="4">
        <f t="shared" si="0"/>
        <v>151</v>
      </c>
      <c r="K18" s="4">
        <f t="shared" si="1"/>
        <v>120.8</v>
      </c>
      <c r="L18" s="5">
        <v>2.9</v>
      </c>
      <c r="M18" s="4">
        <f t="shared" si="2"/>
        <v>123.7</v>
      </c>
    </row>
    <row r="19" s="1" customFormat="1" spans="1:13">
      <c r="A19" s="3" t="s">
        <v>13</v>
      </c>
      <c r="B19" s="3" t="s">
        <v>3062</v>
      </c>
      <c r="C19" s="3" t="s">
        <v>3009</v>
      </c>
      <c r="D19" s="3" t="s">
        <v>3098</v>
      </c>
      <c r="E19" s="3" t="s">
        <v>3099</v>
      </c>
      <c r="F19" s="4">
        <v>28</v>
      </c>
      <c r="G19" s="4">
        <v>39</v>
      </c>
      <c r="H19" s="4">
        <v>49</v>
      </c>
      <c r="I19" s="4">
        <v>35</v>
      </c>
      <c r="J19" s="4">
        <f t="shared" si="0"/>
        <v>151</v>
      </c>
      <c r="K19" s="4">
        <f t="shared" si="1"/>
        <v>120.8</v>
      </c>
      <c r="L19" s="5">
        <v>2.9</v>
      </c>
      <c r="M19" s="4">
        <f t="shared" si="2"/>
        <v>123.7</v>
      </c>
    </row>
    <row r="20" s="1" customFormat="1" spans="1:13">
      <c r="A20" s="3" t="s">
        <v>13</v>
      </c>
      <c r="B20" s="3" t="s">
        <v>3062</v>
      </c>
      <c r="C20" s="3" t="s">
        <v>3009</v>
      </c>
      <c r="D20" s="3" t="s">
        <v>3100</v>
      </c>
      <c r="E20" s="3" t="s">
        <v>3101</v>
      </c>
      <c r="F20" s="4">
        <v>28</v>
      </c>
      <c r="G20" s="4">
        <v>39</v>
      </c>
      <c r="H20" s="4">
        <v>49</v>
      </c>
      <c r="I20" s="4">
        <v>35</v>
      </c>
      <c r="J20" s="4">
        <f t="shared" si="0"/>
        <v>151</v>
      </c>
      <c r="K20" s="4">
        <f t="shared" si="1"/>
        <v>120.8</v>
      </c>
      <c r="L20" s="5">
        <v>2.9</v>
      </c>
      <c r="M20" s="4">
        <f t="shared" si="2"/>
        <v>123.7</v>
      </c>
    </row>
    <row r="21" s="1" customFormat="1" spans="1:13">
      <c r="A21" s="3" t="s">
        <v>13</v>
      </c>
      <c r="B21" s="3" t="s">
        <v>3062</v>
      </c>
      <c r="C21" s="3" t="s">
        <v>3009</v>
      </c>
      <c r="D21" s="3" t="s">
        <v>3102</v>
      </c>
      <c r="E21" s="3" t="s">
        <v>3103</v>
      </c>
      <c r="F21" s="4">
        <v>28</v>
      </c>
      <c r="G21" s="4">
        <v>39</v>
      </c>
      <c r="H21" s="4">
        <v>49</v>
      </c>
      <c r="I21" s="4">
        <v>35</v>
      </c>
      <c r="J21" s="4">
        <f t="shared" si="0"/>
        <v>151</v>
      </c>
      <c r="K21" s="4">
        <f t="shared" si="1"/>
        <v>120.8</v>
      </c>
      <c r="L21" s="5">
        <v>2.9</v>
      </c>
      <c r="M21" s="4">
        <f t="shared" si="2"/>
        <v>123.7</v>
      </c>
    </row>
    <row r="22" s="1" customFormat="1" spans="1:13">
      <c r="A22" s="3" t="s">
        <v>13</v>
      </c>
      <c r="B22" s="3" t="s">
        <v>3062</v>
      </c>
      <c r="C22" s="3" t="s">
        <v>3009</v>
      </c>
      <c r="D22" s="3" t="s">
        <v>3104</v>
      </c>
      <c r="E22" s="3" t="s">
        <v>3105</v>
      </c>
      <c r="F22" s="4">
        <v>28</v>
      </c>
      <c r="G22" s="4">
        <v>39</v>
      </c>
      <c r="H22" s="4">
        <v>49</v>
      </c>
      <c r="I22" s="4">
        <v>35</v>
      </c>
      <c r="J22" s="4">
        <f t="shared" si="0"/>
        <v>151</v>
      </c>
      <c r="K22" s="4">
        <f t="shared" si="1"/>
        <v>120.8</v>
      </c>
      <c r="L22" s="5">
        <v>2.9</v>
      </c>
      <c r="M22" s="4">
        <f t="shared" si="2"/>
        <v>123.7</v>
      </c>
    </row>
    <row r="23" s="1" customFormat="1" spans="1:13">
      <c r="A23" s="3" t="s">
        <v>13</v>
      </c>
      <c r="B23" s="3" t="s">
        <v>3062</v>
      </c>
      <c r="C23" s="3" t="s">
        <v>3009</v>
      </c>
      <c r="D23" s="3" t="s">
        <v>3106</v>
      </c>
      <c r="E23" s="3" t="s">
        <v>3107</v>
      </c>
      <c r="F23" s="4">
        <v>28</v>
      </c>
      <c r="G23" s="4">
        <v>39</v>
      </c>
      <c r="H23" s="4">
        <v>49</v>
      </c>
      <c r="I23" s="4">
        <v>35</v>
      </c>
      <c r="J23" s="4">
        <f t="shared" si="0"/>
        <v>151</v>
      </c>
      <c r="K23" s="4">
        <f t="shared" si="1"/>
        <v>120.8</v>
      </c>
      <c r="L23" s="5">
        <v>2.9</v>
      </c>
      <c r="M23" s="4">
        <f t="shared" si="2"/>
        <v>123.7</v>
      </c>
    </row>
    <row r="24" s="1" customFormat="1" spans="1:13">
      <c r="A24" s="3" t="s">
        <v>13</v>
      </c>
      <c r="B24" s="3" t="s">
        <v>3062</v>
      </c>
      <c r="C24" s="3" t="s">
        <v>3009</v>
      </c>
      <c r="D24" s="3" t="s">
        <v>3108</v>
      </c>
      <c r="E24" s="3" t="s">
        <v>1042</v>
      </c>
      <c r="F24" s="4">
        <v>28</v>
      </c>
      <c r="G24" s="4">
        <v>39</v>
      </c>
      <c r="H24" s="4">
        <v>49</v>
      </c>
      <c r="I24" s="4">
        <v>35</v>
      </c>
      <c r="J24" s="4">
        <f t="shared" si="0"/>
        <v>151</v>
      </c>
      <c r="K24" s="4">
        <f t="shared" si="1"/>
        <v>120.8</v>
      </c>
      <c r="L24" s="5">
        <v>2.9</v>
      </c>
      <c r="M24" s="4">
        <f t="shared" si="2"/>
        <v>123.7</v>
      </c>
    </row>
    <row r="25" s="1" customFormat="1" spans="1:13">
      <c r="A25" s="3" t="s">
        <v>13</v>
      </c>
      <c r="B25" s="3" t="s">
        <v>3062</v>
      </c>
      <c r="C25" s="3" t="s">
        <v>3009</v>
      </c>
      <c r="D25" s="3" t="s">
        <v>3109</v>
      </c>
      <c r="E25" s="3" t="s">
        <v>3110</v>
      </c>
      <c r="F25" s="4">
        <v>28</v>
      </c>
      <c r="G25" s="4">
        <v>39</v>
      </c>
      <c r="H25" s="4">
        <v>49</v>
      </c>
      <c r="I25" s="4">
        <v>35</v>
      </c>
      <c r="J25" s="4">
        <f t="shared" si="0"/>
        <v>151</v>
      </c>
      <c r="K25" s="4">
        <f t="shared" si="1"/>
        <v>120.8</v>
      </c>
      <c r="L25" s="5">
        <v>2.9</v>
      </c>
      <c r="M25" s="4">
        <f t="shared" si="2"/>
        <v>123.7</v>
      </c>
    </row>
    <row r="26" s="1" customFormat="1" spans="1:13">
      <c r="A26" s="3" t="s">
        <v>13</v>
      </c>
      <c r="B26" s="3" t="s">
        <v>3062</v>
      </c>
      <c r="C26" s="3" t="s">
        <v>3009</v>
      </c>
      <c r="D26" s="3" t="s">
        <v>3111</v>
      </c>
      <c r="E26" s="3" t="s">
        <v>3112</v>
      </c>
      <c r="F26" s="4">
        <v>28</v>
      </c>
      <c r="G26" s="4">
        <v>39</v>
      </c>
      <c r="H26" s="4">
        <v>49</v>
      </c>
      <c r="I26" s="4">
        <v>35</v>
      </c>
      <c r="J26" s="4">
        <f t="shared" si="0"/>
        <v>151</v>
      </c>
      <c r="K26" s="4">
        <f t="shared" si="1"/>
        <v>120.8</v>
      </c>
      <c r="L26" s="5">
        <v>2.9</v>
      </c>
      <c r="M26" s="4">
        <f t="shared" si="2"/>
        <v>123.7</v>
      </c>
    </row>
    <row r="27" s="1" customFormat="1" spans="1:13">
      <c r="A27" s="3" t="s">
        <v>13</v>
      </c>
      <c r="B27" s="3" t="s">
        <v>3062</v>
      </c>
      <c r="C27" s="3" t="s">
        <v>3009</v>
      </c>
      <c r="D27" s="3" t="s">
        <v>3113</v>
      </c>
      <c r="E27" s="3" t="s">
        <v>3114</v>
      </c>
      <c r="F27" s="4">
        <v>28</v>
      </c>
      <c r="G27" s="4">
        <v>39</v>
      </c>
      <c r="H27" s="4">
        <v>49</v>
      </c>
      <c r="I27" s="4">
        <v>35</v>
      </c>
      <c r="J27" s="4">
        <f t="shared" si="0"/>
        <v>151</v>
      </c>
      <c r="K27" s="4">
        <f t="shared" si="1"/>
        <v>120.8</v>
      </c>
      <c r="L27" s="5">
        <v>2.9</v>
      </c>
      <c r="M27" s="4">
        <f t="shared" si="2"/>
        <v>123.7</v>
      </c>
    </row>
    <row r="28" s="1" customFormat="1" spans="1:13">
      <c r="A28" s="3" t="s">
        <v>13</v>
      </c>
      <c r="B28" s="3" t="s">
        <v>3062</v>
      </c>
      <c r="C28" s="3" t="s">
        <v>3009</v>
      </c>
      <c r="D28" s="3" t="s">
        <v>3115</v>
      </c>
      <c r="E28" s="3" t="s">
        <v>3116</v>
      </c>
      <c r="F28" s="4">
        <v>28</v>
      </c>
      <c r="G28" s="4">
        <v>39</v>
      </c>
      <c r="H28" s="4">
        <v>49</v>
      </c>
      <c r="I28" s="4">
        <v>35</v>
      </c>
      <c r="J28" s="4">
        <f t="shared" si="0"/>
        <v>151</v>
      </c>
      <c r="K28" s="4">
        <f t="shared" si="1"/>
        <v>120.8</v>
      </c>
      <c r="L28" s="5">
        <v>2.9</v>
      </c>
      <c r="M28" s="4">
        <f t="shared" si="2"/>
        <v>123.7</v>
      </c>
    </row>
    <row r="29" s="1" customFormat="1" spans="1:13">
      <c r="A29" s="3" t="s">
        <v>13</v>
      </c>
      <c r="B29" s="3" t="s">
        <v>3062</v>
      </c>
      <c r="C29" s="3" t="s">
        <v>3009</v>
      </c>
      <c r="D29" s="3" t="s">
        <v>3117</v>
      </c>
      <c r="E29" s="3" t="s">
        <v>3118</v>
      </c>
      <c r="F29" s="4">
        <v>28</v>
      </c>
      <c r="G29" s="4">
        <v>39</v>
      </c>
      <c r="H29" s="4">
        <v>49</v>
      </c>
      <c r="I29" s="4">
        <v>35</v>
      </c>
      <c r="J29" s="4">
        <f t="shared" si="0"/>
        <v>151</v>
      </c>
      <c r="K29" s="4">
        <f t="shared" si="1"/>
        <v>120.8</v>
      </c>
      <c r="L29" s="5">
        <v>2.9</v>
      </c>
      <c r="M29" s="4">
        <f t="shared" si="2"/>
        <v>123.7</v>
      </c>
    </row>
    <row r="30" s="1" customFormat="1" spans="1:13">
      <c r="A30" s="3" t="s">
        <v>13</v>
      </c>
      <c r="B30" s="3" t="s">
        <v>3062</v>
      </c>
      <c r="C30" s="3" t="s">
        <v>3009</v>
      </c>
      <c r="D30" s="3" t="s">
        <v>3119</v>
      </c>
      <c r="E30" s="3" t="s">
        <v>3120</v>
      </c>
      <c r="F30" s="4">
        <v>28</v>
      </c>
      <c r="G30" s="4">
        <v>39</v>
      </c>
      <c r="H30" s="4">
        <v>49</v>
      </c>
      <c r="I30" s="4">
        <v>35</v>
      </c>
      <c r="J30" s="4">
        <f t="shared" si="0"/>
        <v>151</v>
      </c>
      <c r="K30" s="4">
        <f t="shared" si="1"/>
        <v>120.8</v>
      </c>
      <c r="L30" s="5">
        <v>2.9</v>
      </c>
      <c r="M30" s="4">
        <f t="shared" si="2"/>
        <v>123.7</v>
      </c>
    </row>
    <row r="31" s="1" customFormat="1" spans="1:13">
      <c r="A31" s="3" t="s">
        <v>13</v>
      </c>
      <c r="B31" s="3" t="s">
        <v>3062</v>
      </c>
      <c r="C31" s="3" t="s">
        <v>3009</v>
      </c>
      <c r="D31" s="3" t="s">
        <v>3121</v>
      </c>
      <c r="E31" s="3" t="s">
        <v>3122</v>
      </c>
      <c r="F31" s="4">
        <v>28</v>
      </c>
      <c r="G31" s="4">
        <v>39</v>
      </c>
      <c r="H31" s="4">
        <v>49</v>
      </c>
      <c r="I31" s="4">
        <v>35</v>
      </c>
      <c r="J31" s="4">
        <f t="shared" si="0"/>
        <v>151</v>
      </c>
      <c r="K31" s="4">
        <f t="shared" si="1"/>
        <v>120.8</v>
      </c>
      <c r="L31" s="5">
        <v>2.9</v>
      </c>
      <c r="M31" s="4">
        <f t="shared" si="2"/>
        <v>123.7</v>
      </c>
    </row>
    <row r="32" s="1" customFormat="1" spans="1:13">
      <c r="A32" s="3" t="s">
        <v>13</v>
      </c>
      <c r="B32" s="3" t="s">
        <v>3062</v>
      </c>
      <c r="C32" s="3" t="s">
        <v>3009</v>
      </c>
      <c r="D32" s="3" t="s">
        <v>3123</v>
      </c>
      <c r="E32" s="3" t="s">
        <v>3124</v>
      </c>
      <c r="F32" s="4">
        <v>28</v>
      </c>
      <c r="G32" s="4">
        <v>39</v>
      </c>
      <c r="H32" s="4">
        <v>49</v>
      </c>
      <c r="I32" s="4">
        <v>35</v>
      </c>
      <c r="J32" s="4">
        <f t="shared" si="0"/>
        <v>151</v>
      </c>
      <c r="K32" s="4">
        <f t="shared" si="1"/>
        <v>120.8</v>
      </c>
      <c r="L32" s="5">
        <v>2.9</v>
      </c>
      <c r="M32" s="4">
        <f t="shared" si="2"/>
        <v>123.7</v>
      </c>
    </row>
    <row r="33" s="1" customFormat="1" spans="1:13">
      <c r="A33" s="3" t="s">
        <v>13</v>
      </c>
      <c r="B33" s="3" t="s">
        <v>3062</v>
      </c>
      <c r="C33" s="3" t="s">
        <v>3009</v>
      </c>
      <c r="D33" s="3" t="s">
        <v>3125</v>
      </c>
      <c r="E33" s="3" t="s">
        <v>3126</v>
      </c>
      <c r="F33" s="4">
        <v>28</v>
      </c>
      <c r="G33" s="4">
        <v>39</v>
      </c>
      <c r="H33" s="4">
        <v>49</v>
      </c>
      <c r="I33" s="4">
        <v>35</v>
      </c>
      <c r="J33" s="4">
        <f t="shared" si="0"/>
        <v>151</v>
      </c>
      <c r="K33" s="4">
        <f t="shared" si="1"/>
        <v>120.8</v>
      </c>
      <c r="L33" s="5">
        <v>2.9</v>
      </c>
      <c r="M33" s="4">
        <f t="shared" si="2"/>
        <v>123.7</v>
      </c>
    </row>
    <row r="34" s="1" customFormat="1" spans="1:13">
      <c r="A34" s="3" t="s">
        <v>13</v>
      </c>
      <c r="B34" s="3" t="s">
        <v>3062</v>
      </c>
      <c r="C34" s="3" t="s">
        <v>3009</v>
      </c>
      <c r="D34" s="3" t="s">
        <v>3127</v>
      </c>
      <c r="E34" s="3" t="s">
        <v>3128</v>
      </c>
      <c r="F34" s="4">
        <v>28</v>
      </c>
      <c r="G34" s="4">
        <v>39</v>
      </c>
      <c r="H34" s="4">
        <v>49</v>
      </c>
      <c r="I34" s="4">
        <v>35</v>
      </c>
      <c r="J34" s="4">
        <f t="shared" si="0"/>
        <v>151</v>
      </c>
      <c r="K34" s="4">
        <f t="shared" si="1"/>
        <v>120.8</v>
      </c>
      <c r="L34" s="5">
        <v>2.9</v>
      </c>
      <c r="M34" s="4">
        <f t="shared" si="2"/>
        <v>123.7</v>
      </c>
    </row>
    <row r="35" s="1" customFormat="1" spans="1:13">
      <c r="A35" s="3" t="s">
        <v>13</v>
      </c>
      <c r="B35" s="3" t="s">
        <v>3062</v>
      </c>
      <c r="C35" s="3" t="s">
        <v>3009</v>
      </c>
      <c r="D35" s="3" t="s">
        <v>3129</v>
      </c>
      <c r="E35" s="3" t="s">
        <v>3130</v>
      </c>
      <c r="F35" s="4">
        <v>28</v>
      </c>
      <c r="G35" s="4">
        <v>39</v>
      </c>
      <c r="H35" s="4">
        <v>49</v>
      </c>
      <c r="I35" s="4">
        <v>35</v>
      </c>
      <c r="J35" s="4">
        <f t="shared" ref="J35:J66" si="3">SUM(F35:I35)</f>
        <v>151</v>
      </c>
      <c r="K35" s="4">
        <f t="shared" ref="K35:K66" si="4">J35*0.8</f>
        <v>120.8</v>
      </c>
      <c r="L35" s="5">
        <v>2.9</v>
      </c>
      <c r="M35" s="4">
        <f t="shared" ref="M35:M66" si="5">K35+L35</f>
        <v>123.7</v>
      </c>
    </row>
    <row r="36" s="1" customFormat="1" spans="1:13">
      <c r="A36" s="3" t="s">
        <v>13</v>
      </c>
      <c r="B36" s="3" t="s">
        <v>3062</v>
      </c>
      <c r="C36" s="3" t="s">
        <v>3009</v>
      </c>
      <c r="D36" s="3" t="s">
        <v>3131</v>
      </c>
      <c r="E36" s="3" t="s">
        <v>3132</v>
      </c>
      <c r="F36" s="4">
        <v>28</v>
      </c>
      <c r="G36" s="4">
        <v>39</v>
      </c>
      <c r="H36" s="4">
        <v>49</v>
      </c>
      <c r="I36" s="4">
        <v>35</v>
      </c>
      <c r="J36" s="4">
        <f t="shared" si="3"/>
        <v>151</v>
      </c>
      <c r="K36" s="4">
        <f t="shared" si="4"/>
        <v>120.8</v>
      </c>
      <c r="L36" s="5">
        <v>2.9</v>
      </c>
      <c r="M36" s="4">
        <f t="shared" si="5"/>
        <v>123.7</v>
      </c>
    </row>
    <row r="37" s="1" customFormat="1" spans="1:13">
      <c r="A37" s="3" t="s">
        <v>13</v>
      </c>
      <c r="B37" s="3" t="s">
        <v>3062</v>
      </c>
      <c r="C37" s="3" t="s">
        <v>3009</v>
      </c>
      <c r="D37" s="3" t="s">
        <v>3133</v>
      </c>
      <c r="E37" s="3" t="s">
        <v>3134</v>
      </c>
      <c r="F37" s="4">
        <v>28</v>
      </c>
      <c r="G37" s="4">
        <v>39</v>
      </c>
      <c r="H37" s="4">
        <v>49</v>
      </c>
      <c r="I37" s="4">
        <v>35</v>
      </c>
      <c r="J37" s="4">
        <f t="shared" si="3"/>
        <v>151</v>
      </c>
      <c r="K37" s="4">
        <f t="shared" si="4"/>
        <v>120.8</v>
      </c>
      <c r="L37" s="5">
        <v>2.9</v>
      </c>
      <c r="M37" s="4">
        <f t="shared" si="5"/>
        <v>123.7</v>
      </c>
    </row>
    <row r="38" s="1" customFormat="1" spans="1:13">
      <c r="A38" s="3" t="s">
        <v>13</v>
      </c>
      <c r="B38" s="3" t="s">
        <v>3062</v>
      </c>
      <c r="C38" s="3" t="s">
        <v>3009</v>
      </c>
      <c r="D38" s="3" t="s">
        <v>3135</v>
      </c>
      <c r="E38" s="3" t="s">
        <v>3136</v>
      </c>
      <c r="F38" s="4">
        <v>28</v>
      </c>
      <c r="G38" s="4">
        <v>39</v>
      </c>
      <c r="H38" s="4">
        <v>49</v>
      </c>
      <c r="I38" s="4">
        <v>35</v>
      </c>
      <c r="J38" s="4">
        <f t="shared" si="3"/>
        <v>151</v>
      </c>
      <c r="K38" s="4">
        <f t="shared" si="4"/>
        <v>120.8</v>
      </c>
      <c r="L38" s="5">
        <v>2.9</v>
      </c>
      <c r="M38" s="4">
        <f t="shared" si="5"/>
        <v>123.7</v>
      </c>
    </row>
    <row r="39" s="1" customFormat="1" spans="1:13">
      <c r="A39" s="3" t="s">
        <v>13</v>
      </c>
      <c r="B39" s="3" t="s">
        <v>3062</v>
      </c>
      <c r="C39" s="3" t="s">
        <v>3009</v>
      </c>
      <c r="D39" s="3" t="s">
        <v>3137</v>
      </c>
      <c r="E39" s="3" t="s">
        <v>3138</v>
      </c>
      <c r="F39" s="4">
        <v>28</v>
      </c>
      <c r="G39" s="4">
        <v>39</v>
      </c>
      <c r="H39" s="4">
        <v>49</v>
      </c>
      <c r="I39" s="4">
        <v>35</v>
      </c>
      <c r="J39" s="4">
        <f t="shared" si="3"/>
        <v>151</v>
      </c>
      <c r="K39" s="4">
        <f t="shared" si="4"/>
        <v>120.8</v>
      </c>
      <c r="L39" s="5">
        <v>2.9</v>
      </c>
      <c r="M39" s="4">
        <f t="shared" si="5"/>
        <v>123.7</v>
      </c>
    </row>
    <row r="40" s="1" customFormat="1" spans="1:13">
      <c r="A40" s="3" t="s">
        <v>13</v>
      </c>
      <c r="B40" s="3" t="s">
        <v>3062</v>
      </c>
      <c r="C40" s="3" t="s">
        <v>3009</v>
      </c>
      <c r="D40" s="3" t="s">
        <v>3139</v>
      </c>
      <c r="E40" s="3" t="s">
        <v>3140</v>
      </c>
      <c r="F40" s="4">
        <v>28</v>
      </c>
      <c r="G40" s="4">
        <v>39</v>
      </c>
      <c r="H40" s="4">
        <v>49</v>
      </c>
      <c r="I40" s="4">
        <v>35</v>
      </c>
      <c r="J40" s="4">
        <f t="shared" si="3"/>
        <v>151</v>
      </c>
      <c r="K40" s="4">
        <f t="shared" si="4"/>
        <v>120.8</v>
      </c>
      <c r="L40" s="5">
        <v>2.9</v>
      </c>
      <c r="M40" s="4">
        <f t="shared" si="5"/>
        <v>123.7</v>
      </c>
    </row>
    <row r="41" s="1" customFormat="1" spans="1:13">
      <c r="A41" s="3" t="s">
        <v>13</v>
      </c>
      <c r="B41" s="3" t="s">
        <v>3062</v>
      </c>
      <c r="C41" s="3" t="s">
        <v>3009</v>
      </c>
      <c r="D41" s="3" t="s">
        <v>3141</v>
      </c>
      <c r="E41" s="3" t="s">
        <v>3142</v>
      </c>
      <c r="F41" s="4">
        <v>28</v>
      </c>
      <c r="G41" s="4">
        <v>39</v>
      </c>
      <c r="H41" s="4">
        <v>49</v>
      </c>
      <c r="I41" s="4">
        <v>35</v>
      </c>
      <c r="J41" s="4">
        <f t="shared" si="3"/>
        <v>151</v>
      </c>
      <c r="K41" s="4">
        <f t="shared" si="4"/>
        <v>120.8</v>
      </c>
      <c r="L41" s="5">
        <v>2.9</v>
      </c>
      <c r="M41" s="4">
        <f t="shared" si="5"/>
        <v>123.7</v>
      </c>
    </row>
    <row r="42" s="1" customFormat="1" spans="1:13">
      <c r="A42" s="3" t="s">
        <v>13</v>
      </c>
      <c r="B42" s="3" t="s">
        <v>3062</v>
      </c>
      <c r="C42" s="3" t="s">
        <v>3009</v>
      </c>
      <c r="D42" s="3" t="s">
        <v>3143</v>
      </c>
      <c r="E42" s="3" t="s">
        <v>3144</v>
      </c>
      <c r="F42" s="4">
        <v>28</v>
      </c>
      <c r="G42" s="4">
        <v>39</v>
      </c>
      <c r="H42" s="4">
        <v>49</v>
      </c>
      <c r="I42" s="4">
        <v>35</v>
      </c>
      <c r="J42" s="4">
        <f t="shared" si="3"/>
        <v>151</v>
      </c>
      <c r="K42" s="4">
        <f t="shared" si="4"/>
        <v>120.8</v>
      </c>
      <c r="L42" s="5">
        <v>2.9</v>
      </c>
      <c r="M42" s="4">
        <f t="shared" si="5"/>
        <v>123.7</v>
      </c>
    </row>
    <row r="43" s="1" customFormat="1" spans="1:13">
      <c r="A43" s="3" t="s">
        <v>13</v>
      </c>
      <c r="B43" s="3" t="s">
        <v>3062</v>
      </c>
      <c r="C43" s="3" t="s">
        <v>3009</v>
      </c>
      <c r="D43" s="3" t="s">
        <v>3145</v>
      </c>
      <c r="E43" s="3" t="s">
        <v>3146</v>
      </c>
      <c r="F43" s="4">
        <v>28</v>
      </c>
      <c r="G43" s="4">
        <v>39</v>
      </c>
      <c r="H43" s="4">
        <v>49</v>
      </c>
      <c r="I43" s="4">
        <v>35</v>
      </c>
      <c r="J43" s="4">
        <f t="shared" si="3"/>
        <v>151</v>
      </c>
      <c r="K43" s="4">
        <f t="shared" si="4"/>
        <v>120.8</v>
      </c>
      <c r="L43" s="5">
        <v>2.9</v>
      </c>
      <c r="M43" s="4">
        <f t="shared" si="5"/>
        <v>123.7</v>
      </c>
    </row>
    <row r="44" s="1" customFormat="1" spans="1:13">
      <c r="A44" s="3" t="s">
        <v>13</v>
      </c>
      <c r="B44" s="3" t="s">
        <v>3062</v>
      </c>
      <c r="C44" s="3" t="s">
        <v>3009</v>
      </c>
      <c r="D44" s="3" t="s">
        <v>3147</v>
      </c>
      <c r="E44" s="3" t="s">
        <v>3148</v>
      </c>
      <c r="F44" s="4">
        <v>28</v>
      </c>
      <c r="G44" s="4">
        <v>39</v>
      </c>
      <c r="H44" s="4">
        <v>49</v>
      </c>
      <c r="I44" s="4">
        <v>35</v>
      </c>
      <c r="J44" s="4">
        <f t="shared" si="3"/>
        <v>151</v>
      </c>
      <c r="K44" s="4">
        <f t="shared" si="4"/>
        <v>120.8</v>
      </c>
      <c r="L44" s="5">
        <v>2.9</v>
      </c>
      <c r="M44" s="4">
        <f t="shared" si="5"/>
        <v>123.7</v>
      </c>
    </row>
    <row r="45" s="1" customFormat="1" spans="1:13">
      <c r="A45" s="3" t="s">
        <v>13</v>
      </c>
      <c r="B45" s="3" t="s">
        <v>3062</v>
      </c>
      <c r="C45" s="3" t="s">
        <v>3009</v>
      </c>
      <c r="D45" s="3" t="s">
        <v>3149</v>
      </c>
      <c r="E45" s="3" t="s">
        <v>3150</v>
      </c>
      <c r="F45" s="4">
        <v>28</v>
      </c>
      <c r="G45" s="4">
        <v>39</v>
      </c>
      <c r="H45" s="4">
        <v>49</v>
      </c>
      <c r="I45" s="4">
        <v>35</v>
      </c>
      <c r="J45" s="4">
        <f t="shared" si="3"/>
        <v>151</v>
      </c>
      <c r="K45" s="4">
        <f t="shared" si="4"/>
        <v>120.8</v>
      </c>
      <c r="L45" s="5">
        <v>2.9</v>
      </c>
      <c r="M45" s="4">
        <f t="shared" si="5"/>
        <v>123.7</v>
      </c>
    </row>
    <row r="46" s="1" customFormat="1" spans="1:13">
      <c r="A46" s="3" t="s">
        <v>13</v>
      </c>
      <c r="B46" s="3" t="s">
        <v>3062</v>
      </c>
      <c r="C46" s="3" t="s">
        <v>3009</v>
      </c>
      <c r="D46" s="3" t="s">
        <v>3151</v>
      </c>
      <c r="E46" s="3" t="s">
        <v>3152</v>
      </c>
      <c r="F46" s="4">
        <v>28</v>
      </c>
      <c r="G46" s="4">
        <v>39</v>
      </c>
      <c r="H46" s="4">
        <v>49</v>
      </c>
      <c r="I46" s="4">
        <v>35</v>
      </c>
      <c r="J46" s="4">
        <f t="shared" si="3"/>
        <v>151</v>
      </c>
      <c r="K46" s="4">
        <f t="shared" si="4"/>
        <v>120.8</v>
      </c>
      <c r="L46" s="5">
        <v>2.9</v>
      </c>
      <c r="M46" s="4">
        <f t="shared" si="5"/>
        <v>123.7</v>
      </c>
    </row>
    <row r="47" s="1" customFormat="1" spans="1:13">
      <c r="A47" s="3" t="s">
        <v>13</v>
      </c>
      <c r="B47" s="3" t="s">
        <v>3062</v>
      </c>
      <c r="C47" s="3" t="s">
        <v>3009</v>
      </c>
      <c r="D47" s="3" t="s">
        <v>3153</v>
      </c>
      <c r="E47" s="3" t="s">
        <v>3154</v>
      </c>
      <c r="F47" s="4">
        <v>28</v>
      </c>
      <c r="G47" s="4">
        <v>39</v>
      </c>
      <c r="H47" s="4">
        <v>49</v>
      </c>
      <c r="I47" s="4">
        <v>35</v>
      </c>
      <c r="J47" s="4">
        <f t="shared" si="3"/>
        <v>151</v>
      </c>
      <c r="K47" s="4">
        <f t="shared" si="4"/>
        <v>120.8</v>
      </c>
      <c r="L47" s="5">
        <v>2.9</v>
      </c>
      <c r="M47" s="4">
        <f t="shared" si="5"/>
        <v>123.7</v>
      </c>
    </row>
    <row r="48" s="1" customFormat="1" spans="1:13">
      <c r="A48" s="3" t="s">
        <v>13</v>
      </c>
      <c r="B48" s="3" t="s">
        <v>3062</v>
      </c>
      <c r="C48" s="3" t="s">
        <v>3009</v>
      </c>
      <c r="D48" s="3" t="s">
        <v>3155</v>
      </c>
      <c r="E48" s="3" t="s">
        <v>3156</v>
      </c>
      <c r="F48" s="4">
        <v>28</v>
      </c>
      <c r="G48" s="4">
        <v>39</v>
      </c>
      <c r="H48" s="4">
        <v>49</v>
      </c>
      <c r="I48" s="4">
        <v>35</v>
      </c>
      <c r="J48" s="4">
        <f t="shared" si="3"/>
        <v>151</v>
      </c>
      <c r="K48" s="4">
        <f t="shared" si="4"/>
        <v>120.8</v>
      </c>
      <c r="L48" s="5">
        <v>2.9</v>
      </c>
      <c r="M48" s="4">
        <f t="shared" si="5"/>
        <v>123.7</v>
      </c>
    </row>
    <row r="49" s="1" customFormat="1" spans="1:13">
      <c r="A49" s="3" t="s">
        <v>13</v>
      </c>
      <c r="B49" s="3" t="s">
        <v>3157</v>
      </c>
      <c r="C49" s="3" t="s">
        <v>3009</v>
      </c>
      <c r="D49" s="3" t="s">
        <v>3158</v>
      </c>
      <c r="E49" s="3" t="s">
        <v>3159</v>
      </c>
      <c r="F49" s="4">
        <v>28</v>
      </c>
      <c r="G49" s="4">
        <v>39</v>
      </c>
      <c r="H49" s="4">
        <v>49</v>
      </c>
      <c r="I49" s="4">
        <v>35</v>
      </c>
      <c r="J49" s="4">
        <f t="shared" si="3"/>
        <v>151</v>
      </c>
      <c r="K49" s="4">
        <f t="shared" si="4"/>
        <v>120.8</v>
      </c>
      <c r="L49" s="5">
        <v>2.9</v>
      </c>
      <c r="M49" s="4">
        <f t="shared" si="5"/>
        <v>123.7</v>
      </c>
    </row>
    <row r="50" s="1" customFormat="1" spans="1:13">
      <c r="A50" s="3" t="s">
        <v>13</v>
      </c>
      <c r="B50" s="3" t="s">
        <v>3157</v>
      </c>
      <c r="C50" s="3" t="s">
        <v>3009</v>
      </c>
      <c r="D50" s="3" t="s">
        <v>3160</v>
      </c>
      <c r="E50" s="3" t="s">
        <v>3161</v>
      </c>
      <c r="F50" s="4">
        <v>28</v>
      </c>
      <c r="G50" s="4">
        <v>39</v>
      </c>
      <c r="H50" s="4">
        <v>49</v>
      </c>
      <c r="I50" s="4">
        <v>35</v>
      </c>
      <c r="J50" s="4">
        <f t="shared" si="3"/>
        <v>151</v>
      </c>
      <c r="K50" s="4">
        <f t="shared" si="4"/>
        <v>120.8</v>
      </c>
      <c r="L50" s="5">
        <v>2.9</v>
      </c>
      <c r="M50" s="4">
        <f t="shared" si="5"/>
        <v>123.7</v>
      </c>
    </row>
    <row r="51" s="1" customFormat="1" spans="1:13">
      <c r="A51" s="3" t="s">
        <v>13</v>
      </c>
      <c r="B51" s="3" t="s">
        <v>3157</v>
      </c>
      <c r="C51" s="3" t="s">
        <v>3009</v>
      </c>
      <c r="D51" s="3" t="s">
        <v>3162</v>
      </c>
      <c r="E51" s="3" t="s">
        <v>3163</v>
      </c>
      <c r="F51" s="4">
        <v>28</v>
      </c>
      <c r="G51" s="4">
        <v>39</v>
      </c>
      <c r="H51" s="4">
        <v>49</v>
      </c>
      <c r="I51" s="4">
        <v>35</v>
      </c>
      <c r="J51" s="4">
        <f t="shared" si="3"/>
        <v>151</v>
      </c>
      <c r="K51" s="4">
        <f t="shared" si="4"/>
        <v>120.8</v>
      </c>
      <c r="L51" s="5">
        <v>2.9</v>
      </c>
      <c r="M51" s="4">
        <f t="shared" si="5"/>
        <v>123.7</v>
      </c>
    </row>
    <row r="52" s="1" customFormat="1" spans="1:13">
      <c r="A52" s="3" t="s">
        <v>13</v>
      </c>
      <c r="B52" s="3" t="s">
        <v>3157</v>
      </c>
      <c r="C52" s="3" t="s">
        <v>3009</v>
      </c>
      <c r="D52" s="3" t="s">
        <v>3164</v>
      </c>
      <c r="E52" s="3" t="s">
        <v>3165</v>
      </c>
      <c r="F52" s="4">
        <v>28</v>
      </c>
      <c r="G52" s="4">
        <v>39</v>
      </c>
      <c r="H52" s="4">
        <v>49</v>
      </c>
      <c r="I52" s="4">
        <v>35</v>
      </c>
      <c r="J52" s="4">
        <f t="shared" si="3"/>
        <v>151</v>
      </c>
      <c r="K52" s="4">
        <f t="shared" si="4"/>
        <v>120.8</v>
      </c>
      <c r="L52" s="5">
        <v>2.9</v>
      </c>
      <c r="M52" s="4">
        <f t="shared" si="5"/>
        <v>123.7</v>
      </c>
    </row>
    <row r="53" s="1" customFormat="1" spans="1:13">
      <c r="A53" s="3" t="s">
        <v>13</v>
      </c>
      <c r="B53" s="3" t="s">
        <v>3157</v>
      </c>
      <c r="C53" s="3" t="s">
        <v>3009</v>
      </c>
      <c r="D53" s="3" t="s">
        <v>3166</v>
      </c>
      <c r="E53" s="3" t="s">
        <v>3167</v>
      </c>
      <c r="F53" s="4">
        <v>28</v>
      </c>
      <c r="G53" s="4">
        <v>39</v>
      </c>
      <c r="H53" s="4">
        <v>49</v>
      </c>
      <c r="I53" s="4">
        <v>35</v>
      </c>
      <c r="J53" s="4">
        <f t="shared" si="3"/>
        <v>151</v>
      </c>
      <c r="K53" s="4">
        <f t="shared" si="4"/>
        <v>120.8</v>
      </c>
      <c r="L53" s="5">
        <v>2.9</v>
      </c>
      <c r="M53" s="4">
        <f t="shared" si="5"/>
        <v>123.7</v>
      </c>
    </row>
    <row r="54" s="1" customFormat="1" spans="1:13">
      <c r="A54" s="3" t="s">
        <v>13</v>
      </c>
      <c r="B54" s="3" t="s">
        <v>3157</v>
      </c>
      <c r="C54" s="3" t="s">
        <v>3009</v>
      </c>
      <c r="D54" s="3" t="s">
        <v>3168</v>
      </c>
      <c r="E54" s="3" t="s">
        <v>3169</v>
      </c>
      <c r="F54" s="4">
        <v>28</v>
      </c>
      <c r="G54" s="4">
        <v>39</v>
      </c>
      <c r="H54" s="4">
        <v>49</v>
      </c>
      <c r="I54" s="4">
        <v>35</v>
      </c>
      <c r="J54" s="4">
        <f t="shared" si="3"/>
        <v>151</v>
      </c>
      <c r="K54" s="4">
        <f t="shared" si="4"/>
        <v>120.8</v>
      </c>
      <c r="L54" s="5">
        <v>2.9</v>
      </c>
      <c r="M54" s="4">
        <f t="shared" si="5"/>
        <v>123.7</v>
      </c>
    </row>
    <row r="55" s="1" customFormat="1" spans="1:13">
      <c r="A55" s="3" t="s">
        <v>13</v>
      </c>
      <c r="B55" s="3" t="s">
        <v>3157</v>
      </c>
      <c r="C55" s="3" t="s">
        <v>3009</v>
      </c>
      <c r="D55" s="3" t="s">
        <v>3170</v>
      </c>
      <c r="E55" s="3" t="s">
        <v>3171</v>
      </c>
      <c r="F55" s="4">
        <v>28</v>
      </c>
      <c r="G55" s="4">
        <v>39</v>
      </c>
      <c r="H55" s="4">
        <v>49</v>
      </c>
      <c r="I55" s="4">
        <v>35</v>
      </c>
      <c r="J55" s="4">
        <f t="shared" si="3"/>
        <v>151</v>
      </c>
      <c r="K55" s="4">
        <f t="shared" si="4"/>
        <v>120.8</v>
      </c>
      <c r="L55" s="5">
        <v>2.9</v>
      </c>
      <c r="M55" s="4">
        <f t="shared" si="5"/>
        <v>123.7</v>
      </c>
    </row>
    <row r="56" s="1" customFormat="1" spans="1:13">
      <c r="A56" s="3" t="s">
        <v>13</v>
      </c>
      <c r="B56" s="3" t="s">
        <v>3157</v>
      </c>
      <c r="C56" s="3" t="s">
        <v>3009</v>
      </c>
      <c r="D56" s="3" t="s">
        <v>3172</v>
      </c>
      <c r="E56" s="3" t="s">
        <v>3173</v>
      </c>
      <c r="F56" s="4">
        <v>28</v>
      </c>
      <c r="G56" s="4">
        <v>39</v>
      </c>
      <c r="H56" s="4">
        <v>49</v>
      </c>
      <c r="I56" s="4">
        <v>35</v>
      </c>
      <c r="J56" s="4">
        <f t="shared" si="3"/>
        <v>151</v>
      </c>
      <c r="K56" s="4">
        <f t="shared" si="4"/>
        <v>120.8</v>
      </c>
      <c r="L56" s="5">
        <v>2.9</v>
      </c>
      <c r="M56" s="4">
        <f t="shared" si="5"/>
        <v>123.7</v>
      </c>
    </row>
    <row r="57" s="1" customFormat="1" spans="1:13">
      <c r="A57" s="3" t="s">
        <v>13</v>
      </c>
      <c r="B57" s="3" t="s">
        <v>3157</v>
      </c>
      <c r="C57" s="3" t="s">
        <v>3009</v>
      </c>
      <c r="D57" s="3" t="s">
        <v>3174</v>
      </c>
      <c r="E57" s="3" t="s">
        <v>3175</v>
      </c>
      <c r="F57" s="4">
        <v>28</v>
      </c>
      <c r="G57" s="4">
        <v>39</v>
      </c>
      <c r="H57" s="4">
        <v>49</v>
      </c>
      <c r="I57" s="4">
        <v>35</v>
      </c>
      <c r="J57" s="4">
        <f t="shared" si="3"/>
        <v>151</v>
      </c>
      <c r="K57" s="4">
        <f t="shared" si="4"/>
        <v>120.8</v>
      </c>
      <c r="L57" s="5">
        <v>2.9</v>
      </c>
      <c r="M57" s="4">
        <f t="shared" si="5"/>
        <v>123.7</v>
      </c>
    </row>
    <row r="58" s="1" customFormat="1" spans="1:13">
      <c r="A58" s="3" t="s">
        <v>13</v>
      </c>
      <c r="B58" s="3" t="s">
        <v>3157</v>
      </c>
      <c r="C58" s="3" t="s">
        <v>3009</v>
      </c>
      <c r="D58" s="3" t="s">
        <v>3176</v>
      </c>
      <c r="E58" s="3" t="s">
        <v>3177</v>
      </c>
      <c r="F58" s="4">
        <v>28</v>
      </c>
      <c r="G58" s="4">
        <v>39</v>
      </c>
      <c r="H58" s="4">
        <v>49</v>
      </c>
      <c r="I58" s="4">
        <v>35</v>
      </c>
      <c r="J58" s="4">
        <f t="shared" si="3"/>
        <v>151</v>
      </c>
      <c r="K58" s="4">
        <f t="shared" si="4"/>
        <v>120.8</v>
      </c>
      <c r="L58" s="5">
        <v>2.9</v>
      </c>
      <c r="M58" s="4">
        <f t="shared" si="5"/>
        <v>123.7</v>
      </c>
    </row>
    <row r="59" s="1" customFormat="1" spans="1:13">
      <c r="A59" s="3" t="s">
        <v>13</v>
      </c>
      <c r="B59" s="3" t="s">
        <v>3157</v>
      </c>
      <c r="C59" s="3" t="s">
        <v>3009</v>
      </c>
      <c r="D59" s="3" t="s">
        <v>3178</v>
      </c>
      <c r="E59" s="3" t="s">
        <v>3179</v>
      </c>
      <c r="F59" s="4">
        <v>28</v>
      </c>
      <c r="G59" s="4">
        <v>39</v>
      </c>
      <c r="H59" s="4">
        <v>49</v>
      </c>
      <c r="I59" s="4">
        <v>35</v>
      </c>
      <c r="J59" s="4">
        <f t="shared" si="3"/>
        <v>151</v>
      </c>
      <c r="K59" s="4">
        <f t="shared" si="4"/>
        <v>120.8</v>
      </c>
      <c r="L59" s="5">
        <v>2.9</v>
      </c>
      <c r="M59" s="4">
        <f t="shared" si="5"/>
        <v>123.7</v>
      </c>
    </row>
    <row r="60" s="1" customFormat="1" spans="1:13">
      <c r="A60" s="3" t="s">
        <v>13</v>
      </c>
      <c r="B60" s="3" t="s">
        <v>3157</v>
      </c>
      <c r="C60" s="3" t="s">
        <v>3009</v>
      </c>
      <c r="D60" s="3" t="s">
        <v>3180</v>
      </c>
      <c r="E60" s="3" t="s">
        <v>3181</v>
      </c>
      <c r="F60" s="4">
        <v>28</v>
      </c>
      <c r="G60" s="4">
        <v>39</v>
      </c>
      <c r="H60" s="4">
        <v>49</v>
      </c>
      <c r="I60" s="4">
        <v>35</v>
      </c>
      <c r="J60" s="4">
        <f t="shared" si="3"/>
        <v>151</v>
      </c>
      <c r="K60" s="4">
        <f t="shared" si="4"/>
        <v>120.8</v>
      </c>
      <c r="L60" s="5">
        <v>2.9</v>
      </c>
      <c r="M60" s="4">
        <f t="shared" si="5"/>
        <v>123.7</v>
      </c>
    </row>
    <row r="61" s="1" customFormat="1" spans="1:13">
      <c r="A61" s="3" t="s">
        <v>13</v>
      </c>
      <c r="B61" s="3" t="s">
        <v>3157</v>
      </c>
      <c r="C61" s="3" t="s">
        <v>3009</v>
      </c>
      <c r="D61" s="3" t="s">
        <v>3182</v>
      </c>
      <c r="E61" s="3" t="s">
        <v>3183</v>
      </c>
      <c r="F61" s="4">
        <v>28</v>
      </c>
      <c r="G61" s="4">
        <v>39</v>
      </c>
      <c r="H61" s="4">
        <v>49</v>
      </c>
      <c r="I61" s="4">
        <v>35</v>
      </c>
      <c r="J61" s="4">
        <f t="shared" si="3"/>
        <v>151</v>
      </c>
      <c r="K61" s="4">
        <f t="shared" si="4"/>
        <v>120.8</v>
      </c>
      <c r="L61" s="5">
        <v>2.9</v>
      </c>
      <c r="M61" s="4">
        <f t="shared" si="5"/>
        <v>123.7</v>
      </c>
    </row>
    <row r="62" s="1" customFormat="1" spans="1:13">
      <c r="A62" s="3" t="s">
        <v>13</v>
      </c>
      <c r="B62" s="3" t="s">
        <v>3157</v>
      </c>
      <c r="C62" s="3" t="s">
        <v>3009</v>
      </c>
      <c r="D62" s="3" t="s">
        <v>3184</v>
      </c>
      <c r="E62" s="3" t="s">
        <v>3185</v>
      </c>
      <c r="F62" s="4">
        <v>28</v>
      </c>
      <c r="G62" s="4">
        <v>39</v>
      </c>
      <c r="H62" s="4">
        <v>49</v>
      </c>
      <c r="I62" s="4">
        <v>35</v>
      </c>
      <c r="J62" s="4">
        <f t="shared" si="3"/>
        <v>151</v>
      </c>
      <c r="K62" s="4">
        <f t="shared" si="4"/>
        <v>120.8</v>
      </c>
      <c r="L62" s="5">
        <v>2.9</v>
      </c>
      <c r="M62" s="4">
        <f t="shared" si="5"/>
        <v>123.7</v>
      </c>
    </row>
    <row r="63" s="1" customFormat="1" spans="1:13">
      <c r="A63" s="3" t="s">
        <v>13</v>
      </c>
      <c r="B63" s="3" t="s">
        <v>3157</v>
      </c>
      <c r="C63" s="3" t="s">
        <v>3009</v>
      </c>
      <c r="D63" s="3" t="s">
        <v>3186</v>
      </c>
      <c r="E63" s="3" t="s">
        <v>3187</v>
      </c>
      <c r="F63" s="4">
        <v>28</v>
      </c>
      <c r="G63" s="4">
        <v>39</v>
      </c>
      <c r="H63" s="4">
        <v>49</v>
      </c>
      <c r="I63" s="4">
        <v>35</v>
      </c>
      <c r="J63" s="4">
        <f t="shared" si="3"/>
        <v>151</v>
      </c>
      <c r="K63" s="4">
        <f t="shared" si="4"/>
        <v>120.8</v>
      </c>
      <c r="L63" s="5">
        <v>2.9</v>
      </c>
      <c r="M63" s="4">
        <f t="shared" si="5"/>
        <v>123.7</v>
      </c>
    </row>
    <row r="64" s="1" customFormat="1" spans="1:13">
      <c r="A64" s="3" t="s">
        <v>13</v>
      </c>
      <c r="B64" s="3" t="s">
        <v>3157</v>
      </c>
      <c r="C64" s="3" t="s">
        <v>3009</v>
      </c>
      <c r="D64" s="3" t="s">
        <v>3188</v>
      </c>
      <c r="E64" s="3" t="s">
        <v>3189</v>
      </c>
      <c r="F64" s="4">
        <v>28</v>
      </c>
      <c r="G64" s="4">
        <v>39</v>
      </c>
      <c r="H64" s="4">
        <v>49</v>
      </c>
      <c r="I64" s="4">
        <v>35</v>
      </c>
      <c r="J64" s="4">
        <f t="shared" si="3"/>
        <v>151</v>
      </c>
      <c r="K64" s="4">
        <f t="shared" si="4"/>
        <v>120.8</v>
      </c>
      <c r="L64" s="5">
        <v>2.9</v>
      </c>
      <c r="M64" s="4">
        <f t="shared" si="5"/>
        <v>123.7</v>
      </c>
    </row>
    <row r="65" s="1" customFormat="1" spans="1:13">
      <c r="A65" s="3" t="s">
        <v>13</v>
      </c>
      <c r="B65" s="3" t="s">
        <v>3157</v>
      </c>
      <c r="C65" s="3" t="s">
        <v>3009</v>
      </c>
      <c r="D65" s="3" t="s">
        <v>3190</v>
      </c>
      <c r="E65" s="3" t="s">
        <v>3191</v>
      </c>
      <c r="F65" s="4">
        <v>28</v>
      </c>
      <c r="G65" s="4">
        <v>39</v>
      </c>
      <c r="H65" s="4">
        <v>49</v>
      </c>
      <c r="I65" s="4">
        <v>35</v>
      </c>
      <c r="J65" s="4">
        <f t="shared" si="3"/>
        <v>151</v>
      </c>
      <c r="K65" s="4">
        <f t="shared" si="4"/>
        <v>120.8</v>
      </c>
      <c r="L65" s="5">
        <v>2.9</v>
      </c>
      <c r="M65" s="4">
        <f t="shared" si="5"/>
        <v>123.7</v>
      </c>
    </row>
    <row r="66" s="1" customFormat="1" spans="1:13">
      <c r="A66" s="3" t="s">
        <v>13</v>
      </c>
      <c r="B66" s="3" t="s">
        <v>3157</v>
      </c>
      <c r="C66" s="3" t="s">
        <v>3009</v>
      </c>
      <c r="D66" s="3" t="s">
        <v>3192</v>
      </c>
      <c r="E66" s="3" t="s">
        <v>3193</v>
      </c>
      <c r="F66" s="4">
        <v>28</v>
      </c>
      <c r="G66" s="4">
        <v>39</v>
      </c>
      <c r="H66" s="4">
        <v>49</v>
      </c>
      <c r="I66" s="4">
        <v>35</v>
      </c>
      <c r="J66" s="4">
        <f t="shared" si="3"/>
        <v>151</v>
      </c>
      <c r="K66" s="4">
        <f t="shared" si="4"/>
        <v>120.8</v>
      </c>
      <c r="L66" s="5">
        <v>2.9</v>
      </c>
      <c r="M66" s="4">
        <f t="shared" si="5"/>
        <v>123.7</v>
      </c>
    </row>
    <row r="67" s="1" customFormat="1" spans="1:13">
      <c r="A67" s="3" t="s">
        <v>13</v>
      </c>
      <c r="B67" s="3" t="s">
        <v>3157</v>
      </c>
      <c r="C67" s="3" t="s">
        <v>3009</v>
      </c>
      <c r="D67" s="3" t="s">
        <v>3194</v>
      </c>
      <c r="E67" s="3" t="s">
        <v>3195</v>
      </c>
      <c r="F67" s="4">
        <v>28</v>
      </c>
      <c r="G67" s="4">
        <v>39</v>
      </c>
      <c r="H67" s="4">
        <v>49</v>
      </c>
      <c r="I67" s="4">
        <v>35</v>
      </c>
      <c r="J67" s="4">
        <f t="shared" ref="J67:J86" si="6">SUM(F67:I67)</f>
        <v>151</v>
      </c>
      <c r="K67" s="4">
        <f t="shared" ref="K67:K86" si="7">J67*0.8</f>
        <v>120.8</v>
      </c>
      <c r="L67" s="5">
        <v>2.9</v>
      </c>
      <c r="M67" s="4">
        <f t="shared" ref="M67:M86" si="8">K67+L67</f>
        <v>123.7</v>
      </c>
    </row>
    <row r="68" s="1" customFormat="1" spans="1:13">
      <c r="A68" s="3" t="s">
        <v>13</v>
      </c>
      <c r="B68" s="3" t="s">
        <v>3157</v>
      </c>
      <c r="C68" s="3" t="s">
        <v>3009</v>
      </c>
      <c r="D68" s="3" t="s">
        <v>3196</v>
      </c>
      <c r="E68" s="3" t="s">
        <v>3197</v>
      </c>
      <c r="F68" s="4">
        <v>28</v>
      </c>
      <c r="G68" s="4">
        <v>39</v>
      </c>
      <c r="H68" s="4">
        <v>49</v>
      </c>
      <c r="I68" s="4">
        <v>35</v>
      </c>
      <c r="J68" s="4">
        <f t="shared" si="6"/>
        <v>151</v>
      </c>
      <c r="K68" s="4">
        <f t="shared" si="7"/>
        <v>120.8</v>
      </c>
      <c r="L68" s="5">
        <v>2.9</v>
      </c>
      <c r="M68" s="4">
        <f t="shared" si="8"/>
        <v>123.7</v>
      </c>
    </row>
    <row r="69" s="1" customFormat="1" spans="1:13">
      <c r="A69" s="3" t="s">
        <v>13</v>
      </c>
      <c r="B69" s="3" t="s">
        <v>3157</v>
      </c>
      <c r="C69" s="3" t="s">
        <v>3009</v>
      </c>
      <c r="D69" s="3" t="s">
        <v>3198</v>
      </c>
      <c r="E69" s="3" t="s">
        <v>3199</v>
      </c>
      <c r="F69" s="4">
        <v>28</v>
      </c>
      <c r="G69" s="4">
        <v>39</v>
      </c>
      <c r="H69" s="4">
        <v>49</v>
      </c>
      <c r="I69" s="4">
        <v>35</v>
      </c>
      <c r="J69" s="4">
        <f t="shared" si="6"/>
        <v>151</v>
      </c>
      <c r="K69" s="4">
        <f t="shared" si="7"/>
        <v>120.8</v>
      </c>
      <c r="L69" s="5">
        <v>2.9</v>
      </c>
      <c r="M69" s="4">
        <f t="shared" si="8"/>
        <v>123.7</v>
      </c>
    </row>
    <row r="70" s="1" customFormat="1" spans="1:13">
      <c r="A70" s="3" t="s">
        <v>13</v>
      </c>
      <c r="B70" s="3" t="s">
        <v>3157</v>
      </c>
      <c r="C70" s="3" t="s">
        <v>3009</v>
      </c>
      <c r="D70" s="3" t="s">
        <v>3200</v>
      </c>
      <c r="E70" s="3" t="s">
        <v>3201</v>
      </c>
      <c r="F70" s="4">
        <v>28</v>
      </c>
      <c r="G70" s="4">
        <v>39</v>
      </c>
      <c r="H70" s="4">
        <v>49</v>
      </c>
      <c r="I70" s="4">
        <v>35</v>
      </c>
      <c r="J70" s="4">
        <f t="shared" si="6"/>
        <v>151</v>
      </c>
      <c r="K70" s="4">
        <f t="shared" si="7"/>
        <v>120.8</v>
      </c>
      <c r="L70" s="5">
        <v>2.9</v>
      </c>
      <c r="M70" s="4">
        <f t="shared" si="8"/>
        <v>123.7</v>
      </c>
    </row>
    <row r="71" s="1" customFormat="1" spans="1:13">
      <c r="A71" s="3" t="s">
        <v>13</v>
      </c>
      <c r="B71" s="3" t="s">
        <v>3157</v>
      </c>
      <c r="C71" s="3" t="s">
        <v>3009</v>
      </c>
      <c r="D71" s="3" t="s">
        <v>3202</v>
      </c>
      <c r="E71" s="3" t="s">
        <v>3203</v>
      </c>
      <c r="F71" s="4">
        <v>28</v>
      </c>
      <c r="G71" s="4">
        <v>39</v>
      </c>
      <c r="H71" s="4">
        <v>49</v>
      </c>
      <c r="I71" s="4">
        <v>35</v>
      </c>
      <c r="J71" s="4">
        <f t="shared" si="6"/>
        <v>151</v>
      </c>
      <c r="K71" s="4">
        <f t="shared" si="7"/>
        <v>120.8</v>
      </c>
      <c r="L71" s="5">
        <v>2.9</v>
      </c>
      <c r="M71" s="4">
        <f t="shared" si="8"/>
        <v>123.7</v>
      </c>
    </row>
    <row r="72" s="1" customFormat="1" spans="1:13">
      <c r="A72" s="3" t="s">
        <v>13</v>
      </c>
      <c r="B72" s="3" t="s">
        <v>3157</v>
      </c>
      <c r="C72" s="3" t="s">
        <v>3009</v>
      </c>
      <c r="D72" s="3" t="s">
        <v>3204</v>
      </c>
      <c r="E72" s="3" t="s">
        <v>3205</v>
      </c>
      <c r="F72" s="4">
        <v>28</v>
      </c>
      <c r="G72" s="4">
        <v>39</v>
      </c>
      <c r="H72" s="4">
        <v>49</v>
      </c>
      <c r="I72" s="4">
        <v>35</v>
      </c>
      <c r="J72" s="4">
        <f t="shared" si="6"/>
        <v>151</v>
      </c>
      <c r="K72" s="4">
        <f t="shared" si="7"/>
        <v>120.8</v>
      </c>
      <c r="L72" s="5">
        <v>2.9</v>
      </c>
      <c r="M72" s="4">
        <f t="shared" si="8"/>
        <v>123.7</v>
      </c>
    </row>
    <row r="73" s="1" customFormat="1" spans="1:13">
      <c r="A73" s="3" t="s">
        <v>13</v>
      </c>
      <c r="B73" s="3" t="s">
        <v>3157</v>
      </c>
      <c r="C73" s="3" t="s">
        <v>3009</v>
      </c>
      <c r="D73" s="3" t="s">
        <v>3206</v>
      </c>
      <c r="E73" s="3" t="s">
        <v>3207</v>
      </c>
      <c r="F73" s="4">
        <v>28</v>
      </c>
      <c r="G73" s="4">
        <v>39</v>
      </c>
      <c r="H73" s="4">
        <v>49</v>
      </c>
      <c r="I73" s="4">
        <v>35</v>
      </c>
      <c r="J73" s="4">
        <f t="shared" si="6"/>
        <v>151</v>
      </c>
      <c r="K73" s="4">
        <f t="shared" si="7"/>
        <v>120.8</v>
      </c>
      <c r="L73" s="5">
        <v>2.9</v>
      </c>
      <c r="M73" s="4">
        <f t="shared" si="8"/>
        <v>123.7</v>
      </c>
    </row>
    <row r="74" s="1" customFormat="1" spans="1:13">
      <c r="A74" s="3" t="s">
        <v>13</v>
      </c>
      <c r="B74" s="3" t="s">
        <v>3157</v>
      </c>
      <c r="C74" s="3" t="s">
        <v>3009</v>
      </c>
      <c r="D74" s="3" t="s">
        <v>3208</v>
      </c>
      <c r="E74" s="3" t="s">
        <v>3209</v>
      </c>
      <c r="F74" s="4">
        <v>28</v>
      </c>
      <c r="G74" s="4">
        <v>39</v>
      </c>
      <c r="H74" s="4">
        <v>49</v>
      </c>
      <c r="I74" s="4">
        <v>35</v>
      </c>
      <c r="J74" s="4">
        <f t="shared" si="6"/>
        <v>151</v>
      </c>
      <c r="K74" s="4">
        <f t="shared" si="7"/>
        <v>120.8</v>
      </c>
      <c r="L74" s="5">
        <v>2.9</v>
      </c>
      <c r="M74" s="4">
        <f t="shared" si="8"/>
        <v>123.7</v>
      </c>
    </row>
    <row r="75" s="1" customFormat="1" spans="1:13">
      <c r="A75" s="3" t="s">
        <v>13</v>
      </c>
      <c r="B75" s="3" t="s">
        <v>3157</v>
      </c>
      <c r="C75" s="3" t="s">
        <v>3009</v>
      </c>
      <c r="D75" s="3" t="s">
        <v>3210</v>
      </c>
      <c r="E75" s="3" t="s">
        <v>3211</v>
      </c>
      <c r="F75" s="4">
        <v>28</v>
      </c>
      <c r="G75" s="4">
        <v>39</v>
      </c>
      <c r="H75" s="4">
        <v>49</v>
      </c>
      <c r="I75" s="4">
        <v>35</v>
      </c>
      <c r="J75" s="4">
        <f t="shared" si="6"/>
        <v>151</v>
      </c>
      <c r="K75" s="4">
        <f t="shared" si="7"/>
        <v>120.8</v>
      </c>
      <c r="L75" s="5">
        <v>2.9</v>
      </c>
      <c r="M75" s="4">
        <f t="shared" si="8"/>
        <v>123.7</v>
      </c>
    </row>
    <row r="76" s="1" customFormat="1" spans="1:13">
      <c r="A76" s="3" t="s">
        <v>13</v>
      </c>
      <c r="B76" s="3" t="s">
        <v>3157</v>
      </c>
      <c r="C76" s="3" t="s">
        <v>3009</v>
      </c>
      <c r="D76" s="3" t="s">
        <v>3212</v>
      </c>
      <c r="E76" s="3" t="s">
        <v>3213</v>
      </c>
      <c r="F76" s="4">
        <v>28</v>
      </c>
      <c r="G76" s="4">
        <v>39</v>
      </c>
      <c r="H76" s="4">
        <v>49</v>
      </c>
      <c r="I76" s="4">
        <v>35</v>
      </c>
      <c r="J76" s="4">
        <f t="shared" si="6"/>
        <v>151</v>
      </c>
      <c r="K76" s="4">
        <f t="shared" si="7"/>
        <v>120.8</v>
      </c>
      <c r="L76" s="5">
        <v>2.9</v>
      </c>
      <c r="M76" s="4">
        <f t="shared" si="8"/>
        <v>123.7</v>
      </c>
    </row>
    <row r="77" s="1" customFormat="1" spans="1:13">
      <c r="A77" s="3" t="s">
        <v>13</v>
      </c>
      <c r="B77" s="3" t="s">
        <v>3157</v>
      </c>
      <c r="C77" s="3" t="s">
        <v>3009</v>
      </c>
      <c r="D77" s="3" t="s">
        <v>3214</v>
      </c>
      <c r="E77" s="3" t="s">
        <v>3215</v>
      </c>
      <c r="F77" s="4">
        <v>28</v>
      </c>
      <c r="G77" s="4">
        <v>39</v>
      </c>
      <c r="H77" s="4">
        <v>49</v>
      </c>
      <c r="I77" s="4">
        <v>35</v>
      </c>
      <c r="J77" s="4">
        <f t="shared" si="6"/>
        <v>151</v>
      </c>
      <c r="K77" s="4">
        <f t="shared" si="7"/>
        <v>120.8</v>
      </c>
      <c r="L77" s="5">
        <v>2.9</v>
      </c>
      <c r="M77" s="4">
        <f t="shared" si="8"/>
        <v>123.7</v>
      </c>
    </row>
    <row r="78" s="1" customFormat="1" spans="1:13">
      <c r="A78" s="3" t="s">
        <v>13</v>
      </c>
      <c r="B78" s="3" t="s">
        <v>3157</v>
      </c>
      <c r="C78" s="3" t="s">
        <v>3009</v>
      </c>
      <c r="D78" s="3" t="s">
        <v>3216</v>
      </c>
      <c r="E78" s="3" t="s">
        <v>3217</v>
      </c>
      <c r="F78" s="4">
        <v>28</v>
      </c>
      <c r="G78" s="4">
        <v>39</v>
      </c>
      <c r="H78" s="4">
        <v>49</v>
      </c>
      <c r="I78" s="4">
        <v>35</v>
      </c>
      <c r="J78" s="4">
        <f t="shared" si="6"/>
        <v>151</v>
      </c>
      <c r="K78" s="4">
        <f t="shared" si="7"/>
        <v>120.8</v>
      </c>
      <c r="L78" s="5">
        <v>2.9</v>
      </c>
      <c r="M78" s="4">
        <f t="shared" si="8"/>
        <v>123.7</v>
      </c>
    </row>
    <row r="79" s="1" customFormat="1" spans="1:13">
      <c r="A79" s="3" t="s">
        <v>13</v>
      </c>
      <c r="B79" s="3" t="s">
        <v>3157</v>
      </c>
      <c r="C79" s="3" t="s">
        <v>3009</v>
      </c>
      <c r="D79" s="3" t="s">
        <v>3218</v>
      </c>
      <c r="E79" s="3" t="s">
        <v>3219</v>
      </c>
      <c r="F79" s="4">
        <v>28</v>
      </c>
      <c r="G79" s="4">
        <v>39</v>
      </c>
      <c r="H79" s="4">
        <v>49</v>
      </c>
      <c r="I79" s="4">
        <v>35</v>
      </c>
      <c r="J79" s="4">
        <f t="shared" si="6"/>
        <v>151</v>
      </c>
      <c r="K79" s="4">
        <f t="shared" si="7"/>
        <v>120.8</v>
      </c>
      <c r="L79" s="5">
        <v>2.9</v>
      </c>
      <c r="M79" s="4">
        <f t="shared" si="8"/>
        <v>123.7</v>
      </c>
    </row>
    <row r="80" s="1" customFormat="1" spans="1:13">
      <c r="A80" s="3" t="s">
        <v>13</v>
      </c>
      <c r="B80" s="3" t="s">
        <v>3157</v>
      </c>
      <c r="C80" s="3" t="s">
        <v>3009</v>
      </c>
      <c r="D80" s="3" t="s">
        <v>3220</v>
      </c>
      <c r="E80" s="3" t="s">
        <v>3221</v>
      </c>
      <c r="F80" s="4">
        <v>28</v>
      </c>
      <c r="G80" s="4">
        <v>39</v>
      </c>
      <c r="H80" s="4">
        <v>49</v>
      </c>
      <c r="I80" s="4">
        <v>35</v>
      </c>
      <c r="J80" s="4">
        <f t="shared" si="6"/>
        <v>151</v>
      </c>
      <c r="K80" s="4">
        <f t="shared" si="7"/>
        <v>120.8</v>
      </c>
      <c r="L80" s="5">
        <v>2.9</v>
      </c>
      <c r="M80" s="4">
        <f t="shared" si="8"/>
        <v>123.7</v>
      </c>
    </row>
    <row r="81" s="1" customFormat="1" spans="1:13">
      <c r="A81" s="3" t="s">
        <v>13</v>
      </c>
      <c r="B81" s="3" t="s">
        <v>3157</v>
      </c>
      <c r="C81" s="3" t="s">
        <v>3009</v>
      </c>
      <c r="D81" s="3" t="s">
        <v>3222</v>
      </c>
      <c r="E81" s="3" t="s">
        <v>3223</v>
      </c>
      <c r="F81" s="4">
        <v>28</v>
      </c>
      <c r="G81" s="4">
        <v>39</v>
      </c>
      <c r="H81" s="4">
        <v>49</v>
      </c>
      <c r="I81" s="4">
        <v>35</v>
      </c>
      <c r="J81" s="4">
        <f t="shared" si="6"/>
        <v>151</v>
      </c>
      <c r="K81" s="4">
        <f t="shared" si="7"/>
        <v>120.8</v>
      </c>
      <c r="L81" s="5">
        <v>2.9</v>
      </c>
      <c r="M81" s="4">
        <f t="shared" si="8"/>
        <v>123.7</v>
      </c>
    </row>
    <row r="82" s="1" customFormat="1" spans="1:13">
      <c r="A82" s="3" t="s">
        <v>13</v>
      </c>
      <c r="B82" s="3" t="s">
        <v>3157</v>
      </c>
      <c r="C82" s="3" t="s">
        <v>3009</v>
      </c>
      <c r="D82" s="3" t="s">
        <v>3224</v>
      </c>
      <c r="E82" s="3" t="s">
        <v>3225</v>
      </c>
      <c r="F82" s="4">
        <v>28</v>
      </c>
      <c r="G82" s="4">
        <v>39</v>
      </c>
      <c r="H82" s="4">
        <v>49</v>
      </c>
      <c r="I82" s="4">
        <v>35</v>
      </c>
      <c r="J82" s="4">
        <f t="shared" si="6"/>
        <v>151</v>
      </c>
      <c r="K82" s="4">
        <f t="shared" si="7"/>
        <v>120.8</v>
      </c>
      <c r="L82" s="5">
        <v>2.9</v>
      </c>
      <c r="M82" s="4">
        <f t="shared" si="8"/>
        <v>123.7</v>
      </c>
    </row>
    <row r="83" s="1" customFormat="1" spans="1:13">
      <c r="A83" s="3" t="s">
        <v>13</v>
      </c>
      <c r="B83" s="3" t="s">
        <v>3157</v>
      </c>
      <c r="C83" s="3" t="s">
        <v>3009</v>
      </c>
      <c r="D83" s="3" t="s">
        <v>3226</v>
      </c>
      <c r="E83" s="3" t="s">
        <v>3227</v>
      </c>
      <c r="F83" s="4">
        <v>28</v>
      </c>
      <c r="G83" s="4">
        <v>39</v>
      </c>
      <c r="H83" s="4">
        <v>49</v>
      </c>
      <c r="I83" s="4">
        <v>35</v>
      </c>
      <c r="J83" s="4">
        <f t="shared" si="6"/>
        <v>151</v>
      </c>
      <c r="K83" s="4">
        <f t="shared" si="7"/>
        <v>120.8</v>
      </c>
      <c r="L83" s="5">
        <v>2.9</v>
      </c>
      <c r="M83" s="4">
        <f t="shared" si="8"/>
        <v>123.7</v>
      </c>
    </row>
    <row r="84" s="1" customFormat="1" spans="1:13">
      <c r="A84" s="3" t="s">
        <v>13</v>
      </c>
      <c r="B84" s="3" t="s">
        <v>3157</v>
      </c>
      <c r="C84" s="3" t="s">
        <v>3009</v>
      </c>
      <c r="D84" s="3" t="s">
        <v>3228</v>
      </c>
      <c r="E84" s="3" t="s">
        <v>3229</v>
      </c>
      <c r="F84" s="4">
        <v>28</v>
      </c>
      <c r="G84" s="4">
        <v>39</v>
      </c>
      <c r="H84" s="4">
        <v>49</v>
      </c>
      <c r="I84" s="4">
        <v>35</v>
      </c>
      <c r="J84" s="4">
        <f t="shared" si="6"/>
        <v>151</v>
      </c>
      <c r="K84" s="4">
        <f t="shared" si="7"/>
        <v>120.8</v>
      </c>
      <c r="L84" s="5">
        <v>2.9</v>
      </c>
      <c r="M84" s="4">
        <f t="shared" si="8"/>
        <v>123.7</v>
      </c>
    </row>
    <row r="85" s="1" customFormat="1" spans="1:13">
      <c r="A85" s="3" t="s">
        <v>13</v>
      </c>
      <c r="B85" s="3" t="s">
        <v>3157</v>
      </c>
      <c r="C85" s="3" t="s">
        <v>3009</v>
      </c>
      <c r="D85" s="3" t="s">
        <v>3230</v>
      </c>
      <c r="E85" s="3" t="s">
        <v>1666</v>
      </c>
      <c r="F85" s="4">
        <v>28</v>
      </c>
      <c r="G85" s="4">
        <v>39</v>
      </c>
      <c r="H85" s="4">
        <v>49</v>
      </c>
      <c r="I85" s="4">
        <v>35</v>
      </c>
      <c r="J85" s="4">
        <f t="shared" si="6"/>
        <v>151</v>
      </c>
      <c r="K85" s="4">
        <f t="shared" si="7"/>
        <v>120.8</v>
      </c>
      <c r="L85" s="5">
        <v>2.9</v>
      </c>
      <c r="M85" s="4">
        <f t="shared" si="8"/>
        <v>123.7</v>
      </c>
    </row>
    <row r="86" s="1" customFormat="1" spans="1:13">
      <c r="A86" s="3" t="s">
        <v>13</v>
      </c>
      <c r="B86" s="3" t="s">
        <v>3157</v>
      </c>
      <c r="C86" s="3" t="s">
        <v>3009</v>
      </c>
      <c r="D86" s="3" t="s">
        <v>3231</v>
      </c>
      <c r="E86" s="3" t="s">
        <v>3232</v>
      </c>
      <c r="F86" s="4">
        <v>28</v>
      </c>
      <c r="G86" s="4">
        <v>39</v>
      </c>
      <c r="H86" s="4">
        <v>49</v>
      </c>
      <c r="I86" s="4">
        <v>35</v>
      </c>
      <c r="J86" s="4">
        <f t="shared" si="6"/>
        <v>151</v>
      </c>
      <c r="K86" s="4">
        <f t="shared" si="7"/>
        <v>120.8</v>
      </c>
      <c r="L86" s="5">
        <v>2.9</v>
      </c>
      <c r="M86" s="4">
        <f t="shared" si="8"/>
        <v>123.7</v>
      </c>
    </row>
  </sheetData>
  <autoFilter ref="A1:E86">
    <extLst/>
  </autoFilter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E23" sqref="E23"/>
    </sheetView>
  </sheetViews>
  <sheetFormatPr defaultColWidth="14.625" defaultRowHeight="12"/>
  <cols>
    <col min="1" max="5" width="14.625" style="1" customWidth="1"/>
    <col min="6" max="10" width="14.625" style="2" customWidth="1"/>
    <col min="11" max="11" width="14.625" style="1" customWidth="1"/>
    <col min="12" max="12" width="14.625" style="2" customWidth="1"/>
    <col min="13" max="16384" width="14.625" style="1" customWidth="1"/>
  </cols>
  <sheetData>
    <row r="1" s="1" customFormat="1" ht="24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3233</v>
      </c>
      <c r="G1" s="4" t="s">
        <v>3234</v>
      </c>
      <c r="H1" s="4" t="s">
        <v>3235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3236</v>
      </c>
      <c r="C2" s="3" t="s">
        <v>3237</v>
      </c>
      <c r="D2" s="3" t="s">
        <v>3238</v>
      </c>
      <c r="E2" s="3" t="s">
        <v>3239</v>
      </c>
      <c r="F2" s="4">
        <v>38</v>
      </c>
      <c r="G2" s="4">
        <v>59</v>
      </c>
      <c r="H2" s="4">
        <v>32</v>
      </c>
      <c r="I2" s="4">
        <f>SUM(F2:H2)</f>
        <v>129</v>
      </c>
      <c r="J2" s="4">
        <f>I2*0.8</f>
        <v>103.2</v>
      </c>
      <c r="K2" s="5">
        <v>2.9</v>
      </c>
      <c r="L2" s="4">
        <f>J2+K2</f>
        <v>106.1</v>
      </c>
    </row>
    <row r="3" s="1" customFormat="1" spans="1:12">
      <c r="A3" s="3" t="s">
        <v>13</v>
      </c>
      <c r="B3" s="3" t="s">
        <v>3236</v>
      </c>
      <c r="C3" s="3" t="s">
        <v>3237</v>
      </c>
      <c r="D3" s="3" t="s">
        <v>3240</v>
      </c>
      <c r="E3" s="3" t="s">
        <v>3241</v>
      </c>
      <c r="F3" s="4">
        <v>38</v>
      </c>
      <c r="G3" s="4">
        <v>59</v>
      </c>
      <c r="H3" s="4">
        <v>32</v>
      </c>
      <c r="I3" s="4">
        <f t="shared" ref="I3:I11" si="0">SUM(F3:H3)</f>
        <v>129</v>
      </c>
      <c r="J3" s="4">
        <f t="shared" ref="J3:J11" si="1">I3*0.8</f>
        <v>103.2</v>
      </c>
      <c r="K3" s="5">
        <v>2.9</v>
      </c>
      <c r="L3" s="4">
        <f t="shared" ref="L3:L11" si="2">J3+K3</f>
        <v>106.1</v>
      </c>
    </row>
    <row r="4" s="1" customFormat="1" spans="1:12">
      <c r="A4" s="3" t="s">
        <v>13</v>
      </c>
      <c r="B4" s="3" t="s">
        <v>3236</v>
      </c>
      <c r="C4" s="3" t="s">
        <v>3237</v>
      </c>
      <c r="D4" s="3" t="s">
        <v>3242</v>
      </c>
      <c r="E4" s="3" t="s">
        <v>3243</v>
      </c>
      <c r="F4" s="4">
        <v>38</v>
      </c>
      <c r="G4" s="4">
        <v>59</v>
      </c>
      <c r="H4" s="4">
        <v>32</v>
      </c>
      <c r="I4" s="4">
        <f t="shared" si="0"/>
        <v>129</v>
      </c>
      <c r="J4" s="4">
        <f t="shared" si="1"/>
        <v>103.2</v>
      </c>
      <c r="K4" s="5">
        <v>2.9</v>
      </c>
      <c r="L4" s="4">
        <f t="shared" si="2"/>
        <v>106.1</v>
      </c>
    </row>
    <row r="5" s="1" customFormat="1" spans="1:12">
      <c r="A5" s="3" t="s">
        <v>13</v>
      </c>
      <c r="B5" s="3" t="s">
        <v>3236</v>
      </c>
      <c r="C5" s="3" t="s">
        <v>3237</v>
      </c>
      <c r="D5" s="3" t="s">
        <v>3244</v>
      </c>
      <c r="E5" s="3" t="s">
        <v>3245</v>
      </c>
      <c r="F5" s="4">
        <v>38</v>
      </c>
      <c r="G5" s="4">
        <v>59</v>
      </c>
      <c r="H5" s="4">
        <v>32</v>
      </c>
      <c r="I5" s="4">
        <f t="shared" si="0"/>
        <v>129</v>
      </c>
      <c r="J5" s="4">
        <f t="shared" si="1"/>
        <v>103.2</v>
      </c>
      <c r="K5" s="5">
        <v>2.9</v>
      </c>
      <c r="L5" s="4">
        <f t="shared" si="2"/>
        <v>106.1</v>
      </c>
    </row>
    <row r="6" s="1" customFormat="1" spans="1:12">
      <c r="A6" s="3" t="s">
        <v>13</v>
      </c>
      <c r="B6" s="3" t="s">
        <v>3236</v>
      </c>
      <c r="C6" s="3" t="s">
        <v>3237</v>
      </c>
      <c r="D6" s="3" t="s">
        <v>3246</v>
      </c>
      <c r="E6" s="3" t="s">
        <v>3247</v>
      </c>
      <c r="F6" s="4">
        <v>38</v>
      </c>
      <c r="G6" s="4">
        <v>59</v>
      </c>
      <c r="H6" s="4">
        <v>32</v>
      </c>
      <c r="I6" s="4">
        <f t="shared" si="0"/>
        <v>129</v>
      </c>
      <c r="J6" s="4">
        <f t="shared" si="1"/>
        <v>103.2</v>
      </c>
      <c r="K6" s="5">
        <v>2.9</v>
      </c>
      <c r="L6" s="4">
        <f t="shared" si="2"/>
        <v>106.1</v>
      </c>
    </row>
    <row r="7" s="1" customFormat="1" spans="1:12">
      <c r="A7" s="3" t="s">
        <v>13</v>
      </c>
      <c r="B7" s="3" t="s">
        <v>3236</v>
      </c>
      <c r="C7" s="3" t="s">
        <v>3237</v>
      </c>
      <c r="D7" s="3" t="s">
        <v>3248</v>
      </c>
      <c r="E7" s="3" t="s">
        <v>3249</v>
      </c>
      <c r="F7" s="4">
        <v>38</v>
      </c>
      <c r="G7" s="4">
        <v>59</v>
      </c>
      <c r="H7" s="4">
        <v>32</v>
      </c>
      <c r="I7" s="4">
        <f t="shared" si="0"/>
        <v>129</v>
      </c>
      <c r="J7" s="4">
        <f t="shared" si="1"/>
        <v>103.2</v>
      </c>
      <c r="K7" s="5">
        <v>2.9</v>
      </c>
      <c r="L7" s="4">
        <f t="shared" si="2"/>
        <v>106.1</v>
      </c>
    </row>
    <row r="8" s="1" customFormat="1" spans="1:12">
      <c r="A8" s="3" t="s">
        <v>13</v>
      </c>
      <c r="B8" s="3" t="s">
        <v>3236</v>
      </c>
      <c r="C8" s="3" t="s">
        <v>3237</v>
      </c>
      <c r="D8" s="3" t="s">
        <v>3250</v>
      </c>
      <c r="E8" s="3" t="s">
        <v>3251</v>
      </c>
      <c r="F8" s="4">
        <v>38</v>
      </c>
      <c r="G8" s="4">
        <v>59</v>
      </c>
      <c r="H8" s="4">
        <v>32</v>
      </c>
      <c r="I8" s="4">
        <f t="shared" si="0"/>
        <v>129</v>
      </c>
      <c r="J8" s="4">
        <f t="shared" si="1"/>
        <v>103.2</v>
      </c>
      <c r="K8" s="5">
        <v>2.9</v>
      </c>
      <c r="L8" s="4">
        <f t="shared" si="2"/>
        <v>106.1</v>
      </c>
    </row>
    <row r="9" s="1" customFormat="1" spans="1:12">
      <c r="A9" s="3" t="s">
        <v>13</v>
      </c>
      <c r="B9" s="3" t="s">
        <v>3236</v>
      </c>
      <c r="C9" s="3" t="s">
        <v>3237</v>
      </c>
      <c r="D9" s="3" t="s">
        <v>3252</v>
      </c>
      <c r="E9" s="3" t="s">
        <v>3253</v>
      </c>
      <c r="F9" s="4">
        <v>38</v>
      </c>
      <c r="G9" s="4">
        <v>59</v>
      </c>
      <c r="H9" s="4">
        <v>32</v>
      </c>
      <c r="I9" s="4">
        <f t="shared" si="0"/>
        <v>129</v>
      </c>
      <c r="J9" s="4">
        <f t="shared" si="1"/>
        <v>103.2</v>
      </c>
      <c r="K9" s="5">
        <v>2.9</v>
      </c>
      <c r="L9" s="4">
        <f t="shared" si="2"/>
        <v>106.1</v>
      </c>
    </row>
    <row r="10" s="1" customFormat="1" spans="1:12">
      <c r="A10" s="3" t="s">
        <v>13</v>
      </c>
      <c r="B10" s="3" t="s">
        <v>3236</v>
      </c>
      <c r="C10" s="3" t="s">
        <v>3237</v>
      </c>
      <c r="D10" s="3" t="s">
        <v>3254</v>
      </c>
      <c r="E10" s="3" t="s">
        <v>3255</v>
      </c>
      <c r="F10" s="4">
        <v>38</v>
      </c>
      <c r="G10" s="4">
        <v>59</v>
      </c>
      <c r="H10" s="4">
        <v>32</v>
      </c>
      <c r="I10" s="4">
        <f t="shared" si="0"/>
        <v>129</v>
      </c>
      <c r="J10" s="4">
        <f t="shared" si="1"/>
        <v>103.2</v>
      </c>
      <c r="K10" s="5">
        <v>2.9</v>
      </c>
      <c r="L10" s="4">
        <f t="shared" si="2"/>
        <v>106.1</v>
      </c>
    </row>
    <row r="11" s="1" customFormat="1" spans="1:12">
      <c r="A11" s="3" t="s">
        <v>13</v>
      </c>
      <c r="B11" s="3" t="s">
        <v>3236</v>
      </c>
      <c r="C11" s="3" t="s">
        <v>3237</v>
      </c>
      <c r="D11" s="3" t="s">
        <v>3256</v>
      </c>
      <c r="E11" s="3" t="s">
        <v>3257</v>
      </c>
      <c r="F11" s="4">
        <v>38</v>
      </c>
      <c r="G11" s="4">
        <v>59</v>
      </c>
      <c r="H11" s="4">
        <v>32</v>
      </c>
      <c r="I11" s="4">
        <f t="shared" si="0"/>
        <v>129</v>
      </c>
      <c r="J11" s="4">
        <f t="shared" si="1"/>
        <v>103.2</v>
      </c>
      <c r="K11" s="5">
        <v>2.9</v>
      </c>
      <c r="L11" s="4">
        <f t="shared" si="2"/>
        <v>106.1</v>
      </c>
    </row>
  </sheetData>
  <autoFilter ref="A1:E11">
    <extLst/>
  </autoFilter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workbookViewId="0">
      <selection activeCell="N13" sqref="N13"/>
    </sheetView>
  </sheetViews>
  <sheetFormatPr defaultColWidth="14.625" defaultRowHeight="12"/>
  <cols>
    <col min="1" max="5" width="14.625" style="1" customWidth="1"/>
    <col min="6" max="10" width="14.625" style="2" customWidth="1"/>
    <col min="11" max="11" width="14.625" style="1" customWidth="1"/>
    <col min="12" max="12" width="14.625" style="2" customWidth="1"/>
    <col min="13" max="16384" width="14.625" style="1" customWidth="1"/>
  </cols>
  <sheetData>
    <row r="1" s="1" customFormat="1" ht="36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3258</v>
      </c>
      <c r="G1" s="4" t="s">
        <v>9</v>
      </c>
      <c r="H1" s="4" t="s">
        <v>10</v>
      </c>
      <c r="I1" s="4" t="s">
        <v>3259</v>
      </c>
      <c r="J1" s="4" t="s">
        <v>3260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3261</v>
      </c>
      <c r="C2" s="3" t="s">
        <v>3237</v>
      </c>
      <c r="D2" s="3" t="s">
        <v>3262</v>
      </c>
      <c r="E2" s="3" t="s">
        <v>3263</v>
      </c>
      <c r="F2" s="4">
        <v>138</v>
      </c>
      <c r="G2" s="4">
        <f>SUM(F2:F2)</f>
        <v>138</v>
      </c>
      <c r="H2" s="4">
        <f>G2*0.8</f>
        <v>110.4</v>
      </c>
      <c r="I2" s="4">
        <v>149</v>
      </c>
      <c r="J2" s="4">
        <v>95</v>
      </c>
      <c r="K2" s="5">
        <v>2.9</v>
      </c>
      <c r="L2" s="4">
        <f>H2+I2+J2+K2</f>
        <v>357.3</v>
      </c>
    </row>
    <row r="3" s="1" customFormat="1" spans="1:12">
      <c r="A3" s="3" t="s">
        <v>13</v>
      </c>
      <c r="B3" s="3" t="s">
        <v>3261</v>
      </c>
      <c r="C3" s="3" t="s">
        <v>3237</v>
      </c>
      <c r="D3" s="3" t="s">
        <v>3264</v>
      </c>
      <c r="E3" s="3" t="s">
        <v>3265</v>
      </c>
      <c r="F3" s="4"/>
      <c r="G3" s="4"/>
      <c r="H3" s="4"/>
      <c r="I3" s="4"/>
      <c r="J3" s="4"/>
      <c r="K3" s="5">
        <v>2.9</v>
      </c>
      <c r="L3" s="4">
        <f>H3+I3+J3+K3</f>
        <v>2.9</v>
      </c>
    </row>
    <row r="4" s="1" customFormat="1" spans="1:12">
      <c r="A4" s="3" t="s">
        <v>13</v>
      </c>
      <c r="B4" s="3" t="s">
        <v>3261</v>
      </c>
      <c r="C4" s="3" t="s">
        <v>3237</v>
      </c>
      <c r="D4" s="3" t="s">
        <v>3266</v>
      </c>
      <c r="E4" s="3" t="s">
        <v>3267</v>
      </c>
      <c r="F4" s="4">
        <v>138</v>
      </c>
      <c r="G4" s="4">
        <f t="shared" ref="G3:G37" si="0">SUM(F4:F4)</f>
        <v>138</v>
      </c>
      <c r="H4" s="4">
        <f t="shared" ref="H3:H37" si="1">G4*0.8</f>
        <v>110.4</v>
      </c>
      <c r="I4" s="4">
        <v>149</v>
      </c>
      <c r="J4" s="4"/>
      <c r="K4" s="5">
        <v>2.9</v>
      </c>
      <c r="L4" s="4">
        <f>H4+I4+J4+K4</f>
        <v>262.3</v>
      </c>
    </row>
    <row r="5" s="1" customFormat="1" spans="1:12">
      <c r="A5" s="3" t="s">
        <v>13</v>
      </c>
      <c r="B5" s="3" t="s">
        <v>3261</v>
      </c>
      <c r="C5" s="3" t="s">
        <v>3237</v>
      </c>
      <c r="D5" s="3" t="s">
        <v>3268</v>
      </c>
      <c r="E5" s="3" t="s">
        <v>3269</v>
      </c>
      <c r="F5" s="4"/>
      <c r="G5" s="4"/>
      <c r="H5" s="4"/>
      <c r="I5" s="4"/>
      <c r="J5" s="4"/>
      <c r="K5" s="5">
        <v>2.9</v>
      </c>
      <c r="L5" s="4">
        <f t="shared" ref="L5:L37" si="2">H5+I5+J5+K5</f>
        <v>2.9</v>
      </c>
    </row>
    <row r="6" s="1" customFormat="1" spans="1:12">
      <c r="A6" s="3" t="s">
        <v>13</v>
      </c>
      <c r="B6" s="3" t="s">
        <v>3261</v>
      </c>
      <c r="C6" s="3" t="s">
        <v>3237</v>
      </c>
      <c r="D6" s="3" t="s">
        <v>3270</v>
      </c>
      <c r="E6" s="3" t="s">
        <v>3271</v>
      </c>
      <c r="F6" s="4"/>
      <c r="G6" s="4"/>
      <c r="H6" s="4"/>
      <c r="I6" s="4"/>
      <c r="J6" s="4"/>
      <c r="K6" s="5">
        <v>2.9</v>
      </c>
      <c r="L6" s="4">
        <f t="shared" si="2"/>
        <v>2.9</v>
      </c>
    </row>
    <row r="7" s="1" customFormat="1" spans="1:12">
      <c r="A7" s="3" t="s">
        <v>13</v>
      </c>
      <c r="B7" s="3" t="s">
        <v>3261</v>
      </c>
      <c r="C7" s="3" t="s">
        <v>3237</v>
      </c>
      <c r="D7" s="3" t="s">
        <v>3272</v>
      </c>
      <c r="E7" s="3" t="s">
        <v>3273</v>
      </c>
      <c r="F7" s="4">
        <v>138</v>
      </c>
      <c r="G7" s="4">
        <f t="shared" si="0"/>
        <v>138</v>
      </c>
      <c r="H7" s="4">
        <f t="shared" si="1"/>
        <v>110.4</v>
      </c>
      <c r="I7" s="4">
        <v>149</v>
      </c>
      <c r="J7" s="4"/>
      <c r="K7" s="5">
        <v>2.9</v>
      </c>
      <c r="L7" s="4">
        <f t="shared" si="2"/>
        <v>262.3</v>
      </c>
    </row>
    <row r="8" s="1" customFormat="1" spans="1:12">
      <c r="A8" s="3" t="s">
        <v>13</v>
      </c>
      <c r="B8" s="3" t="s">
        <v>3261</v>
      </c>
      <c r="C8" s="3" t="s">
        <v>3237</v>
      </c>
      <c r="D8" s="3" t="s">
        <v>3274</v>
      </c>
      <c r="E8" s="3" t="s">
        <v>3275</v>
      </c>
      <c r="F8" s="4">
        <v>138</v>
      </c>
      <c r="G8" s="4">
        <f t="shared" si="0"/>
        <v>138</v>
      </c>
      <c r="H8" s="4">
        <f t="shared" si="1"/>
        <v>110.4</v>
      </c>
      <c r="I8" s="4">
        <v>149</v>
      </c>
      <c r="J8" s="4"/>
      <c r="K8" s="5">
        <v>2.9</v>
      </c>
      <c r="L8" s="4">
        <f t="shared" si="2"/>
        <v>262.3</v>
      </c>
    </row>
    <row r="9" s="1" customFormat="1" spans="1:12">
      <c r="A9" s="3" t="s">
        <v>13</v>
      </c>
      <c r="B9" s="3" t="s">
        <v>3261</v>
      </c>
      <c r="C9" s="3" t="s">
        <v>3237</v>
      </c>
      <c r="D9" s="3" t="s">
        <v>3276</v>
      </c>
      <c r="E9" s="3" t="s">
        <v>3277</v>
      </c>
      <c r="F9" s="4">
        <v>138</v>
      </c>
      <c r="G9" s="4">
        <f t="shared" si="0"/>
        <v>138</v>
      </c>
      <c r="H9" s="4">
        <f t="shared" si="1"/>
        <v>110.4</v>
      </c>
      <c r="I9" s="4">
        <v>149</v>
      </c>
      <c r="J9" s="4"/>
      <c r="K9" s="5">
        <v>2.9</v>
      </c>
      <c r="L9" s="4">
        <f t="shared" si="2"/>
        <v>262.3</v>
      </c>
    </row>
    <row r="10" s="1" customFormat="1" spans="1:12">
      <c r="A10" s="3" t="s">
        <v>13</v>
      </c>
      <c r="B10" s="3" t="s">
        <v>3261</v>
      </c>
      <c r="C10" s="3" t="s">
        <v>3237</v>
      </c>
      <c r="D10" s="3" t="s">
        <v>3278</v>
      </c>
      <c r="E10" s="3" t="s">
        <v>3279</v>
      </c>
      <c r="F10" s="4">
        <v>138</v>
      </c>
      <c r="G10" s="4">
        <f t="shared" si="0"/>
        <v>138</v>
      </c>
      <c r="H10" s="4">
        <f t="shared" si="1"/>
        <v>110.4</v>
      </c>
      <c r="I10" s="4">
        <v>149</v>
      </c>
      <c r="J10" s="4"/>
      <c r="K10" s="5">
        <v>2.9</v>
      </c>
      <c r="L10" s="4">
        <f t="shared" si="2"/>
        <v>262.3</v>
      </c>
    </row>
    <row r="11" s="1" customFormat="1" spans="1:12">
      <c r="A11" s="3" t="s">
        <v>13</v>
      </c>
      <c r="B11" s="3" t="s">
        <v>3261</v>
      </c>
      <c r="C11" s="3" t="s">
        <v>3237</v>
      </c>
      <c r="D11" s="3" t="s">
        <v>3280</v>
      </c>
      <c r="E11" s="3" t="s">
        <v>3281</v>
      </c>
      <c r="F11" s="4">
        <v>138</v>
      </c>
      <c r="G11" s="4">
        <f t="shared" si="0"/>
        <v>138</v>
      </c>
      <c r="H11" s="4">
        <f t="shared" si="1"/>
        <v>110.4</v>
      </c>
      <c r="I11" s="4">
        <v>149</v>
      </c>
      <c r="J11" s="4"/>
      <c r="K11" s="5">
        <v>2.9</v>
      </c>
      <c r="L11" s="4">
        <f t="shared" si="2"/>
        <v>262.3</v>
      </c>
    </row>
    <row r="12" s="1" customFormat="1" spans="1:12">
      <c r="A12" s="3" t="s">
        <v>13</v>
      </c>
      <c r="B12" s="3" t="s">
        <v>3261</v>
      </c>
      <c r="C12" s="3" t="s">
        <v>3237</v>
      </c>
      <c r="D12" s="3" t="s">
        <v>3282</v>
      </c>
      <c r="E12" s="3" t="s">
        <v>3283</v>
      </c>
      <c r="F12" s="4">
        <v>138</v>
      </c>
      <c r="G12" s="4">
        <f t="shared" si="0"/>
        <v>138</v>
      </c>
      <c r="H12" s="4">
        <f t="shared" si="1"/>
        <v>110.4</v>
      </c>
      <c r="I12" s="4">
        <v>149</v>
      </c>
      <c r="J12" s="4"/>
      <c r="K12" s="5">
        <v>2.9</v>
      </c>
      <c r="L12" s="4">
        <f t="shared" si="2"/>
        <v>262.3</v>
      </c>
    </row>
    <row r="13" s="1" customFormat="1" spans="1:12">
      <c r="A13" s="3" t="s">
        <v>13</v>
      </c>
      <c r="B13" s="3" t="s">
        <v>3261</v>
      </c>
      <c r="C13" s="3" t="s">
        <v>3237</v>
      </c>
      <c r="D13" s="3" t="s">
        <v>3284</v>
      </c>
      <c r="E13" s="3" t="s">
        <v>3285</v>
      </c>
      <c r="F13" s="4"/>
      <c r="G13" s="4"/>
      <c r="H13" s="4"/>
      <c r="I13" s="4"/>
      <c r="J13" s="4"/>
      <c r="K13" s="5">
        <v>2.9</v>
      </c>
      <c r="L13" s="4">
        <f t="shared" si="2"/>
        <v>2.9</v>
      </c>
    </row>
    <row r="14" s="1" customFormat="1" spans="1:12">
      <c r="A14" s="3" t="s">
        <v>13</v>
      </c>
      <c r="B14" s="3" t="s">
        <v>3261</v>
      </c>
      <c r="C14" s="3" t="s">
        <v>3237</v>
      </c>
      <c r="D14" s="3" t="s">
        <v>3286</v>
      </c>
      <c r="E14" s="3" t="s">
        <v>3287</v>
      </c>
      <c r="F14" s="4">
        <v>138</v>
      </c>
      <c r="G14" s="4">
        <f t="shared" si="0"/>
        <v>138</v>
      </c>
      <c r="H14" s="4">
        <f t="shared" si="1"/>
        <v>110.4</v>
      </c>
      <c r="I14" s="4">
        <v>149</v>
      </c>
      <c r="J14" s="4"/>
      <c r="K14" s="5">
        <v>2.9</v>
      </c>
      <c r="L14" s="4">
        <f t="shared" si="2"/>
        <v>262.3</v>
      </c>
    </row>
    <row r="15" s="1" customFormat="1" spans="1:12">
      <c r="A15" s="3" t="s">
        <v>13</v>
      </c>
      <c r="B15" s="3" t="s">
        <v>3261</v>
      </c>
      <c r="C15" s="3" t="s">
        <v>3237</v>
      </c>
      <c r="D15" s="3" t="s">
        <v>3288</v>
      </c>
      <c r="E15" s="3" t="s">
        <v>3289</v>
      </c>
      <c r="F15" s="4"/>
      <c r="G15" s="4"/>
      <c r="H15" s="4"/>
      <c r="I15" s="4"/>
      <c r="J15" s="4"/>
      <c r="K15" s="5">
        <v>2.9</v>
      </c>
      <c r="L15" s="4">
        <f t="shared" si="2"/>
        <v>2.9</v>
      </c>
    </row>
    <row r="16" s="1" customFormat="1" spans="1:12">
      <c r="A16" s="3" t="s">
        <v>13</v>
      </c>
      <c r="B16" s="3" t="s">
        <v>3261</v>
      </c>
      <c r="C16" s="3" t="s">
        <v>3237</v>
      </c>
      <c r="D16" s="3" t="s">
        <v>3290</v>
      </c>
      <c r="E16" s="3" t="s">
        <v>3291</v>
      </c>
      <c r="F16" s="4"/>
      <c r="G16" s="4"/>
      <c r="H16" s="4"/>
      <c r="I16" s="4"/>
      <c r="J16" s="4"/>
      <c r="K16" s="5">
        <v>2.9</v>
      </c>
      <c r="L16" s="4">
        <f t="shared" si="2"/>
        <v>2.9</v>
      </c>
    </row>
    <row r="17" s="1" customFormat="1" spans="1:12">
      <c r="A17" s="3" t="s">
        <v>13</v>
      </c>
      <c r="B17" s="3" t="s">
        <v>3261</v>
      </c>
      <c r="C17" s="3" t="s">
        <v>3237</v>
      </c>
      <c r="D17" s="3" t="s">
        <v>3292</v>
      </c>
      <c r="E17" s="3" t="s">
        <v>3293</v>
      </c>
      <c r="F17" s="4"/>
      <c r="G17" s="4"/>
      <c r="H17" s="4"/>
      <c r="I17" s="4"/>
      <c r="J17" s="4"/>
      <c r="K17" s="5">
        <v>2.9</v>
      </c>
      <c r="L17" s="4">
        <f t="shared" si="2"/>
        <v>2.9</v>
      </c>
    </row>
    <row r="18" s="1" customFormat="1" spans="1:12">
      <c r="A18" s="3" t="s">
        <v>13</v>
      </c>
      <c r="B18" s="3" t="s">
        <v>3261</v>
      </c>
      <c r="C18" s="3" t="s">
        <v>3237</v>
      </c>
      <c r="D18" s="3" t="s">
        <v>3294</v>
      </c>
      <c r="E18" s="3" t="s">
        <v>3295</v>
      </c>
      <c r="F18" s="4"/>
      <c r="G18" s="4"/>
      <c r="H18" s="4"/>
      <c r="I18" s="4"/>
      <c r="J18" s="4"/>
      <c r="K18" s="5">
        <v>2.9</v>
      </c>
      <c r="L18" s="4">
        <f t="shared" si="2"/>
        <v>2.9</v>
      </c>
    </row>
    <row r="19" s="1" customFormat="1" spans="1:12">
      <c r="A19" s="3" t="s">
        <v>13</v>
      </c>
      <c r="B19" s="3" t="s">
        <v>3261</v>
      </c>
      <c r="C19" s="3" t="s">
        <v>3237</v>
      </c>
      <c r="D19" s="3" t="s">
        <v>3296</v>
      </c>
      <c r="E19" s="3" t="s">
        <v>3297</v>
      </c>
      <c r="F19" s="4">
        <v>138</v>
      </c>
      <c r="G19" s="4">
        <f t="shared" si="0"/>
        <v>138</v>
      </c>
      <c r="H19" s="4">
        <f t="shared" si="1"/>
        <v>110.4</v>
      </c>
      <c r="I19" s="4">
        <v>149</v>
      </c>
      <c r="J19" s="4"/>
      <c r="K19" s="5">
        <v>2.9</v>
      </c>
      <c r="L19" s="4">
        <f t="shared" si="2"/>
        <v>262.3</v>
      </c>
    </row>
    <row r="20" s="1" customFormat="1" spans="1:12">
      <c r="A20" s="3" t="s">
        <v>13</v>
      </c>
      <c r="B20" s="3" t="s">
        <v>3261</v>
      </c>
      <c r="C20" s="3" t="s">
        <v>3237</v>
      </c>
      <c r="D20" s="3" t="s">
        <v>3298</v>
      </c>
      <c r="E20" s="3" t="s">
        <v>3299</v>
      </c>
      <c r="F20" s="4">
        <v>138</v>
      </c>
      <c r="G20" s="4">
        <f t="shared" si="0"/>
        <v>138</v>
      </c>
      <c r="H20" s="4">
        <f t="shared" si="1"/>
        <v>110.4</v>
      </c>
      <c r="I20" s="4">
        <v>149</v>
      </c>
      <c r="J20" s="4"/>
      <c r="K20" s="5">
        <v>2.9</v>
      </c>
      <c r="L20" s="4">
        <f t="shared" si="2"/>
        <v>262.3</v>
      </c>
    </row>
    <row r="21" s="1" customFormat="1" spans="1:12">
      <c r="A21" s="3" t="s">
        <v>13</v>
      </c>
      <c r="B21" s="3" t="s">
        <v>3261</v>
      </c>
      <c r="C21" s="3" t="s">
        <v>3237</v>
      </c>
      <c r="D21" s="3" t="s">
        <v>3300</v>
      </c>
      <c r="E21" s="3" t="s">
        <v>3301</v>
      </c>
      <c r="F21" s="4">
        <v>138</v>
      </c>
      <c r="G21" s="4">
        <f t="shared" si="0"/>
        <v>138</v>
      </c>
      <c r="H21" s="4">
        <f t="shared" si="1"/>
        <v>110.4</v>
      </c>
      <c r="I21" s="4">
        <v>149</v>
      </c>
      <c r="J21" s="4"/>
      <c r="K21" s="5">
        <v>2.9</v>
      </c>
      <c r="L21" s="4">
        <f t="shared" si="2"/>
        <v>262.3</v>
      </c>
    </row>
    <row r="22" s="1" customFormat="1" spans="1:12">
      <c r="A22" s="3" t="s">
        <v>13</v>
      </c>
      <c r="B22" s="3" t="s">
        <v>3261</v>
      </c>
      <c r="C22" s="3" t="s">
        <v>3237</v>
      </c>
      <c r="D22" s="3" t="s">
        <v>3302</v>
      </c>
      <c r="E22" s="3" t="s">
        <v>3303</v>
      </c>
      <c r="F22" s="4">
        <v>138</v>
      </c>
      <c r="G22" s="4">
        <f t="shared" si="0"/>
        <v>138</v>
      </c>
      <c r="H22" s="4">
        <f t="shared" si="1"/>
        <v>110.4</v>
      </c>
      <c r="I22" s="4">
        <v>149</v>
      </c>
      <c r="J22" s="4"/>
      <c r="K22" s="5">
        <v>2.9</v>
      </c>
      <c r="L22" s="4">
        <f t="shared" si="2"/>
        <v>262.3</v>
      </c>
    </row>
    <row r="23" s="1" customFormat="1" spans="1:12">
      <c r="A23" s="3" t="s">
        <v>13</v>
      </c>
      <c r="B23" s="3" t="s">
        <v>3261</v>
      </c>
      <c r="C23" s="3" t="s">
        <v>3237</v>
      </c>
      <c r="D23" s="3" t="s">
        <v>3304</v>
      </c>
      <c r="E23" s="3" t="s">
        <v>3305</v>
      </c>
      <c r="F23" s="4">
        <v>138</v>
      </c>
      <c r="G23" s="4">
        <f t="shared" si="0"/>
        <v>138</v>
      </c>
      <c r="H23" s="4">
        <f t="shared" si="1"/>
        <v>110.4</v>
      </c>
      <c r="I23" s="4">
        <v>149</v>
      </c>
      <c r="J23" s="4">
        <v>95</v>
      </c>
      <c r="K23" s="5">
        <v>2.9</v>
      </c>
      <c r="L23" s="4">
        <f t="shared" si="2"/>
        <v>357.3</v>
      </c>
    </row>
    <row r="24" s="1" customFormat="1" spans="1:12">
      <c r="A24" s="3" t="s">
        <v>13</v>
      </c>
      <c r="B24" s="3" t="s">
        <v>3261</v>
      </c>
      <c r="C24" s="3" t="s">
        <v>3237</v>
      </c>
      <c r="D24" s="3" t="s">
        <v>3306</v>
      </c>
      <c r="E24" s="3" t="s">
        <v>2799</v>
      </c>
      <c r="F24" s="4">
        <v>138</v>
      </c>
      <c r="G24" s="4">
        <f t="shared" si="0"/>
        <v>138</v>
      </c>
      <c r="H24" s="4">
        <f t="shared" si="1"/>
        <v>110.4</v>
      </c>
      <c r="I24" s="4">
        <v>149</v>
      </c>
      <c r="J24" s="4"/>
      <c r="K24" s="5">
        <v>2.9</v>
      </c>
      <c r="L24" s="4">
        <f t="shared" si="2"/>
        <v>262.3</v>
      </c>
    </row>
    <row r="25" s="1" customFormat="1" spans="1:12">
      <c r="A25" s="3" t="s">
        <v>13</v>
      </c>
      <c r="B25" s="3" t="s">
        <v>3261</v>
      </c>
      <c r="C25" s="3" t="s">
        <v>3237</v>
      </c>
      <c r="D25" s="3" t="s">
        <v>3307</v>
      </c>
      <c r="E25" s="3" t="s">
        <v>3308</v>
      </c>
      <c r="F25" s="4">
        <v>138</v>
      </c>
      <c r="G25" s="4">
        <f t="shared" si="0"/>
        <v>138</v>
      </c>
      <c r="H25" s="4">
        <f t="shared" si="1"/>
        <v>110.4</v>
      </c>
      <c r="I25" s="4">
        <v>149</v>
      </c>
      <c r="J25" s="4"/>
      <c r="K25" s="5">
        <v>2.9</v>
      </c>
      <c r="L25" s="4">
        <f t="shared" si="2"/>
        <v>262.3</v>
      </c>
    </row>
    <row r="26" s="1" customFormat="1" spans="1:12">
      <c r="A26" s="3" t="s">
        <v>13</v>
      </c>
      <c r="B26" s="3" t="s">
        <v>3261</v>
      </c>
      <c r="C26" s="3" t="s">
        <v>3237</v>
      </c>
      <c r="D26" s="3" t="s">
        <v>3309</v>
      </c>
      <c r="E26" s="3" t="s">
        <v>3310</v>
      </c>
      <c r="F26" s="4">
        <v>138</v>
      </c>
      <c r="G26" s="4">
        <f t="shared" si="0"/>
        <v>138</v>
      </c>
      <c r="H26" s="4">
        <f t="shared" si="1"/>
        <v>110.4</v>
      </c>
      <c r="I26" s="4">
        <v>149</v>
      </c>
      <c r="J26" s="4"/>
      <c r="K26" s="5">
        <v>2.9</v>
      </c>
      <c r="L26" s="4">
        <f t="shared" si="2"/>
        <v>262.3</v>
      </c>
    </row>
    <row r="27" s="1" customFormat="1" spans="1:12">
      <c r="A27" s="3" t="s">
        <v>13</v>
      </c>
      <c r="B27" s="3" t="s">
        <v>3261</v>
      </c>
      <c r="C27" s="3" t="s">
        <v>3237</v>
      </c>
      <c r="D27" s="3" t="s">
        <v>3311</v>
      </c>
      <c r="E27" s="3" t="s">
        <v>3312</v>
      </c>
      <c r="F27" s="4">
        <v>138</v>
      </c>
      <c r="G27" s="4">
        <f t="shared" si="0"/>
        <v>138</v>
      </c>
      <c r="H27" s="4">
        <f t="shared" si="1"/>
        <v>110.4</v>
      </c>
      <c r="I27" s="4">
        <v>149</v>
      </c>
      <c r="J27" s="4"/>
      <c r="K27" s="5">
        <v>2.9</v>
      </c>
      <c r="L27" s="4">
        <f t="shared" si="2"/>
        <v>262.3</v>
      </c>
    </row>
    <row r="28" s="1" customFormat="1" spans="1:12">
      <c r="A28" s="3" t="s">
        <v>13</v>
      </c>
      <c r="B28" s="3" t="s">
        <v>3261</v>
      </c>
      <c r="C28" s="3" t="s">
        <v>3237</v>
      </c>
      <c r="D28" s="3" t="s">
        <v>3313</v>
      </c>
      <c r="E28" s="3" t="s">
        <v>3314</v>
      </c>
      <c r="F28" s="4">
        <v>138</v>
      </c>
      <c r="G28" s="4">
        <f t="shared" si="0"/>
        <v>138</v>
      </c>
      <c r="H28" s="4">
        <f t="shared" si="1"/>
        <v>110.4</v>
      </c>
      <c r="I28" s="4">
        <v>149</v>
      </c>
      <c r="J28" s="4">
        <v>95</v>
      </c>
      <c r="K28" s="5">
        <v>2.9</v>
      </c>
      <c r="L28" s="4">
        <f t="shared" si="2"/>
        <v>357.3</v>
      </c>
    </row>
    <row r="29" s="1" customFormat="1" spans="1:12">
      <c r="A29" s="3" t="s">
        <v>13</v>
      </c>
      <c r="B29" s="3" t="s">
        <v>3261</v>
      </c>
      <c r="C29" s="3" t="s">
        <v>3237</v>
      </c>
      <c r="D29" s="3" t="s">
        <v>3315</v>
      </c>
      <c r="E29" s="3" t="s">
        <v>3316</v>
      </c>
      <c r="F29" s="4">
        <v>138</v>
      </c>
      <c r="G29" s="4">
        <f t="shared" si="0"/>
        <v>138</v>
      </c>
      <c r="H29" s="4">
        <f t="shared" si="1"/>
        <v>110.4</v>
      </c>
      <c r="I29" s="4">
        <v>149</v>
      </c>
      <c r="J29" s="4"/>
      <c r="K29" s="5">
        <v>2.9</v>
      </c>
      <c r="L29" s="4">
        <f t="shared" si="2"/>
        <v>262.3</v>
      </c>
    </row>
    <row r="30" s="1" customFormat="1" spans="1:12">
      <c r="A30" s="3" t="s">
        <v>13</v>
      </c>
      <c r="B30" s="3" t="s">
        <v>3261</v>
      </c>
      <c r="C30" s="3" t="s">
        <v>3237</v>
      </c>
      <c r="D30" s="3" t="s">
        <v>3317</v>
      </c>
      <c r="E30" s="3" t="s">
        <v>3318</v>
      </c>
      <c r="F30" s="4"/>
      <c r="G30" s="4"/>
      <c r="H30" s="4"/>
      <c r="I30" s="4"/>
      <c r="J30" s="4"/>
      <c r="K30" s="5">
        <v>2.9</v>
      </c>
      <c r="L30" s="4">
        <f t="shared" si="2"/>
        <v>2.9</v>
      </c>
    </row>
    <row r="31" s="1" customFormat="1" spans="1:12">
      <c r="A31" s="3" t="s">
        <v>13</v>
      </c>
      <c r="B31" s="3" t="s">
        <v>3261</v>
      </c>
      <c r="C31" s="3" t="s">
        <v>3237</v>
      </c>
      <c r="D31" s="3" t="s">
        <v>3319</v>
      </c>
      <c r="E31" s="3" t="s">
        <v>3320</v>
      </c>
      <c r="F31" s="4"/>
      <c r="G31" s="4"/>
      <c r="H31" s="4"/>
      <c r="I31" s="4"/>
      <c r="J31" s="4"/>
      <c r="K31" s="5">
        <v>2.9</v>
      </c>
      <c r="L31" s="4">
        <f t="shared" si="2"/>
        <v>2.9</v>
      </c>
    </row>
    <row r="32" s="1" customFormat="1" spans="1:12">
      <c r="A32" s="3" t="s">
        <v>13</v>
      </c>
      <c r="B32" s="3" t="s">
        <v>3261</v>
      </c>
      <c r="C32" s="3" t="s">
        <v>3237</v>
      </c>
      <c r="D32" s="3" t="s">
        <v>3321</v>
      </c>
      <c r="E32" s="3" t="s">
        <v>3322</v>
      </c>
      <c r="F32" s="4">
        <v>138</v>
      </c>
      <c r="G32" s="4">
        <f t="shared" si="0"/>
        <v>138</v>
      </c>
      <c r="H32" s="4">
        <f t="shared" si="1"/>
        <v>110.4</v>
      </c>
      <c r="I32" s="4">
        <v>149</v>
      </c>
      <c r="J32" s="4"/>
      <c r="K32" s="5">
        <v>2.9</v>
      </c>
      <c r="L32" s="4">
        <f t="shared" si="2"/>
        <v>262.3</v>
      </c>
    </row>
    <row r="33" s="1" customFormat="1" spans="1:12">
      <c r="A33" s="3" t="s">
        <v>13</v>
      </c>
      <c r="B33" s="3" t="s">
        <v>3261</v>
      </c>
      <c r="C33" s="3" t="s">
        <v>3237</v>
      </c>
      <c r="D33" s="3" t="s">
        <v>3323</v>
      </c>
      <c r="E33" s="3" t="s">
        <v>3324</v>
      </c>
      <c r="F33" s="4">
        <v>138</v>
      </c>
      <c r="G33" s="4">
        <f t="shared" si="0"/>
        <v>138</v>
      </c>
      <c r="H33" s="4">
        <f t="shared" si="1"/>
        <v>110.4</v>
      </c>
      <c r="I33" s="4">
        <v>149</v>
      </c>
      <c r="J33" s="4">
        <v>95</v>
      </c>
      <c r="K33" s="5">
        <v>2.9</v>
      </c>
      <c r="L33" s="4">
        <f t="shared" si="2"/>
        <v>357.3</v>
      </c>
    </row>
    <row r="34" s="1" customFormat="1" spans="1:12">
      <c r="A34" s="3" t="s">
        <v>13</v>
      </c>
      <c r="B34" s="3" t="s">
        <v>3261</v>
      </c>
      <c r="C34" s="3" t="s">
        <v>3237</v>
      </c>
      <c r="D34" s="3" t="s">
        <v>3325</v>
      </c>
      <c r="E34" s="3" t="s">
        <v>3326</v>
      </c>
      <c r="F34" s="4">
        <v>138</v>
      </c>
      <c r="G34" s="4">
        <f t="shared" si="0"/>
        <v>138</v>
      </c>
      <c r="H34" s="4">
        <f t="shared" si="1"/>
        <v>110.4</v>
      </c>
      <c r="I34" s="4">
        <v>149</v>
      </c>
      <c r="J34" s="4"/>
      <c r="K34" s="5">
        <v>2.9</v>
      </c>
      <c r="L34" s="4">
        <f t="shared" si="2"/>
        <v>262.3</v>
      </c>
    </row>
    <row r="35" s="1" customFormat="1" spans="1:12">
      <c r="A35" s="3" t="s">
        <v>13</v>
      </c>
      <c r="B35" s="3" t="s">
        <v>3261</v>
      </c>
      <c r="C35" s="3" t="s">
        <v>3237</v>
      </c>
      <c r="D35" s="3" t="s">
        <v>3327</v>
      </c>
      <c r="E35" s="3" t="s">
        <v>3328</v>
      </c>
      <c r="F35" s="4">
        <v>138</v>
      </c>
      <c r="G35" s="4">
        <f t="shared" si="0"/>
        <v>138</v>
      </c>
      <c r="H35" s="4">
        <f t="shared" si="1"/>
        <v>110.4</v>
      </c>
      <c r="I35" s="4">
        <v>149</v>
      </c>
      <c r="J35" s="4">
        <v>95</v>
      </c>
      <c r="K35" s="5">
        <v>2.9</v>
      </c>
      <c r="L35" s="4">
        <f t="shared" si="2"/>
        <v>357.3</v>
      </c>
    </row>
    <row r="36" s="1" customFormat="1" spans="1:12">
      <c r="A36" s="3" t="s">
        <v>13</v>
      </c>
      <c r="B36" s="3" t="s">
        <v>3261</v>
      </c>
      <c r="C36" s="3" t="s">
        <v>3237</v>
      </c>
      <c r="D36" s="3" t="s">
        <v>3329</v>
      </c>
      <c r="E36" s="3" t="s">
        <v>3330</v>
      </c>
      <c r="F36" s="4">
        <v>138</v>
      </c>
      <c r="G36" s="4">
        <f t="shared" si="0"/>
        <v>138</v>
      </c>
      <c r="H36" s="4">
        <f t="shared" si="1"/>
        <v>110.4</v>
      </c>
      <c r="I36" s="4">
        <v>149</v>
      </c>
      <c r="J36" s="4"/>
      <c r="K36" s="5">
        <v>2.9</v>
      </c>
      <c r="L36" s="4">
        <f t="shared" si="2"/>
        <v>262.3</v>
      </c>
    </row>
    <row r="37" s="1" customFormat="1" spans="1:12">
      <c r="A37" s="3" t="s">
        <v>13</v>
      </c>
      <c r="B37" s="3" t="s">
        <v>3261</v>
      </c>
      <c r="C37" s="3" t="s">
        <v>3237</v>
      </c>
      <c r="D37" s="3" t="s">
        <v>3331</v>
      </c>
      <c r="E37" s="3" t="s">
        <v>3332</v>
      </c>
      <c r="F37" s="4"/>
      <c r="G37" s="4"/>
      <c r="H37" s="4"/>
      <c r="I37" s="4"/>
      <c r="J37" s="4"/>
      <c r="K37" s="5">
        <v>2.9</v>
      </c>
      <c r="L37" s="4">
        <f t="shared" si="2"/>
        <v>2.9</v>
      </c>
    </row>
  </sheetData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6"/>
  <sheetViews>
    <sheetView workbookViewId="0">
      <pane ySplit="1" topLeftCell="A2" activePane="bottomLeft" state="frozen"/>
      <selection/>
      <selection pane="bottomLeft" activeCell="N14" sqref="N14"/>
    </sheetView>
  </sheetViews>
  <sheetFormatPr defaultColWidth="15.625" defaultRowHeight="12"/>
  <cols>
    <col min="1" max="16384" width="15.625" style="1" customWidth="1"/>
  </cols>
  <sheetData>
    <row r="1" s="1" customFormat="1" ht="36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3258</v>
      </c>
      <c r="G1" s="4" t="s">
        <v>9</v>
      </c>
      <c r="H1" s="4" t="s">
        <v>10</v>
      </c>
      <c r="I1" s="4" t="s">
        <v>3259</v>
      </c>
      <c r="J1" s="4" t="s">
        <v>3260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3333</v>
      </c>
      <c r="C2" s="3" t="s">
        <v>3237</v>
      </c>
      <c r="D2" s="3" t="s">
        <v>3334</v>
      </c>
      <c r="E2" s="3" t="s">
        <v>3335</v>
      </c>
      <c r="F2" s="4">
        <v>138</v>
      </c>
      <c r="G2" s="4">
        <f>F2</f>
        <v>138</v>
      </c>
      <c r="H2" s="4">
        <f>G2*0.8</f>
        <v>110.4</v>
      </c>
      <c r="I2" s="4">
        <v>149</v>
      </c>
      <c r="J2" s="4">
        <v>95</v>
      </c>
      <c r="K2" s="5">
        <v>2.9</v>
      </c>
      <c r="L2" s="4">
        <f>H2+I2+J2+K2</f>
        <v>357.3</v>
      </c>
    </row>
    <row r="3" s="1" customFormat="1" spans="1:12">
      <c r="A3" s="3" t="s">
        <v>13</v>
      </c>
      <c r="B3" s="3" t="s">
        <v>3333</v>
      </c>
      <c r="C3" s="3" t="s">
        <v>3237</v>
      </c>
      <c r="D3" s="3" t="s">
        <v>3336</v>
      </c>
      <c r="E3" s="3" t="s">
        <v>3337</v>
      </c>
      <c r="F3" s="4">
        <v>138</v>
      </c>
      <c r="G3" s="4">
        <f t="shared" ref="G3:G34" si="0">F3</f>
        <v>138</v>
      </c>
      <c r="H3" s="4">
        <f t="shared" ref="H3:H34" si="1">G3*0.8</f>
        <v>110.4</v>
      </c>
      <c r="I3" s="4">
        <v>149</v>
      </c>
      <c r="J3" s="4"/>
      <c r="K3" s="5">
        <v>2.9</v>
      </c>
      <c r="L3" s="4">
        <f t="shared" ref="L3:L34" si="2">H3+I3+J3+K3</f>
        <v>262.3</v>
      </c>
    </row>
    <row r="4" s="1" customFormat="1" spans="1:12">
      <c r="A4" s="3" t="s">
        <v>13</v>
      </c>
      <c r="B4" s="3" t="s">
        <v>3333</v>
      </c>
      <c r="C4" s="3" t="s">
        <v>3237</v>
      </c>
      <c r="D4" s="3" t="s">
        <v>3338</v>
      </c>
      <c r="E4" s="3" t="s">
        <v>3339</v>
      </c>
      <c r="F4" s="4">
        <v>138</v>
      </c>
      <c r="G4" s="4">
        <f t="shared" si="0"/>
        <v>138</v>
      </c>
      <c r="H4" s="4">
        <f t="shared" si="1"/>
        <v>110.4</v>
      </c>
      <c r="I4" s="4">
        <v>149</v>
      </c>
      <c r="J4" s="4"/>
      <c r="K4" s="5">
        <v>2.9</v>
      </c>
      <c r="L4" s="4">
        <f t="shared" si="2"/>
        <v>262.3</v>
      </c>
    </row>
    <row r="5" s="1" customFormat="1" spans="1:12">
      <c r="A5" s="3" t="s">
        <v>13</v>
      </c>
      <c r="B5" s="3" t="s">
        <v>3333</v>
      </c>
      <c r="C5" s="3" t="s">
        <v>3237</v>
      </c>
      <c r="D5" s="3" t="s">
        <v>3340</v>
      </c>
      <c r="E5" s="3" t="s">
        <v>3341</v>
      </c>
      <c r="F5" s="4"/>
      <c r="G5" s="4"/>
      <c r="H5" s="4"/>
      <c r="I5" s="4"/>
      <c r="J5" s="4"/>
      <c r="K5" s="5">
        <v>2.9</v>
      </c>
      <c r="L5" s="4">
        <f t="shared" si="2"/>
        <v>2.9</v>
      </c>
    </row>
    <row r="6" s="1" customFormat="1" spans="1:12">
      <c r="A6" s="3" t="s">
        <v>13</v>
      </c>
      <c r="B6" s="3" t="s">
        <v>3333</v>
      </c>
      <c r="C6" s="3" t="s">
        <v>3237</v>
      </c>
      <c r="D6" s="3" t="s">
        <v>3342</v>
      </c>
      <c r="E6" s="3" t="s">
        <v>3343</v>
      </c>
      <c r="F6" s="4"/>
      <c r="G6" s="4"/>
      <c r="H6" s="4"/>
      <c r="I6" s="4"/>
      <c r="J6" s="4"/>
      <c r="K6" s="5">
        <v>2.9</v>
      </c>
      <c r="L6" s="4">
        <f t="shared" si="2"/>
        <v>2.9</v>
      </c>
    </row>
    <row r="7" s="1" customFormat="1" spans="1:12">
      <c r="A7" s="3" t="s">
        <v>13</v>
      </c>
      <c r="B7" s="3" t="s">
        <v>3333</v>
      </c>
      <c r="C7" s="3" t="s">
        <v>3237</v>
      </c>
      <c r="D7" s="3" t="s">
        <v>3344</v>
      </c>
      <c r="E7" s="3" t="s">
        <v>3345</v>
      </c>
      <c r="F7" s="4"/>
      <c r="G7" s="4"/>
      <c r="H7" s="4"/>
      <c r="I7" s="4"/>
      <c r="J7" s="4"/>
      <c r="K7" s="5">
        <v>2.9</v>
      </c>
      <c r="L7" s="4">
        <f t="shared" si="2"/>
        <v>2.9</v>
      </c>
    </row>
    <row r="8" s="1" customFormat="1" spans="1:12">
      <c r="A8" s="3" t="s">
        <v>13</v>
      </c>
      <c r="B8" s="3" t="s">
        <v>3333</v>
      </c>
      <c r="C8" s="3" t="s">
        <v>3237</v>
      </c>
      <c r="D8" s="3" t="s">
        <v>3346</v>
      </c>
      <c r="E8" s="3" t="s">
        <v>3347</v>
      </c>
      <c r="F8" s="4">
        <v>138</v>
      </c>
      <c r="G8" s="4">
        <f t="shared" si="0"/>
        <v>138</v>
      </c>
      <c r="H8" s="4">
        <f t="shared" si="1"/>
        <v>110.4</v>
      </c>
      <c r="I8" s="4">
        <v>149</v>
      </c>
      <c r="J8" s="4"/>
      <c r="K8" s="5">
        <v>2.9</v>
      </c>
      <c r="L8" s="4">
        <f t="shared" si="2"/>
        <v>262.3</v>
      </c>
    </row>
    <row r="9" s="1" customFormat="1" spans="1:12">
      <c r="A9" s="3" t="s">
        <v>13</v>
      </c>
      <c r="B9" s="3" t="s">
        <v>3333</v>
      </c>
      <c r="C9" s="3" t="s">
        <v>3237</v>
      </c>
      <c r="D9" s="3" t="s">
        <v>3348</v>
      </c>
      <c r="E9" s="3" t="s">
        <v>3349</v>
      </c>
      <c r="F9" s="4">
        <v>138</v>
      </c>
      <c r="G9" s="4">
        <f t="shared" si="0"/>
        <v>138</v>
      </c>
      <c r="H9" s="4">
        <f t="shared" si="1"/>
        <v>110.4</v>
      </c>
      <c r="I9" s="4">
        <v>149</v>
      </c>
      <c r="J9" s="4"/>
      <c r="K9" s="5">
        <v>2.9</v>
      </c>
      <c r="L9" s="4">
        <f t="shared" si="2"/>
        <v>262.3</v>
      </c>
    </row>
    <row r="10" s="1" customFormat="1" spans="1:12">
      <c r="A10" s="3" t="s">
        <v>13</v>
      </c>
      <c r="B10" s="3" t="s">
        <v>3333</v>
      </c>
      <c r="C10" s="3" t="s">
        <v>3237</v>
      </c>
      <c r="D10" s="3" t="s">
        <v>3350</v>
      </c>
      <c r="E10" s="3" t="s">
        <v>3351</v>
      </c>
      <c r="F10" s="4"/>
      <c r="G10" s="4"/>
      <c r="H10" s="4"/>
      <c r="I10" s="4"/>
      <c r="J10" s="4"/>
      <c r="K10" s="5">
        <v>2.9</v>
      </c>
      <c r="L10" s="4">
        <f t="shared" si="2"/>
        <v>2.9</v>
      </c>
    </row>
    <row r="11" s="1" customFormat="1" spans="1:12">
      <c r="A11" s="3" t="s">
        <v>13</v>
      </c>
      <c r="B11" s="3" t="s">
        <v>3333</v>
      </c>
      <c r="C11" s="3" t="s">
        <v>3237</v>
      </c>
      <c r="D11" s="3" t="s">
        <v>3352</v>
      </c>
      <c r="E11" s="3" t="s">
        <v>3353</v>
      </c>
      <c r="F11" s="4">
        <v>138</v>
      </c>
      <c r="G11" s="4">
        <f t="shared" si="0"/>
        <v>138</v>
      </c>
      <c r="H11" s="4">
        <f t="shared" si="1"/>
        <v>110.4</v>
      </c>
      <c r="I11" s="4">
        <v>149</v>
      </c>
      <c r="J11" s="4">
        <v>95</v>
      </c>
      <c r="K11" s="5">
        <v>2.9</v>
      </c>
      <c r="L11" s="4">
        <f t="shared" si="2"/>
        <v>357.3</v>
      </c>
    </row>
    <row r="12" s="1" customFormat="1" spans="1:12">
      <c r="A12" s="3" t="s">
        <v>13</v>
      </c>
      <c r="B12" s="3" t="s">
        <v>3333</v>
      </c>
      <c r="C12" s="3" t="s">
        <v>3237</v>
      </c>
      <c r="D12" s="3" t="s">
        <v>3354</v>
      </c>
      <c r="E12" s="3" t="s">
        <v>3355</v>
      </c>
      <c r="F12" s="4">
        <v>138</v>
      </c>
      <c r="G12" s="4">
        <f t="shared" si="0"/>
        <v>138</v>
      </c>
      <c r="H12" s="4">
        <f t="shared" si="1"/>
        <v>110.4</v>
      </c>
      <c r="I12" s="4">
        <v>149</v>
      </c>
      <c r="J12" s="4"/>
      <c r="K12" s="5">
        <v>2.9</v>
      </c>
      <c r="L12" s="4">
        <f t="shared" si="2"/>
        <v>262.3</v>
      </c>
    </row>
    <row r="13" s="1" customFormat="1" spans="1:12">
      <c r="A13" s="3" t="s">
        <v>13</v>
      </c>
      <c r="B13" s="3" t="s">
        <v>3333</v>
      </c>
      <c r="C13" s="3" t="s">
        <v>3237</v>
      </c>
      <c r="D13" s="3" t="s">
        <v>3356</v>
      </c>
      <c r="E13" s="3" t="s">
        <v>3357</v>
      </c>
      <c r="F13" s="4">
        <v>138</v>
      </c>
      <c r="G13" s="4">
        <f t="shared" si="0"/>
        <v>138</v>
      </c>
      <c r="H13" s="4">
        <f t="shared" si="1"/>
        <v>110.4</v>
      </c>
      <c r="I13" s="4">
        <v>149</v>
      </c>
      <c r="J13" s="4"/>
      <c r="K13" s="5">
        <v>2.9</v>
      </c>
      <c r="L13" s="4">
        <f t="shared" si="2"/>
        <v>262.3</v>
      </c>
    </row>
    <row r="14" s="1" customFormat="1" spans="1:12">
      <c r="A14" s="3" t="s">
        <v>13</v>
      </c>
      <c r="B14" s="3" t="s">
        <v>3333</v>
      </c>
      <c r="C14" s="3" t="s">
        <v>3237</v>
      </c>
      <c r="D14" s="3" t="s">
        <v>3358</v>
      </c>
      <c r="E14" s="3" t="s">
        <v>3359</v>
      </c>
      <c r="F14" s="4">
        <v>138</v>
      </c>
      <c r="G14" s="4">
        <f t="shared" si="0"/>
        <v>138</v>
      </c>
      <c r="H14" s="4">
        <f t="shared" si="1"/>
        <v>110.4</v>
      </c>
      <c r="I14" s="4">
        <v>149</v>
      </c>
      <c r="J14" s="4"/>
      <c r="K14" s="5">
        <v>2.9</v>
      </c>
      <c r="L14" s="4">
        <f t="shared" si="2"/>
        <v>262.3</v>
      </c>
    </row>
    <row r="15" s="1" customFormat="1" spans="1:12">
      <c r="A15" s="3" t="s">
        <v>13</v>
      </c>
      <c r="B15" s="3" t="s">
        <v>3333</v>
      </c>
      <c r="C15" s="3" t="s">
        <v>3237</v>
      </c>
      <c r="D15" s="3" t="s">
        <v>3360</v>
      </c>
      <c r="E15" s="3" t="s">
        <v>3361</v>
      </c>
      <c r="F15" s="4">
        <v>138</v>
      </c>
      <c r="G15" s="4">
        <f t="shared" si="0"/>
        <v>138</v>
      </c>
      <c r="H15" s="4">
        <f t="shared" si="1"/>
        <v>110.4</v>
      </c>
      <c r="I15" s="4">
        <v>149</v>
      </c>
      <c r="J15" s="4"/>
      <c r="K15" s="5">
        <v>2.9</v>
      </c>
      <c r="L15" s="4">
        <f t="shared" si="2"/>
        <v>262.3</v>
      </c>
    </row>
    <row r="16" s="1" customFormat="1" spans="1:12">
      <c r="A16" s="3" t="s">
        <v>13</v>
      </c>
      <c r="B16" s="3" t="s">
        <v>3333</v>
      </c>
      <c r="C16" s="3" t="s">
        <v>3237</v>
      </c>
      <c r="D16" s="3" t="s">
        <v>3362</v>
      </c>
      <c r="E16" s="3" t="s">
        <v>3363</v>
      </c>
      <c r="F16" s="4">
        <v>138</v>
      </c>
      <c r="G16" s="4">
        <f t="shared" si="0"/>
        <v>138</v>
      </c>
      <c r="H16" s="4">
        <f t="shared" si="1"/>
        <v>110.4</v>
      </c>
      <c r="I16" s="4">
        <v>149</v>
      </c>
      <c r="J16" s="4"/>
      <c r="K16" s="5">
        <v>2.9</v>
      </c>
      <c r="L16" s="4">
        <f t="shared" si="2"/>
        <v>262.3</v>
      </c>
    </row>
    <row r="17" s="1" customFormat="1" spans="1:12">
      <c r="A17" s="3" t="s">
        <v>13</v>
      </c>
      <c r="B17" s="3" t="s">
        <v>3333</v>
      </c>
      <c r="C17" s="3" t="s">
        <v>3237</v>
      </c>
      <c r="D17" s="3" t="s">
        <v>3364</v>
      </c>
      <c r="E17" s="3" t="s">
        <v>3365</v>
      </c>
      <c r="F17" s="4">
        <v>138</v>
      </c>
      <c r="G17" s="4">
        <f t="shared" si="0"/>
        <v>138</v>
      </c>
      <c r="H17" s="4">
        <f t="shared" si="1"/>
        <v>110.4</v>
      </c>
      <c r="I17" s="4">
        <v>149</v>
      </c>
      <c r="J17" s="4"/>
      <c r="K17" s="5">
        <v>2.9</v>
      </c>
      <c r="L17" s="4">
        <f t="shared" si="2"/>
        <v>262.3</v>
      </c>
    </row>
    <row r="18" s="1" customFormat="1" spans="1:12">
      <c r="A18" s="3" t="s">
        <v>13</v>
      </c>
      <c r="B18" s="3" t="s">
        <v>3333</v>
      </c>
      <c r="C18" s="3" t="s">
        <v>3237</v>
      </c>
      <c r="D18" s="3" t="s">
        <v>3366</v>
      </c>
      <c r="E18" s="3" t="s">
        <v>3367</v>
      </c>
      <c r="F18" s="4">
        <v>138</v>
      </c>
      <c r="G18" s="4">
        <f t="shared" si="0"/>
        <v>138</v>
      </c>
      <c r="H18" s="4">
        <f t="shared" si="1"/>
        <v>110.4</v>
      </c>
      <c r="I18" s="4">
        <v>149</v>
      </c>
      <c r="J18" s="4"/>
      <c r="K18" s="5">
        <v>2.9</v>
      </c>
      <c r="L18" s="4">
        <f t="shared" si="2"/>
        <v>262.3</v>
      </c>
    </row>
    <row r="19" s="1" customFormat="1" spans="1:12">
      <c r="A19" s="3" t="s">
        <v>13</v>
      </c>
      <c r="B19" s="3" t="s">
        <v>3333</v>
      </c>
      <c r="C19" s="3" t="s">
        <v>3237</v>
      </c>
      <c r="D19" s="3" t="s">
        <v>3368</v>
      </c>
      <c r="E19" s="3" t="s">
        <v>3369</v>
      </c>
      <c r="F19" s="4"/>
      <c r="G19" s="4"/>
      <c r="H19" s="4"/>
      <c r="I19" s="4"/>
      <c r="J19" s="4"/>
      <c r="K19" s="5">
        <v>2.9</v>
      </c>
      <c r="L19" s="4">
        <f t="shared" si="2"/>
        <v>2.9</v>
      </c>
    </row>
    <row r="20" s="1" customFormat="1" spans="1:12">
      <c r="A20" s="3" t="s">
        <v>13</v>
      </c>
      <c r="B20" s="3" t="s">
        <v>3333</v>
      </c>
      <c r="C20" s="3" t="s">
        <v>3237</v>
      </c>
      <c r="D20" s="3" t="s">
        <v>3370</v>
      </c>
      <c r="E20" s="3" t="s">
        <v>3371</v>
      </c>
      <c r="F20" s="4">
        <v>138</v>
      </c>
      <c r="G20" s="4">
        <f t="shared" si="0"/>
        <v>138</v>
      </c>
      <c r="H20" s="4">
        <f t="shared" si="1"/>
        <v>110.4</v>
      </c>
      <c r="I20" s="4">
        <v>149</v>
      </c>
      <c r="J20" s="4"/>
      <c r="K20" s="5">
        <v>2.9</v>
      </c>
      <c r="L20" s="4">
        <f t="shared" si="2"/>
        <v>262.3</v>
      </c>
    </row>
    <row r="21" s="1" customFormat="1" spans="1:12">
      <c r="A21" s="3" t="s">
        <v>13</v>
      </c>
      <c r="B21" s="3" t="s">
        <v>3333</v>
      </c>
      <c r="C21" s="3" t="s">
        <v>3237</v>
      </c>
      <c r="D21" s="3" t="s">
        <v>3372</v>
      </c>
      <c r="E21" s="3" t="s">
        <v>3373</v>
      </c>
      <c r="F21" s="4"/>
      <c r="G21" s="4"/>
      <c r="H21" s="4"/>
      <c r="I21" s="4"/>
      <c r="J21" s="4"/>
      <c r="K21" s="5">
        <v>2.9</v>
      </c>
      <c r="L21" s="4">
        <f t="shared" si="2"/>
        <v>2.9</v>
      </c>
    </row>
    <row r="22" s="1" customFormat="1" spans="1:12">
      <c r="A22" s="3" t="s">
        <v>13</v>
      </c>
      <c r="B22" s="3" t="s">
        <v>3333</v>
      </c>
      <c r="C22" s="3" t="s">
        <v>3237</v>
      </c>
      <c r="D22" s="3" t="s">
        <v>3374</v>
      </c>
      <c r="E22" s="3" t="s">
        <v>3375</v>
      </c>
      <c r="F22" s="4"/>
      <c r="G22" s="4"/>
      <c r="H22" s="4"/>
      <c r="I22" s="4"/>
      <c r="J22" s="4"/>
      <c r="K22" s="5">
        <v>2.9</v>
      </c>
      <c r="L22" s="4">
        <f t="shared" si="2"/>
        <v>2.9</v>
      </c>
    </row>
    <row r="23" s="1" customFormat="1" spans="1:12">
      <c r="A23" s="3" t="s">
        <v>13</v>
      </c>
      <c r="B23" s="3" t="s">
        <v>3333</v>
      </c>
      <c r="C23" s="3" t="s">
        <v>3237</v>
      </c>
      <c r="D23" s="3" t="s">
        <v>3376</v>
      </c>
      <c r="E23" s="3" t="s">
        <v>3377</v>
      </c>
      <c r="F23" s="4"/>
      <c r="G23" s="4"/>
      <c r="H23" s="4"/>
      <c r="I23" s="4"/>
      <c r="J23" s="4"/>
      <c r="K23" s="5">
        <v>2.9</v>
      </c>
      <c r="L23" s="4">
        <f t="shared" si="2"/>
        <v>2.9</v>
      </c>
    </row>
    <row r="24" s="1" customFormat="1" spans="1:12">
      <c r="A24" s="3" t="s">
        <v>13</v>
      </c>
      <c r="B24" s="3" t="s">
        <v>3333</v>
      </c>
      <c r="C24" s="3" t="s">
        <v>3237</v>
      </c>
      <c r="D24" s="3" t="s">
        <v>3378</v>
      </c>
      <c r="E24" s="3" t="s">
        <v>3379</v>
      </c>
      <c r="F24" s="4"/>
      <c r="G24" s="4"/>
      <c r="H24" s="4"/>
      <c r="I24" s="4"/>
      <c r="J24" s="4"/>
      <c r="K24" s="5">
        <v>2.9</v>
      </c>
      <c r="L24" s="4">
        <f t="shared" si="2"/>
        <v>2.9</v>
      </c>
    </row>
    <row r="25" s="1" customFormat="1" spans="1:12">
      <c r="A25" s="3" t="s">
        <v>13</v>
      </c>
      <c r="B25" s="3" t="s">
        <v>3333</v>
      </c>
      <c r="C25" s="3" t="s">
        <v>3237</v>
      </c>
      <c r="D25" s="3" t="s">
        <v>3380</v>
      </c>
      <c r="E25" s="3" t="s">
        <v>3381</v>
      </c>
      <c r="F25" s="4"/>
      <c r="G25" s="4"/>
      <c r="H25" s="4"/>
      <c r="I25" s="4"/>
      <c r="J25" s="4"/>
      <c r="K25" s="5">
        <v>2.9</v>
      </c>
      <c r="L25" s="4">
        <f t="shared" si="2"/>
        <v>2.9</v>
      </c>
    </row>
    <row r="26" s="1" customFormat="1" spans="1:12">
      <c r="A26" s="3" t="s">
        <v>13</v>
      </c>
      <c r="B26" s="3" t="s">
        <v>3333</v>
      </c>
      <c r="C26" s="3" t="s">
        <v>3237</v>
      </c>
      <c r="D26" s="3" t="s">
        <v>3382</v>
      </c>
      <c r="E26" s="3" t="s">
        <v>3383</v>
      </c>
      <c r="F26" s="4">
        <v>138</v>
      </c>
      <c r="G26" s="4">
        <f t="shared" si="0"/>
        <v>138</v>
      </c>
      <c r="H26" s="4">
        <f t="shared" si="1"/>
        <v>110.4</v>
      </c>
      <c r="I26" s="4">
        <v>149</v>
      </c>
      <c r="J26" s="4"/>
      <c r="K26" s="5">
        <v>2.9</v>
      </c>
      <c r="L26" s="4">
        <f t="shared" si="2"/>
        <v>262.3</v>
      </c>
    </row>
    <row r="27" s="1" customFormat="1" spans="1:12">
      <c r="A27" s="3" t="s">
        <v>13</v>
      </c>
      <c r="B27" s="3" t="s">
        <v>3333</v>
      </c>
      <c r="C27" s="3" t="s">
        <v>3237</v>
      </c>
      <c r="D27" s="3" t="s">
        <v>3384</v>
      </c>
      <c r="E27" s="3" t="s">
        <v>3385</v>
      </c>
      <c r="F27" s="4">
        <v>138</v>
      </c>
      <c r="G27" s="4">
        <f t="shared" si="0"/>
        <v>138</v>
      </c>
      <c r="H27" s="4">
        <f t="shared" si="1"/>
        <v>110.4</v>
      </c>
      <c r="I27" s="4">
        <v>149</v>
      </c>
      <c r="J27" s="4">
        <v>95</v>
      </c>
      <c r="K27" s="5">
        <v>2.9</v>
      </c>
      <c r="L27" s="4">
        <f t="shared" si="2"/>
        <v>357.3</v>
      </c>
    </row>
    <row r="28" s="1" customFormat="1" spans="1:12">
      <c r="A28" s="3" t="s">
        <v>13</v>
      </c>
      <c r="B28" s="3" t="s">
        <v>3333</v>
      </c>
      <c r="C28" s="3" t="s">
        <v>3237</v>
      </c>
      <c r="D28" s="3" t="s">
        <v>3386</v>
      </c>
      <c r="E28" s="3" t="s">
        <v>3387</v>
      </c>
      <c r="F28" s="4"/>
      <c r="G28" s="4"/>
      <c r="H28" s="4"/>
      <c r="I28" s="4"/>
      <c r="J28" s="4"/>
      <c r="K28" s="5">
        <v>2.9</v>
      </c>
      <c r="L28" s="4">
        <f t="shared" si="2"/>
        <v>2.9</v>
      </c>
    </row>
    <row r="29" s="1" customFormat="1" spans="1:12">
      <c r="A29" s="3" t="s">
        <v>13</v>
      </c>
      <c r="B29" s="3" t="s">
        <v>3333</v>
      </c>
      <c r="C29" s="3" t="s">
        <v>3237</v>
      </c>
      <c r="D29" s="3" t="s">
        <v>3388</v>
      </c>
      <c r="E29" s="3" t="s">
        <v>3389</v>
      </c>
      <c r="F29" s="4">
        <v>138</v>
      </c>
      <c r="G29" s="4">
        <f t="shared" si="0"/>
        <v>138</v>
      </c>
      <c r="H29" s="4">
        <f t="shared" si="1"/>
        <v>110.4</v>
      </c>
      <c r="I29" s="4">
        <v>149</v>
      </c>
      <c r="J29" s="4"/>
      <c r="K29" s="5">
        <v>2.9</v>
      </c>
      <c r="L29" s="4">
        <f t="shared" si="2"/>
        <v>262.3</v>
      </c>
    </row>
    <row r="30" s="1" customFormat="1" spans="1:12">
      <c r="A30" s="3" t="s">
        <v>13</v>
      </c>
      <c r="B30" s="3" t="s">
        <v>3333</v>
      </c>
      <c r="C30" s="3" t="s">
        <v>3237</v>
      </c>
      <c r="D30" s="3" t="s">
        <v>3390</v>
      </c>
      <c r="E30" s="3" t="s">
        <v>1952</v>
      </c>
      <c r="F30" s="4">
        <v>138</v>
      </c>
      <c r="G30" s="4">
        <f t="shared" si="0"/>
        <v>138</v>
      </c>
      <c r="H30" s="4">
        <f t="shared" si="1"/>
        <v>110.4</v>
      </c>
      <c r="I30" s="4">
        <v>149</v>
      </c>
      <c r="J30" s="4"/>
      <c r="K30" s="5">
        <v>2.9</v>
      </c>
      <c r="L30" s="4">
        <f t="shared" si="2"/>
        <v>262.3</v>
      </c>
    </row>
    <row r="31" s="1" customFormat="1" spans="1:12">
      <c r="A31" s="3" t="s">
        <v>13</v>
      </c>
      <c r="B31" s="3" t="s">
        <v>3333</v>
      </c>
      <c r="C31" s="3" t="s">
        <v>3237</v>
      </c>
      <c r="D31" s="3" t="s">
        <v>3391</v>
      </c>
      <c r="E31" s="3" t="s">
        <v>3392</v>
      </c>
      <c r="F31" s="4"/>
      <c r="G31" s="4"/>
      <c r="H31" s="4"/>
      <c r="I31" s="4"/>
      <c r="J31" s="4"/>
      <c r="K31" s="5">
        <v>2.9</v>
      </c>
      <c r="L31" s="4">
        <f t="shared" si="2"/>
        <v>2.9</v>
      </c>
    </row>
    <row r="32" s="1" customFormat="1" spans="1:12">
      <c r="A32" s="3" t="s">
        <v>13</v>
      </c>
      <c r="B32" s="3" t="s">
        <v>3333</v>
      </c>
      <c r="C32" s="3" t="s">
        <v>3237</v>
      </c>
      <c r="D32" s="3" t="s">
        <v>3393</v>
      </c>
      <c r="E32" s="3" t="s">
        <v>3394</v>
      </c>
      <c r="F32" s="4"/>
      <c r="G32" s="4"/>
      <c r="H32" s="4"/>
      <c r="I32" s="4"/>
      <c r="J32" s="4"/>
      <c r="K32" s="5">
        <v>2.9</v>
      </c>
      <c r="L32" s="4">
        <f t="shared" si="2"/>
        <v>2.9</v>
      </c>
    </row>
    <row r="33" s="1" customFormat="1" spans="1:12">
      <c r="A33" s="3" t="s">
        <v>13</v>
      </c>
      <c r="B33" s="3" t="s">
        <v>3333</v>
      </c>
      <c r="C33" s="3" t="s">
        <v>3237</v>
      </c>
      <c r="D33" s="3" t="s">
        <v>3395</v>
      </c>
      <c r="E33" s="3" t="s">
        <v>3396</v>
      </c>
      <c r="F33" s="4">
        <v>138</v>
      </c>
      <c r="G33" s="4">
        <f t="shared" si="0"/>
        <v>138</v>
      </c>
      <c r="H33" s="4">
        <f t="shared" si="1"/>
        <v>110.4</v>
      </c>
      <c r="I33" s="4">
        <v>149</v>
      </c>
      <c r="J33" s="4"/>
      <c r="K33" s="5">
        <v>2.9</v>
      </c>
      <c r="L33" s="4">
        <f t="shared" si="2"/>
        <v>262.3</v>
      </c>
    </row>
    <row r="34" s="1" customFormat="1" spans="1:12">
      <c r="A34" s="3" t="s">
        <v>13</v>
      </c>
      <c r="B34" s="3" t="s">
        <v>3333</v>
      </c>
      <c r="C34" s="3" t="s">
        <v>3237</v>
      </c>
      <c r="D34" s="3" t="s">
        <v>3397</v>
      </c>
      <c r="E34" s="3" t="s">
        <v>3398</v>
      </c>
      <c r="F34" s="4"/>
      <c r="G34" s="4"/>
      <c r="H34" s="4"/>
      <c r="I34" s="4"/>
      <c r="J34" s="4"/>
      <c r="K34" s="5">
        <v>2.9</v>
      </c>
      <c r="L34" s="4">
        <f t="shared" si="2"/>
        <v>2.9</v>
      </c>
    </row>
    <row r="35" s="1" customFormat="1" spans="1:12">
      <c r="A35" s="3" t="s">
        <v>13</v>
      </c>
      <c r="B35" s="3" t="s">
        <v>3333</v>
      </c>
      <c r="C35" s="3" t="s">
        <v>3237</v>
      </c>
      <c r="D35" s="3" t="s">
        <v>3399</v>
      </c>
      <c r="E35" s="3" t="s">
        <v>3400</v>
      </c>
      <c r="F35" s="4"/>
      <c r="G35" s="4"/>
      <c r="H35" s="4"/>
      <c r="I35" s="4"/>
      <c r="J35" s="4"/>
      <c r="K35" s="5">
        <v>2.9</v>
      </c>
      <c r="L35" s="4">
        <f t="shared" ref="L35:L66" si="3">H35+I35+J35+K35</f>
        <v>2.9</v>
      </c>
    </row>
    <row r="36" s="1" customFormat="1" spans="1:12">
      <c r="A36" s="3" t="s">
        <v>13</v>
      </c>
      <c r="B36" s="3" t="s">
        <v>3333</v>
      </c>
      <c r="C36" s="3" t="s">
        <v>3237</v>
      </c>
      <c r="D36" s="3" t="s">
        <v>3401</v>
      </c>
      <c r="E36" s="3" t="s">
        <v>3402</v>
      </c>
      <c r="F36" s="4"/>
      <c r="G36" s="4"/>
      <c r="H36" s="4"/>
      <c r="I36" s="4"/>
      <c r="J36" s="4"/>
      <c r="K36" s="5">
        <v>2.9</v>
      </c>
      <c r="L36" s="4">
        <f t="shared" si="3"/>
        <v>2.9</v>
      </c>
    </row>
    <row r="37" s="1" customFormat="1" spans="1:12">
      <c r="A37" s="3" t="s">
        <v>13</v>
      </c>
      <c r="B37" s="3" t="s">
        <v>3333</v>
      </c>
      <c r="C37" s="3" t="s">
        <v>3237</v>
      </c>
      <c r="D37" s="3" t="s">
        <v>3403</v>
      </c>
      <c r="E37" s="3" t="s">
        <v>3404</v>
      </c>
      <c r="F37" s="4">
        <v>138</v>
      </c>
      <c r="G37" s="4">
        <f t="shared" ref="G35:G66" si="4">F37</f>
        <v>138</v>
      </c>
      <c r="H37" s="4">
        <f t="shared" ref="H35:H66" si="5">G37*0.8</f>
        <v>110.4</v>
      </c>
      <c r="I37" s="4">
        <v>149</v>
      </c>
      <c r="J37" s="4"/>
      <c r="K37" s="5">
        <v>2.9</v>
      </c>
      <c r="L37" s="4">
        <f t="shared" si="3"/>
        <v>262.3</v>
      </c>
    </row>
    <row r="38" s="1" customFormat="1" spans="1:12">
      <c r="A38" s="3" t="s">
        <v>13</v>
      </c>
      <c r="B38" s="3" t="s">
        <v>3333</v>
      </c>
      <c r="C38" s="3" t="s">
        <v>3237</v>
      </c>
      <c r="D38" s="3" t="s">
        <v>3405</v>
      </c>
      <c r="E38" s="3" t="s">
        <v>3406</v>
      </c>
      <c r="F38" s="4">
        <v>138</v>
      </c>
      <c r="G38" s="4">
        <f t="shared" si="4"/>
        <v>138</v>
      </c>
      <c r="H38" s="4">
        <f t="shared" si="5"/>
        <v>110.4</v>
      </c>
      <c r="I38" s="4">
        <v>149</v>
      </c>
      <c r="J38" s="4"/>
      <c r="K38" s="5">
        <v>2.9</v>
      </c>
      <c r="L38" s="4">
        <f t="shared" si="3"/>
        <v>262.3</v>
      </c>
    </row>
    <row r="39" s="1" customFormat="1" spans="1:12">
      <c r="A39" s="3" t="s">
        <v>13</v>
      </c>
      <c r="B39" s="3" t="s">
        <v>3333</v>
      </c>
      <c r="C39" s="3" t="s">
        <v>3237</v>
      </c>
      <c r="D39" s="3" t="s">
        <v>3407</v>
      </c>
      <c r="E39" s="3" t="s">
        <v>3408</v>
      </c>
      <c r="F39" s="4">
        <v>138</v>
      </c>
      <c r="G39" s="4">
        <f t="shared" si="4"/>
        <v>138</v>
      </c>
      <c r="H39" s="4">
        <f t="shared" si="5"/>
        <v>110.4</v>
      </c>
      <c r="I39" s="4">
        <v>149</v>
      </c>
      <c r="J39" s="4"/>
      <c r="K39" s="5">
        <v>2.9</v>
      </c>
      <c r="L39" s="4">
        <f t="shared" si="3"/>
        <v>262.3</v>
      </c>
    </row>
    <row r="40" s="1" customFormat="1" spans="1:12">
      <c r="A40" s="3" t="s">
        <v>13</v>
      </c>
      <c r="B40" s="3" t="s">
        <v>3333</v>
      </c>
      <c r="C40" s="3" t="s">
        <v>3237</v>
      </c>
      <c r="D40" s="3" t="s">
        <v>3409</v>
      </c>
      <c r="E40" s="3" t="s">
        <v>3410</v>
      </c>
      <c r="F40" s="4">
        <v>138</v>
      </c>
      <c r="G40" s="4">
        <f t="shared" si="4"/>
        <v>138</v>
      </c>
      <c r="H40" s="4">
        <f t="shared" si="5"/>
        <v>110.4</v>
      </c>
      <c r="I40" s="4">
        <v>149</v>
      </c>
      <c r="J40" s="4"/>
      <c r="K40" s="5">
        <v>2.9</v>
      </c>
      <c r="L40" s="4">
        <f t="shared" si="3"/>
        <v>262.3</v>
      </c>
    </row>
    <row r="41" s="1" customFormat="1" spans="1:12">
      <c r="A41" s="3" t="s">
        <v>13</v>
      </c>
      <c r="B41" s="3" t="s">
        <v>3333</v>
      </c>
      <c r="C41" s="3" t="s">
        <v>3237</v>
      </c>
      <c r="D41" s="3" t="s">
        <v>3411</v>
      </c>
      <c r="E41" s="3" t="s">
        <v>3412</v>
      </c>
      <c r="F41" s="4">
        <v>138</v>
      </c>
      <c r="G41" s="4">
        <f t="shared" si="4"/>
        <v>138</v>
      </c>
      <c r="H41" s="4">
        <f t="shared" si="5"/>
        <v>110.4</v>
      </c>
      <c r="I41" s="4">
        <v>149</v>
      </c>
      <c r="J41" s="4"/>
      <c r="K41" s="5">
        <v>2.9</v>
      </c>
      <c r="L41" s="4">
        <f t="shared" si="3"/>
        <v>262.3</v>
      </c>
    </row>
    <row r="42" s="1" customFormat="1" spans="1:12">
      <c r="A42" s="3" t="s">
        <v>13</v>
      </c>
      <c r="B42" s="3" t="s">
        <v>3333</v>
      </c>
      <c r="C42" s="3" t="s">
        <v>3237</v>
      </c>
      <c r="D42" s="3" t="s">
        <v>3413</v>
      </c>
      <c r="E42" s="3" t="s">
        <v>3414</v>
      </c>
      <c r="F42" s="4">
        <v>138</v>
      </c>
      <c r="G42" s="4">
        <f t="shared" si="4"/>
        <v>138</v>
      </c>
      <c r="H42" s="4">
        <f t="shared" si="5"/>
        <v>110.4</v>
      </c>
      <c r="I42" s="4">
        <v>149</v>
      </c>
      <c r="J42" s="4"/>
      <c r="K42" s="5">
        <v>2.9</v>
      </c>
      <c r="L42" s="4">
        <f t="shared" si="3"/>
        <v>262.3</v>
      </c>
    </row>
    <row r="43" s="1" customFormat="1" spans="1:12">
      <c r="A43" s="3" t="s">
        <v>13</v>
      </c>
      <c r="B43" s="3" t="s">
        <v>3415</v>
      </c>
      <c r="C43" s="3" t="s">
        <v>3237</v>
      </c>
      <c r="D43" s="3" t="s">
        <v>3416</v>
      </c>
      <c r="E43" s="3" t="s">
        <v>3417</v>
      </c>
      <c r="F43" s="4">
        <v>138</v>
      </c>
      <c r="G43" s="4">
        <f t="shared" si="4"/>
        <v>138</v>
      </c>
      <c r="H43" s="4">
        <f t="shared" si="5"/>
        <v>110.4</v>
      </c>
      <c r="I43" s="4">
        <v>149</v>
      </c>
      <c r="J43" s="4"/>
      <c r="K43" s="5">
        <v>2.9</v>
      </c>
      <c r="L43" s="4">
        <f t="shared" si="3"/>
        <v>262.3</v>
      </c>
    </row>
    <row r="44" s="1" customFormat="1" spans="1:12">
      <c r="A44" s="3" t="s">
        <v>13</v>
      </c>
      <c r="B44" s="3" t="s">
        <v>3415</v>
      </c>
      <c r="C44" s="3" t="s">
        <v>3237</v>
      </c>
      <c r="D44" s="3" t="s">
        <v>3418</v>
      </c>
      <c r="E44" s="3" t="s">
        <v>3419</v>
      </c>
      <c r="F44" s="4"/>
      <c r="G44" s="4"/>
      <c r="H44" s="4"/>
      <c r="I44" s="4"/>
      <c r="J44" s="4"/>
      <c r="K44" s="5">
        <v>2.9</v>
      </c>
      <c r="L44" s="4">
        <f t="shared" si="3"/>
        <v>2.9</v>
      </c>
    </row>
    <row r="45" s="1" customFormat="1" spans="1:12">
      <c r="A45" s="3" t="s">
        <v>13</v>
      </c>
      <c r="B45" s="3" t="s">
        <v>3415</v>
      </c>
      <c r="C45" s="3" t="s">
        <v>3237</v>
      </c>
      <c r="D45" s="3" t="s">
        <v>3420</v>
      </c>
      <c r="E45" s="3" t="s">
        <v>3421</v>
      </c>
      <c r="F45" s="4"/>
      <c r="G45" s="4"/>
      <c r="H45" s="4"/>
      <c r="I45" s="4"/>
      <c r="J45" s="4"/>
      <c r="K45" s="5">
        <v>2.9</v>
      </c>
      <c r="L45" s="4">
        <f t="shared" si="3"/>
        <v>2.9</v>
      </c>
    </row>
    <row r="46" s="1" customFormat="1" spans="1:12">
      <c r="A46" s="3" t="s">
        <v>13</v>
      </c>
      <c r="B46" s="3" t="s">
        <v>3415</v>
      </c>
      <c r="C46" s="3" t="s">
        <v>3237</v>
      </c>
      <c r="D46" s="3" t="s">
        <v>3422</v>
      </c>
      <c r="E46" s="3" t="s">
        <v>3423</v>
      </c>
      <c r="F46" s="4">
        <v>138</v>
      </c>
      <c r="G46" s="4">
        <f t="shared" si="4"/>
        <v>138</v>
      </c>
      <c r="H46" s="4">
        <f t="shared" si="5"/>
        <v>110.4</v>
      </c>
      <c r="I46" s="4">
        <v>149</v>
      </c>
      <c r="J46" s="4"/>
      <c r="K46" s="5">
        <v>2.9</v>
      </c>
      <c r="L46" s="4">
        <f t="shared" si="3"/>
        <v>262.3</v>
      </c>
    </row>
    <row r="47" s="1" customFormat="1" spans="1:12">
      <c r="A47" s="3" t="s">
        <v>13</v>
      </c>
      <c r="B47" s="3" t="s">
        <v>3415</v>
      </c>
      <c r="C47" s="3" t="s">
        <v>3237</v>
      </c>
      <c r="D47" s="3" t="s">
        <v>3424</v>
      </c>
      <c r="E47" s="3" t="s">
        <v>3425</v>
      </c>
      <c r="F47" s="4">
        <v>138</v>
      </c>
      <c r="G47" s="4">
        <f t="shared" si="4"/>
        <v>138</v>
      </c>
      <c r="H47" s="4">
        <f t="shared" si="5"/>
        <v>110.4</v>
      </c>
      <c r="I47" s="4">
        <v>149</v>
      </c>
      <c r="J47" s="4"/>
      <c r="K47" s="5">
        <v>2.9</v>
      </c>
      <c r="L47" s="4">
        <f t="shared" si="3"/>
        <v>262.3</v>
      </c>
    </row>
    <row r="48" s="1" customFormat="1" spans="1:12">
      <c r="A48" s="3" t="s">
        <v>13</v>
      </c>
      <c r="B48" s="3" t="s">
        <v>3415</v>
      </c>
      <c r="C48" s="3" t="s">
        <v>3237</v>
      </c>
      <c r="D48" s="3" t="s">
        <v>3426</v>
      </c>
      <c r="E48" s="3" t="s">
        <v>3427</v>
      </c>
      <c r="F48" s="4">
        <v>138</v>
      </c>
      <c r="G48" s="4">
        <f t="shared" si="4"/>
        <v>138</v>
      </c>
      <c r="H48" s="4">
        <f t="shared" si="5"/>
        <v>110.4</v>
      </c>
      <c r="I48" s="4">
        <v>149</v>
      </c>
      <c r="J48" s="4"/>
      <c r="K48" s="5">
        <v>2.9</v>
      </c>
      <c r="L48" s="4">
        <f t="shared" si="3"/>
        <v>262.3</v>
      </c>
    </row>
    <row r="49" s="1" customFormat="1" spans="1:12">
      <c r="A49" s="3" t="s">
        <v>13</v>
      </c>
      <c r="B49" s="3" t="s">
        <v>3415</v>
      </c>
      <c r="C49" s="3" t="s">
        <v>3237</v>
      </c>
      <c r="D49" s="3" t="s">
        <v>3428</v>
      </c>
      <c r="E49" s="3" t="s">
        <v>3429</v>
      </c>
      <c r="F49" s="4">
        <v>138</v>
      </c>
      <c r="G49" s="4">
        <f t="shared" si="4"/>
        <v>138</v>
      </c>
      <c r="H49" s="4">
        <f t="shared" si="5"/>
        <v>110.4</v>
      </c>
      <c r="I49" s="4">
        <v>149</v>
      </c>
      <c r="J49" s="4"/>
      <c r="K49" s="5">
        <v>2.9</v>
      </c>
      <c r="L49" s="4">
        <f t="shared" si="3"/>
        <v>262.3</v>
      </c>
    </row>
    <row r="50" s="1" customFormat="1" spans="1:12">
      <c r="A50" s="3" t="s">
        <v>13</v>
      </c>
      <c r="B50" s="3" t="s">
        <v>3415</v>
      </c>
      <c r="C50" s="3" t="s">
        <v>3237</v>
      </c>
      <c r="D50" s="3" t="s">
        <v>3430</v>
      </c>
      <c r="E50" s="3" t="s">
        <v>3431</v>
      </c>
      <c r="F50" s="4"/>
      <c r="G50" s="4"/>
      <c r="H50" s="4"/>
      <c r="I50" s="4"/>
      <c r="J50" s="4"/>
      <c r="K50" s="5">
        <v>2.9</v>
      </c>
      <c r="L50" s="4">
        <f t="shared" si="3"/>
        <v>2.9</v>
      </c>
    </row>
    <row r="51" s="1" customFormat="1" spans="1:12">
      <c r="A51" s="3" t="s">
        <v>13</v>
      </c>
      <c r="B51" s="3" t="s">
        <v>3415</v>
      </c>
      <c r="C51" s="3" t="s">
        <v>3237</v>
      </c>
      <c r="D51" s="3" t="s">
        <v>3432</v>
      </c>
      <c r="E51" s="3" t="s">
        <v>3433</v>
      </c>
      <c r="F51" s="4"/>
      <c r="G51" s="4"/>
      <c r="H51" s="4"/>
      <c r="I51" s="4"/>
      <c r="J51" s="4"/>
      <c r="K51" s="5">
        <v>2.9</v>
      </c>
      <c r="L51" s="4">
        <f t="shared" si="3"/>
        <v>2.9</v>
      </c>
    </row>
    <row r="52" s="1" customFormat="1" spans="1:12">
      <c r="A52" s="3" t="s">
        <v>13</v>
      </c>
      <c r="B52" s="3" t="s">
        <v>3415</v>
      </c>
      <c r="C52" s="3" t="s">
        <v>3237</v>
      </c>
      <c r="D52" s="3" t="s">
        <v>3434</v>
      </c>
      <c r="E52" s="3" t="s">
        <v>3435</v>
      </c>
      <c r="F52" s="4">
        <v>138</v>
      </c>
      <c r="G52" s="4">
        <f t="shared" si="4"/>
        <v>138</v>
      </c>
      <c r="H52" s="4">
        <f t="shared" si="5"/>
        <v>110.4</v>
      </c>
      <c r="I52" s="4">
        <v>149</v>
      </c>
      <c r="J52" s="4"/>
      <c r="K52" s="5">
        <v>2.9</v>
      </c>
      <c r="L52" s="4">
        <f t="shared" si="3"/>
        <v>262.3</v>
      </c>
    </row>
    <row r="53" s="1" customFormat="1" spans="1:12">
      <c r="A53" s="3" t="s">
        <v>13</v>
      </c>
      <c r="B53" s="3" t="s">
        <v>3415</v>
      </c>
      <c r="C53" s="3" t="s">
        <v>3237</v>
      </c>
      <c r="D53" s="3" t="s">
        <v>3436</v>
      </c>
      <c r="E53" s="3" t="s">
        <v>3437</v>
      </c>
      <c r="F53" s="4"/>
      <c r="G53" s="4"/>
      <c r="H53" s="4"/>
      <c r="I53" s="4"/>
      <c r="J53" s="4"/>
      <c r="K53" s="5">
        <v>2.9</v>
      </c>
      <c r="L53" s="4">
        <f t="shared" si="3"/>
        <v>2.9</v>
      </c>
    </row>
    <row r="54" s="1" customFormat="1" spans="1:12">
      <c r="A54" s="3" t="s">
        <v>13</v>
      </c>
      <c r="B54" s="3" t="s">
        <v>3415</v>
      </c>
      <c r="C54" s="3" t="s">
        <v>3237</v>
      </c>
      <c r="D54" s="3" t="s">
        <v>3438</v>
      </c>
      <c r="E54" s="3" t="s">
        <v>3439</v>
      </c>
      <c r="F54" s="4">
        <v>138</v>
      </c>
      <c r="G54" s="4">
        <f t="shared" si="4"/>
        <v>138</v>
      </c>
      <c r="H54" s="4">
        <f t="shared" si="5"/>
        <v>110.4</v>
      </c>
      <c r="I54" s="4">
        <v>149</v>
      </c>
      <c r="J54" s="4"/>
      <c r="K54" s="5">
        <v>2.9</v>
      </c>
      <c r="L54" s="4">
        <f t="shared" si="3"/>
        <v>262.3</v>
      </c>
    </row>
    <row r="55" s="1" customFormat="1" spans="1:12">
      <c r="A55" s="3" t="s">
        <v>13</v>
      </c>
      <c r="B55" s="3" t="s">
        <v>3415</v>
      </c>
      <c r="C55" s="3" t="s">
        <v>3237</v>
      </c>
      <c r="D55" s="3" t="s">
        <v>3440</v>
      </c>
      <c r="E55" s="3" t="s">
        <v>3441</v>
      </c>
      <c r="F55" s="4"/>
      <c r="G55" s="4"/>
      <c r="H55" s="4"/>
      <c r="I55" s="4"/>
      <c r="J55" s="4"/>
      <c r="K55" s="5">
        <v>2.9</v>
      </c>
      <c r="L55" s="4">
        <f t="shared" si="3"/>
        <v>2.9</v>
      </c>
    </row>
    <row r="56" s="1" customFormat="1" spans="1:12">
      <c r="A56" s="3" t="s">
        <v>13</v>
      </c>
      <c r="B56" s="3" t="s">
        <v>3415</v>
      </c>
      <c r="C56" s="3" t="s">
        <v>3237</v>
      </c>
      <c r="D56" s="3" t="s">
        <v>3442</v>
      </c>
      <c r="E56" s="3" t="s">
        <v>3443</v>
      </c>
      <c r="F56" s="4"/>
      <c r="G56" s="4"/>
      <c r="H56" s="4"/>
      <c r="I56" s="4"/>
      <c r="J56" s="4"/>
      <c r="K56" s="5">
        <v>2.9</v>
      </c>
      <c r="L56" s="4">
        <f t="shared" si="3"/>
        <v>2.9</v>
      </c>
    </row>
    <row r="57" s="1" customFormat="1" spans="1:12">
      <c r="A57" s="3" t="s">
        <v>13</v>
      </c>
      <c r="B57" s="3" t="s">
        <v>3415</v>
      </c>
      <c r="C57" s="3" t="s">
        <v>3237</v>
      </c>
      <c r="D57" s="3" t="s">
        <v>3444</v>
      </c>
      <c r="E57" s="3" t="s">
        <v>3445</v>
      </c>
      <c r="F57" s="4"/>
      <c r="G57" s="4"/>
      <c r="H57" s="4"/>
      <c r="I57" s="4"/>
      <c r="J57" s="4"/>
      <c r="K57" s="5">
        <v>2.9</v>
      </c>
      <c r="L57" s="4">
        <f t="shared" si="3"/>
        <v>2.9</v>
      </c>
    </row>
    <row r="58" s="1" customFormat="1" spans="1:12">
      <c r="A58" s="3" t="s">
        <v>13</v>
      </c>
      <c r="B58" s="3" t="s">
        <v>3415</v>
      </c>
      <c r="C58" s="3" t="s">
        <v>3237</v>
      </c>
      <c r="D58" s="3" t="s">
        <v>3446</v>
      </c>
      <c r="E58" s="3" t="s">
        <v>3447</v>
      </c>
      <c r="F58" s="4">
        <v>138</v>
      </c>
      <c r="G58" s="4">
        <f t="shared" si="4"/>
        <v>138</v>
      </c>
      <c r="H58" s="4">
        <f t="shared" si="5"/>
        <v>110.4</v>
      </c>
      <c r="I58" s="4">
        <v>149</v>
      </c>
      <c r="J58" s="4"/>
      <c r="K58" s="5">
        <v>2.9</v>
      </c>
      <c r="L58" s="4">
        <f t="shared" si="3"/>
        <v>262.3</v>
      </c>
    </row>
    <row r="59" s="1" customFormat="1" spans="1:12">
      <c r="A59" s="3" t="s">
        <v>13</v>
      </c>
      <c r="B59" s="3" t="s">
        <v>3415</v>
      </c>
      <c r="C59" s="3" t="s">
        <v>3237</v>
      </c>
      <c r="D59" s="3" t="s">
        <v>3448</v>
      </c>
      <c r="E59" s="3" t="s">
        <v>3449</v>
      </c>
      <c r="F59" s="4"/>
      <c r="G59" s="4"/>
      <c r="H59" s="4"/>
      <c r="I59" s="4"/>
      <c r="J59" s="4"/>
      <c r="K59" s="5">
        <v>2.9</v>
      </c>
      <c r="L59" s="4">
        <f t="shared" si="3"/>
        <v>2.9</v>
      </c>
    </row>
    <row r="60" s="1" customFormat="1" spans="1:12">
      <c r="A60" s="3" t="s">
        <v>13</v>
      </c>
      <c r="B60" s="3" t="s">
        <v>3415</v>
      </c>
      <c r="C60" s="3" t="s">
        <v>3237</v>
      </c>
      <c r="D60" s="3" t="s">
        <v>3450</v>
      </c>
      <c r="E60" s="3" t="s">
        <v>3451</v>
      </c>
      <c r="F60" s="4"/>
      <c r="G60" s="4"/>
      <c r="H60" s="4"/>
      <c r="I60" s="4"/>
      <c r="J60" s="4"/>
      <c r="K60" s="5">
        <v>2.9</v>
      </c>
      <c r="L60" s="4">
        <f t="shared" si="3"/>
        <v>2.9</v>
      </c>
    </row>
    <row r="61" s="1" customFormat="1" spans="1:12">
      <c r="A61" s="3" t="s">
        <v>13</v>
      </c>
      <c r="B61" s="3" t="s">
        <v>3415</v>
      </c>
      <c r="C61" s="3" t="s">
        <v>3237</v>
      </c>
      <c r="D61" s="3" t="s">
        <v>3452</v>
      </c>
      <c r="E61" s="3" t="s">
        <v>3453</v>
      </c>
      <c r="F61" s="4"/>
      <c r="G61" s="4"/>
      <c r="H61" s="4"/>
      <c r="I61" s="4"/>
      <c r="J61" s="4"/>
      <c r="K61" s="5">
        <v>2.9</v>
      </c>
      <c r="L61" s="4">
        <f t="shared" si="3"/>
        <v>2.9</v>
      </c>
    </row>
    <row r="62" s="1" customFormat="1" spans="1:12">
      <c r="A62" s="3" t="s">
        <v>13</v>
      </c>
      <c r="B62" s="3" t="s">
        <v>3415</v>
      </c>
      <c r="C62" s="3" t="s">
        <v>3237</v>
      </c>
      <c r="D62" s="3" t="s">
        <v>3454</v>
      </c>
      <c r="E62" s="3" t="s">
        <v>3455</v>
      </c>
      <c r="F62" s="4"/>
      <c r="G62" s="4"/>
      <c r="H62" s="4"/>
      <c r="I62" s="4"/>
      <c r="J62" s="4"/>
      <c r="K62" s="5">
        <v>2.9</v>
      </c>
      <c r="L62" s="4">
        <f t="shared" si="3"/>
        <v>2.9</v>
      </c>
    </row>
    <row r="63" s="1" customFormat="1" spans="1:12">
      <c r="A63" s="3" t="s">
        <v>13</v>
      </c>
      <c r="B63" s="3" t="s">
        <v>3415</v>
      </c>
      <c r="C63" s="3" t="s">
        <v>3237</v>
      </c>
      <c r="D63" s="3" t="s">
        <v>3456</v>
      </c>
      <c r="E63" s="3" t="s">
        <v>3457</v>
      </c>
      <c r="F63" s="4">
        <v>138</v>
      </c>
      <c r="G63" s="4">
        <f t="shared" si="4"/>
        <v>138</v>
      </c>
      <c r="H63" s="4">
        <f t="shared" si="5"/>
        <v>110.4</v>
      </c>
      <c r="I63" s="4">
        <v>149</v>
      </c>
      <c r="J63" s="4"/>
      <c r="K63" s="5">
        <v>2.9</v>
      </c>
      <c r="L63" s="4">
        <f t="shared" si="3"/>
        <v>262.3</v>
      </c>
    </row>
    <row r="64" s="1" customFormat="1" spans="1:12">
      <c r="A64" s="3" t="s">
        <v>13</v>
      </c>
      <c r="B64" s="3" t="s">
        <v>3415</v>
      </c>
      <c r="C64" s="3" t="s">
        <v>3237</v>
      </c>
      <c r="D64" s="3" t="s">
        <v>3458</v>
      </c>
      <c r="E64" s="3" t="s">
        <v>3459</v>
      </c>
      <c r="F64" s="4"/>
      <c r="G64" s="4"/>
      <c r="H64" s="4"/>
      <c r="I64" s="4"/>
      <c r="J64" s="4"/>
      <c r="K64" s="5">
        <v>2.9</v>
      </c>
      <c r="L64" s="4">
        <f t="shared" si="3"/>
        <v>2.9</v>
      </c>
    </row>
    <row r="65" s="1" customFormat="1" spans="1:12">
      <c r="A65" s="3" t="s">
        <v>13</v>
      </c>
      <c r="B65" s="3" t="s">
        <v>3415</v>
      </c>
      <c r="C65" s="3" t="s">
        <v>3237</v>
      </c>
      <c r="D65" s="3" t="s">
        <v>3460</v>
      </c>
      <c r="E65" s="3" t="s">
        <v>3461</v>
      </c>
      <c r="F65" s="4"/>
      <c r="G65" s="4"/>
      <c r="H65" s="4"/>
      <c r="I65" s="4"/>
      <c r="J65" s="4"/>
      <c r="K65" s="5">
        <v>2.9</v>
      </c>
      <c r="L65" s="4">
        <f t="shared" si="3"/>
        <v>2.9</v>
      </c>
    </row>
    <row r="66" s="1" customFormat="1" spans="1:12">
      <c r="A66" s="3" t="s">
        <v>13</v>
      </c>
      <c r="B66" s="3" t="s">
        <v>3415</v>
      </c>
      <c r="C66" s="3" t="s">
        <v>3237</v>
      </c>
      <c r="D66" s="3" t="s">
        <v>3462</v>
      </c>
      <c r="E66" s="3" t="s">
        <v>3463</v>
      </c>
      <c r="F66" s="4">
        <v>138</v>
      </c>
      <c r="G66" s="4">
        <f t="shared" si="4"/>
        <v>138</v>
      </c>
      <c r="H66" s="4">
        <f t="shared" si="5"/>
        <v>110.4</v>
      </c>
      <c r="I66" s="4">
        <v>149</v>
      </c>
      <c r="J66" s="4"/>
      <c r="K66" s="5">
        <v>2.9</v>
      </c>
      <c r="L66" s="4">
        <f t="shared" si="3"/>
        <v>262.3</v>
      </c>
    </row>
    <row r="67" s="1" customFormat="1" spans="1:12">
      <c r="A67" s="3" t="s">
        <v>13</v>
      </c>
      <c r="B67" s="3" t="s">
        <v>3415</v>
      </c>
      <c r="C67" s="3" t="s">
        <v>3237</v>
      </c>
      <c r="D67" s="3" t="s">
        <v>3464</v>
      </c>
      <c r="E67" s="3" t="s">
        <v>3465</v>
      </c>
      <c r="F67" s="4">
        <v>138</v>
      </c>
      <c r="G67" s="4">
        <f t="shared" ref="G67:G98" si="6">F67</f>
        <v>138</v>
      </c>
      <c r="H67" s="4">
        <f t="shared" ref="H67:H98" si="7">G67*0.8</f>
        <v>110.4</v>
      </c>
      <c r="I67" s="4">
        <v>149</v>
      </c>
      <c r="J67" s="4"/>
      <c r="K67" s="5">
        <v>2.9</v>
      </c>
      <c r="L67" s="4">
        <f t="shared" ref="L67:L98" si="8">H67+I67+J67+K67</f>
        <v>262.3</v>
      </c>
    </row>
    <row r="68" s="1" customFormat="1" spans="1:12">
      <c r="A68" s="3" t="s">
        <v>13</v>
      </c>
      <c r="B68" s="3" t="s">
        <v>3415</v>
      </c>
      <c r="C68" s="3" t="s">
        <v>3237</v>
      </c>
      <c r="D68" s="3" t="s">
        <v>3466</v>
      </c>
      <c r="E68" s="3" t="s">
        <v>3467</v>
      </c>
      <c r="F68" s="4">
        <v>138</v>
      </c>
      <c r="G68" s="4">
        <f t="shared" si="6"/>
        <v>138</v>
      </c>
      <c r="H68" s="4">
        <f t="shared" si="7"/>
        <v>110.4</v>
      </c>
      <c r="I68" s="4">
        <v>149</v>
      </c>
      <c r="J68" s="4"/>
      <c r="K68" s="5">
        <v>2.9</v>
      </c>
      <c r="L68" s="4">
        <f t="shared" si="8"/>
        <v>262.3</v>
      </c>
    </row>
    <row r="69" s="1" customFormat="1" spans="1:12">
      <c r="A69" s="3" t="s">
        <v>13</v>
      </c>
      <c r="B69" s="3" t="s">
        <v>3415</v>
      </c>
      <c r="C69" s="3" t="s">
        <v>3237</v>
      </c>
      <c r="D69" s="3" t="s">
        <v>3468</v>
      </c>
      <c r="E69" s="3" t="s">
        <v>3469</v>
      </c>
      <c r="F69" s="4">
        <v>138</v>
      </c>
      <c r="G69" s="4">
        <f t="shared" si="6"/>
        <v>138</v>
      </c>
      <c r="H69" s="4">
        <f t="shared" si="7"/>
        <v>110.4</v>
      </c>
      <c r="I69" s="4">
        <v>149</v>
      </c>
      <c r="J69" s="4"/>
      <c r="K69" s="5">
        <v>2.9</v>
      </c>
      <c r="L69" s="4">
        <f t="shared" si="8"/>
        <v>262.3</v>
      </c>
    </row>
    <row r="70" s="1" customFormat="1" spans="1:12">
      <c r="A70" s="3" t="s">
        <v>13</v>
      </c>
      <c r="B70" s="3" t="s">
        <v>3415</v>
      </c>
      <c r="C70" s="3" t="s">
        <v>3237</v>
      </c>
      <c r="D70" s="3" t="s">
        <v>3470</v>
      </c>
      <c r="E70" s="3" t="s">
        <v>3471</v>
      </c>
      <c r="F70" s="4">
        <v>138</v>
      </c>
      <c r="G70" s="4">
        <f t="shared" si="6"/>
        <v>138</v>
      </c>
      <c r="H70" s="4">
        <f t="shared" si="7"/>
        <v>110.4</v>
      </c>
      <c r="I70" s="4">
        <v>149</v>
      </c>
      <c r="J70" s="4"/>
      <c r="K70" s="5">
        <v>2.9</v>
      </c>
      <c r="L70" s="4">
        <f t="shared" si="8"/>
        <v>262.3</v>
      </c>
    </row>
    <row r="71" s="1" customFormat="1" spans="1:12">
      <c r="A71" s="3" t="s">
        <v>13</v>
      </c>
      <c r="B71" s="3" t="s">
        <v>3415</v>
      </c>
      <c r="C71" s="3" t="s">
        <v>3237</v>
      </c>
      <c r="D71" s="3" t="s">
        <v>3472</v>
      </c>
      <c r="E71" s="3" t="s">
        <v>3473</v>
      </c>
      <c r="F71" s="4"/>
      <c r="G71" s="4"/>
      <c r="H71" s="4"/>
      <c r="I71" s="4"/>
      <c r="J71" s="4"/>
      <c r="K71" s="5">
        <v>2.9</v>
      </c>
      <c r="L71" s="4">
        <f t="shared" si="8"/>
        <v>2.9</v>
      </c>
    </row>
    <row r="72" s="1" customFormat="1" spans="1:12">
      <c r="A72" s="3" t="s">
        <v>13</v>
      </c>
      <c r="B72" s="3" t="s">
        <v>3415</v>
      </c>
      <c r="C72" s="3" t="s">
        <v>3237</v>
      </c>
      <c r="D72" s="3" t="s">
        <v>3474</v>
      </c>
      <c r="E72" s="3" t="s">
        <v>3475</v>
      </c>
      <c r="F72" s="4">
        <v>138</v>
      </c>
      <c r="G72" s="4">
        <f t="shared" si="6"/>
        <v>138</v>
      </c>
      <c r="H72" s="4">
        <f t="shared" si="7"/>
        <v>110.4</v>
      </c>
      <c r="I72" s="4">
        <v>149</v>
      </c>
      <c r="J72" s="4"/>
      <c r="K72" s="5">
        <v>2.9</v>
      </c>
      <c r="L72" s="4">
        <f t="shared" si="8"/>
        <v>262.3</v>
      </c>
    </row>
    <row r="73" s="1" customFormat="1" spans="1:12">
      <c r="A73" s="3" t="s">
        <v>13</v>
      </c>
      <c r="B73" s="3" t="s">
        <v>3415</v>
      </c>
      <c r="C73" s="3" t="s">
        <v>3237</v>
      </c>
      <c r="D73" s="3" t="s">
        <v>3476</v>
      </c>
      <c r="E73" s="3" t="s">
        <v>3477</v>
      </c>
      <c r="F73" s="4">
        <v>138</v>
      </c>
      <c r="G73" s="4">
        <f t="shared" si="6"/>
        <v>138</v>
      </c>
      <c r="H73" s="4">
        <f t="shared" si="7"/>
        <v>110.4</v>
      </c>
      <c r="I73" s="4">
        <v>149</v>
      </c>
      <c r="J73" s="4">
        <v>95</v>
      </c>
      <c r="K73" s="5">
        <v>2.9</v>
      </c>
      <c r="L73" s="4">
        <f t="shared" si="8"/>
        <v>357.3</v>
      </c>
    </row>
    <row r="74" s="1" customFormat="1" spans="1:12">
      <c r="A74" s="3" t="s">
        <v>13</v>
      </c>
      <c r="B74" s="3" t="s">
        <v>3415</v>
      </c>
      <c r="C74" s="3" t="s">
        <v>3237</v>
      </c>
      <c r="D74" s="3" t="s">
        <v>3478</v>
      </c>
      <c r="E74" s="3" t="s">
        <v>3479</v>
      </c>
      <c r="F74" s="4">
        <v>138</v>
      </c>
      <c r="G74" s="4">
        <f t="shared" si="6"/>
        <v>138</v>
      </c>
      <c r="H74" s="4">
        <f t="shared" si="7"/>
        <v>110.4</v>
      </c>
      <c r="I74" s="4">
        <v>149</v>
      </c>
      <c r="J74" s="4"/>
      <c r="K74" s="5">
        <v>2.9</v>
      </c>
      <c r="L74" s="4">
        <f t="shared" si="8"/>
        <v>262.3</v>
      </c>
    </row>
    <row r="75" s="1" customFormat="1" spans="1:12">
      <c r="A75" s="3" t="s">
        <v>13</v>
      </c>
      <c r="B75" s="3" t="s">
        <v>3415</v>
      </c>
      <c r="C75" s="3" t="s">
        <v>3237</v>
      </c>
      <c r="D75" s="3" t="s">
        <v>3480</v>
      </c>
      <c r="E75" s="3" t="s">
        <v>3481</v>
      </c>
      <c r="F75" s="4"/>
      <c r="G75" s="4"/>
      <c r="H75" s="4"/>
      <c r="I75" s="4"/>
      <c r="J75" s="4"/>
      <c r="K75" s="5">
        <v>2.9</v>
      </c>
      <c r="L75" s="4">
        <f t="shared" si="8"/>
        <v>2.9</v>
      </c>
    </row>
    <row r="76" s="1" customFormat="1" spans="1:12">
      <c r="A76" s="3" t="s">
        <v>13</v>
      </c>
      <c r="B76" s="3" t="s">
        <v>3415</v>
      </c>
      <c r="C76" s="3" t="s">
        <v>3237</v>
      </c>
      <c r="D76" s="3" t="s">
        <v>3482</v>
      </c>
      <c r="E76" s="3" t="s">
        <v>3483</v>
      </c>
      <c r="F76" s="4">
        <v>138</v>
      </c>
      <c r="G76" s="4">
        <f t="shared" si="6"/>
        <v>138</v>
      </c>
      <c r="H76" s="4">
        <f t="shared" si="7"/>
        <v>110.4</v>
      </c>
      <c r="I76" s="4">
        <v>149</v>
      </c>
      <c r="J76" s="4">
        <v>95</v>
      </c>
      <c r="K76" s="5">
        <v>2.9</v>
      </c>
      <c r="L76" s="4">
        <f t="shared" si="8"/>
        <v>357.3</v>
      </c>
    </row>
    <row r="77" s="1" customFormat="1" spans="1:12">
      <c r="A77" s="3" t="s">
        <v>13</v>
      </c>
      <c r="B77" s="3" t="s">
        <v>3415</v>
      </c>
      <c r="C77" s="3" t="s">
        <v>3237</v>
      </c>
      <c r="D77" s="3" t="s">
        <v>3484</v>
      </c>
      <c r="E77" s="3" t="s">
        <v>3485</v>
      </c>
      <c r="F77" s="4"/>
      <c r="G77" s="4"/>
      <c r="H77" s="4"/>
      <c r="I77" s="4"/>
      <c r="J77" s="4"/>
      <c r="K77" s="5">
        <v>2.9</v>
      </c>
      <c r="L77" s="4">
        <f t="shared" si="8"/>
        <v>2.9</v>
      </c>
    </row>
    <row r="78" s="1" customFormat="1" spans="1:12">
      <c r="A78" s="3" t="s">
        <v>13</v>
      </c>
      <c r="B78" s="3" t="s">
        <v>3415</v>
      </c>
      <c r="C78" s="3" t="s">
        <v>3237</v>
      </c>
      <c r="D78" s="3" t="s">
        <v>3486</v>
      </c>
      <c r="E78" s="3" t="s">
        <v>3487</v>
      </c>
      <c r="F78" s="4"/>
      <c r="G78" s="4"/>
      <c r="H78" s="4"/>
      <c r="I78" s="4"/>
      <c r="J78" s="4"/>
      <c r="K78" s="5">
        <v>2.9</v>
      </c>
      <c r="L78" s="4">
        <f t="shared" si="8"/>
        <v>2.9</v>
      </c>
    </row>
    <row r="79" s="1" customFormat="1" spans="1:12">
      <c r="A79" s="3" t="s">
        <v>13</v>
      </c>
      <c r="B79" s="3" t="s">
        <v>3415</v>
      </c>
      <c r="C79" s="3" t="s">
        <v>3237</v>
      </c>
      <c r="D79" s="3" t="s">
        <v>3488</v>
      </c>
      <c r="E79" s="3" t="s">
        <v>3489</v>
      </c>
      <c r="F79" s="4">
        <v>138</v>
      </c>
      <c r="G79" s="4">
        <f t="shared" si="6"/>
        <v>138</v>
      </c>
      <c r="H79" s="4">
        <f t="shared" si="7"/>
        <v>110.4</v>
      </c>
      <c r="I79" s="4">
        <v>149</v>
      </c>
      <c r="J79" s="4"/>
      <c r="K79" s="5">
        <v>2.9</v>
      </c>
      <c r="L79" s="4">
        <f t="shared" si="8"/>
        <v>262.3</v>
      </c>
    </row>
    <row r="80" s="1" customFormat="1" spans="1:12">
      <c r="A80" s="3" t="s">
        <v>13</v>
      </c>
      <c r="B80" s="3" t="s">
        <v>3415</v>
      </c>
      <c r="C80" s="3" t="s">
        <v>3237</v>
      </c>
      <c r="D80" s="3" t="s">
        <v>3490</v>
      </c>
      <c r="E80" s="3" t="s">
        <v>3491</v>
      </c>
      <c r="F80" s="4"/>
      <c r="G80" s="4"/>
      <c r="H80" s="4"/>
      <c r="I80" s="4"/>
      <c r="J80" s="4"/>
      <c r="K80" s="5">
        <v>2.9</v>
      </c>
      <c r="L80" s="4">
        <f t="shared" si="8"/>
        <v>2.9</v>
      </c>
    </row>
    <row r="81" s="1" customFormat="1" spans="1:12">
      <c r="A81" s="3" t="s">
        <v>13</v>
      </c>
      <c r="B81" s="3" t="s">
        <v>3415</v>
      </c>
      <c r="C81" s="3" t="s">
        <v>3237</v>
      </c>
      <c r="D81" s="3" t="s">
        <v>3492</v>
      </c>
      <c r="E81" s="3" t="s">
        <v>3493</v>
      </c>
      <c r="F81" s="4"/>
      <c r="G81" s="4"/>
      <c r="H81" s="4"/>
      <c r="I81" s="4"/>
      <c r="J81" s="4"/>
      <c r="K81" s="5">
        <v>2.9</v>
      </c>
      <c r="L81" s="4">
        <f t="shared" si="8"/>
        <v>2.9</v>
      </c>
    </row>
    <row r="82" s="1" customFormat="1" spans="1:12">
      <c r="A82" s="3" t="s">
        <v>13</v>
      </c>
      <c r="B82" s="3" t="s">
        <v>3415</v>
      </c>
      <c r="C82" s="3" t="s">
        <v>3237</v>
      </c>
      <c r="D82" s="3" t="s">
        <v>3494</v>
      </c>
      <c r="E82" s="3" t="s">
        <v>3495</v>
      </c>
      <c r="F82" s="4">
        <v>138</v>
      </c>
      <c r="G82" s="4">
        <f t="shared" si="6"/>
        <v>138</v>
      </c>
      <c r="H82" s="4">
        <f t="shared" si="7"/>
        <v>110.4</v>
      </c>
      <c r="I82" s="4">
        <v>149</v>
      </c>
      <c r="J82" s="4"/>
      <c r="K82" s="5">
        <v>2.9</v>
      </c>
      <c r="L82" s="4">
        <f t="shared" si="8"/>
        <v>262.3</v>
      </c>
    </row>
    <row r="83" s="1" customFormat="1" spans="1:12">
      <c r="A83" s="3" t="s">
        <v>13</v>
      </c>
      <c r="B83" s="3" t="s">
        <v>3496</v>
      </c>
      <c r="C83" s="3" t="s">
        <v>3237</v>
      </c>
      <c r="D83" s="3" t="s">
        <v>3497</v>
      </c>
      <c r="E83" s="3" t="s">
        <v>3498</v>
      </c>
      <c r="F83" s="4">
        <v>138</v>
      </c>
      <c r="G83" s="4">
        <f t="shared" si="6"/>
        <v>138</v>
      </c>
      <c r="H83" s="4">
        <f t="shared" si="7"/>
        <v>110.4</v>
      </c>
      <c r="I83" s="4">
        <v>149</v>
      </c>
      <c r="J83" s="4">
        <v>95</v>
      </c>
      <c r="K83" s="5">
        <v>2.9</v>
      </c>
      <c r="L83" s="4">
        <f t="shared" si="8"/>
        <v>357.3</v>
      </c>
    </row>
    <row r="84" s="1" customFormat="1" spans="1:12">
      <c r="A84" s="3" t="s">
        <v>13</v>
      </c>
      <c r="B84" s="3" t="s">
        <v>3496</v>
      </c>
      <c r="C84" s="3" t="s">
        <v>3237</v>
      </c>
      <c r="D84" s="3" t="s">
        <v>3499</v>
      </c>
      <c r="E84" s="3" t="s">
        <v>3500</v>
      </c>
      <c r="F84" s="4">
        <v>138</v>
      </c>
      <c r="G84" s="4">
        <f t="shared" si="6"/>
        <v>138</v>
      </c>
      <c r="H84" s="4">
        <f t="shared" si="7"/>
        <v>110.4</v>
      </c>
      <c r="I84" s="4">
        <v>149</v>
      </c>
      <c r="J84" s="4"/>
      <c r="K84" s="5">
        <v>2.9</v>
      </c>
      <c r="L84" s="4">
        <f t="shared" si="8"/>
        <v>262.3</v>
      </c>
    </row>
    <row r="85" s="1" customFormat="1" spans="1:12">
      <c r="A85" s="3" t="s">
        <v>13</v>
      </c>
      <c r="B85" s="3" t="s">
        <v>3496</v>
      </c>
      <c r="C85" s="3" t="s">
        <v>3237</v>
      </c>
      <c r="D85" s="3" t="s">
        <v>3501</v>
      </c>
      <c r="E85" s="3" t="s">
        <v>3445</v>
      </c>
      <c r="F85" s="4">
        <v>138</v>
      </c>
      <c r="G85" s="4">
        <f t="shared" si="6"/>
        <v>138</v>
      </c>
      <c r="H85" s="4">
        <f t="shared" si="7"/>
        <v>110.4</v>
      </c>
      <c r="I85" s="4">
        <v>149</v>
      </c>
      <c r="J85" s="4"/>
      <c r="K85" s="5">
        <v>2.9</v>
      </c>
      <c r="L85" s="4">
        <f t="shared" si="8"/>
        <v>262.3</v>
      </c>
    </row>
    <row r="86" s="1" customFormat="1" spans="1:12">
      <c r="A86" s="3" t="s">
        <v>13</v>
      </c>
      <c r="B86" s="3" t="s">
        <v>3496</v>
      </c>
      <c r="C86" s="3" t="s">
        <v>3237</v>
      </c>
      <c r="D86" s="3" t="s">
        <v>3502</v>
      </c>
      <c r="E86" s="3" t="s">
        <v>3503</v>
      </c>
      <c r="F86" s="4">
        <v>138</v>
      </c>
      <c r="G86" s="4">
        <f t="shared" si="6"/>
        <v>138</v>
      </c>
      <c r="H86" s="4">
        <f t="shared" si="7"/>
        <v>110.4</v>
      </c>
      <c r="I86" s="4">
        <v>149</v>
      </c>
      <c r="J86" s="4"/>
      <c r="K86" s="5">
        <v>2.9</v>
      </c>
      <c r="L86" s="4">
        <f t="shared" si="8"/>
        <v>262.3</v>
      </c>
    </row>
    <row r="87" s="1" customFormat="1" spans="1:12">
      <c r="A87" s="3" t="s">
        <v>13</v>
      </c>
      <c r="B87" s="3" t="s">
        <v>3496</v>
      </c>
      <c r="C87" s="3" t="s">
        <v>3237</v>
      </c>
      <c r="D87" s="3" t="s">
        <v>3504</v>
      </c>
      <c r="E87" s="3" t="s">
        <v>3505</v>
      </c>
      <c r="F87" s="4">
        <v>138</v>
      </c>
      <c r="G87" s="4">
        <f t="shared" si="6"/>
        <v>138</v>
      </c>
      <c r="H87" s="4">
        <f t="shared" si="7"/>
        <v>110.4</v>
      </c>
      <c r="I87" s="4">
        <v>149</v>
      </c>
      <c r="J87" s="4"/>
      <c r="K87" s="5">
        <v>2.9</v>
      </c>
      <c r="L87" s="4">
        <f t="shared" si="8"/>
        <v>262.3</v>
      </c>
    </row>
    <row r="88" s="1" customFormat="1" spans="1:12">
      <c r="A88" s="3" t="s">
        <v>13</v>
      </c>
      <c r="B88" s="3" t="s">
        <v>3496</v>
      </c>
      <c r="C88" s="3" t="s">
        <v>3237</v>
      </c>
      <c r="D88" s="3" t="s">
        <v>3506</v>
      </c>
      <c r="E88" s="3" t="s">
        <v>3507</v>
      </c>
      <c r="F88" s="4">
        <v>138</v>
      </c>
      <c r="G88" s="4">
        <f t="shared" si="6"/>
        <v>138</v>
      </c>
      <c r="H88" s="4">
        <f t="shared" si="7"/>
        <v>110.4</v>
      </c>
      <c r="I88" s="4">
        <v>149</v>
      </c>
      <c r="J88" s="4"/>
      <c r="K88" s="5">
        <v>2.9</v>
      </c>
      <c r="L88" s="4">
        <f t="shared" si="8"/>
        <v>262.3</v>
      </c>
    </row>
    <row r="89" s="1" customFormat="1" spans="1:12">
      <c r="A89" s="3" t="s">
        <v>13</v>
      </c>
      <c r="B89" s="3" t="s">
        <v>3496</v>
      </c>
      <c r="C89" s="3" t="s">
        <v>3237</v>
      </c>
      <c r="D89" s="3" t="s">
        <v>3508</v>
      </c>
      <c r="E89" s="3" t="s">
        <v>3509</v>
      </c>
      <c r="F89" s="4">
        <v>138</v>
      </c>
      <c r="G89" s="4">
        <f t="shared" si="6"/>
        <v>138</v>
      </c>
      <c r="H89" s="4">
        <f t="shared" si="7"/>
        <v>110.4</v>
      </c>
      <c r="I89" s="4">
        <v>149</v>
      </c>
      <c r="J89" s="4"/>
      <c r="K89" s="5">
        <v>2.9</v>
      </c>
      <c r="L89" s="4">
        <f t="shared" si="8"/>
        <v>262.3</v>
      </c>
    </row>
    <row r="90" s="1" customFormat="1" spans="1:12">
      <c r="A90" s="3" t="s">
        <v>13</v>
      </c>
      <c r="B90" s="3" t="s">
        <v>3496</v>
      </c>
      <c r="C90" s="3" t="s">
        <v>3237</v>
      </c>
      <c r="D90" s="3" t="s">
        <v>3510</v>
      </c>
      <c r="E90" s="3" t="s">
        <v>3511</v>
      </c>
      <c r="F90" s="4">
        <v>138</v>
      </c>
      <c r="G90" s="4">
        <f t="shared" si="6"/>
        <v>138</v>
      </c>
      <c r="H90" s="4">
        <f t="shared" si="7"/>
        <v>110.4</v>
      </c>
      <c r="I90" s="4">
        <v>149</v>
      </c>
      <c r="J90" s="4"/>
      <c r="K90" s="5">
        <v>2.9</v>
      </c>
      <c r="L90" s="4">
        <f t="shared" si="8"/>
        <v>262.3</v>
      </c>
    </row>
    <row r="91" s="1" customFormat="1" spans="1:12">
      <c r="A91" s="3" t="s">
        <v>13</v>
      </c>
      <c r="B91" s="3" t="s">
        <v>3496</v>
      </c>
      <c r="C91" s="3" t="s">
        <v>3237</v>
      </c>
      <c r="D91" s="3" t="s">
        <v>3512</v>
      </c>
      <c r="E91" s="3" t="s">
        <v>3513</v>
      </c>
      <c r="F91" s="4">
        <v>138</v>
      </c>
      <c r="G91" s="4">
        <f t="shared" si="6"/>
        <v>138</v>
      </c>
      <c r="H91" s="4">
        <f t="shared" si="7"/>
        <v>110.4</v>
      </c>
      <c r="I91" s="4">
        <v>149</v>
      </c>
      <c r="J91" s="4"/>
      <c r="K91" s="5">
        <v>2.9</v>
      </c>
      <c r="L91" s="4">
        <f t="shared" si="8"/>
        <v>262.3</v>
      </c>
    </row>
    <row r="92" s="1" customFormat="1" spans="1:12">
      <c r="A92" s="3" t="s">
        <v>13</v>
      </c>
      <c r="B92" s="3" t="s">
        <v>3496</v>
      </c>
      <c r="C92" s="3" t="s">
        <v>3237</v>
      </c>
      <c r="D92" s="3" t="s">
        <v>3514</v>
      </c>
      <c r="E92" s="3" t="s">
        <v>3293</v>
      </c>
      <c r="F92" s="4">
        <v>138</v>
      </c>
      <c r="G92" s="4">
        <f t="shared" si="6"/>
        <v>138</v>
      </c>
      <c r="H92" s="4">
        <f t="shared" si="7"/>
        <v>110.4</v>
      </c>
      <c r="I92" s="4">
        <v>149</v>
      </c>
      <c r="J92" s="4"/>
      <c r="K92" s="5">
        <v>2.9</v>
      </c>
      <c r="L92" s="4">
        <f t="shared" si="8"/>
        <v>262.3</v>
      </c>
    </row>
    <row r="93" s="1" customFormat="1" spans="1:12">
      <c r="A93" s="3" t="s">
        <v>13</v>
      </c>
      <c r="B93" s="3" t="s">
        <v>3496</v>
      </c>
      <c r="C93" s="3" t="s">
        <v>3237</v>
      </c>
      <c r="D93" s="3" t="s">
        <v>3515</v>
      </c>
      <c r="E93" s="3" t="s">
        <v>3516</v>
      </c>
      <c r="F93" s="4">
        <v>138</v>
      </c>
      <c r="G93" s="4">
        <f t="shared" si="6"/>
        <v>138</v>
      </c>
      <c r="H93" s="4">
        <f t="shared" si="7"/>
        <v>110.4</v>
      </c>
      <c r="I93" s="4">
        <v>149</v>
      </c>
      <c r="J93" s="4">
        <v>95</v>
      </c>
      <c r="K93" s="5">
        <v>2.9</v>
      </c>
      <c r="L93" s="4">
        <f t="shared" si="8"/>
        <v>357.3</v>
      </c>
    </row>
    <row r="94" s="1" customFormat="1" spans="1:12">
      <c r="A94" s="3" t="s">
        <v>13</v>
      </c>
      <c r="B94" s="3" t="s">
        <v>3496</v>
      </c>
      <c r="C94" s="3" t="s">
        <v>3237</v>
      </c>
      <c r="D94" s="3" t="s">
        <v>3517</v>
      </c>
      <c r="E94" s="3" t="s">
        <v>3518</v>
      </c>
      <c r="F94" s="4">
        <v>138</v>
      </c>
      <c r="G94" s="4">
        <f t="shared" si="6"/>
        <v>138</v>
      </c>
      <c r="H94" s="4">
        <f t="shared" si="7"/>
        <v>110.4</v>
      </c>
      <c r="I94" s="4">
        <v>149</v>
      </c>
      <c r="J94" s="4"/>
      <c r="K94" s="5">
        <v>2.9</v>
      </c>
      <c r="L94" s="4">
        <f t="shared" si="8"/>
        <v>262.3</v>
      </c>
    </row>
    <row r="95" s="1" customFormat="1" spans="1:12">
      <c r="A95" s="3" t="s">
        <v>13</v>
      </c>
      <c r="B95" s="3" t="s">
        <v>3496</v>
      </c>
      <c r="C95" s="3" t="s">
        <v>3237</v>
      </c>
      <c r="D95" s="3" t="s">
        <v>3519</v>
      </c>
      <c r="E95" s="3" t="s">
        <v>3520</v>
      </c>
      <c r="F95" s="4">
        <v>138</v>
      </c>
      <c r="G95" s="4">
        <f t="shared" si="6"/>
        <v>138</v>
      </c>
      <c r="H95" s="4">
        <f t="shared" si="7"/>
        <v>110.4</v>
      </c>
      <c r="I95" s="4">
        <v>149</v>
      </c>
      <c r="J95" s="4"/>
      <c r="K95" s="5">
        <v>2.9</v>
      </c>
      <c r="L95" s="4">
        <f t="shared" si="8"/>
        <v>262.3</v>
      </c>
    </row>
    <row r="96" s="1" customFormat="1" spans="1:12">
      <c r="A96" s="3" t="s">
        <v>13</v>
      </c>
      <c r="B96" s="3" t="s">
        <v>3496</v>
      </c>
      <c r="C96" s="3" t="s">
        <v>3237</v>
      </c>
      <c r="D96" s="3" t="s">
        <v>3521</v>
      </c>
      <c r="E96" s="3" t="s">
        <v>3522</v>
      </c>
      <c r="F96" s="4"/>
      <c r="G96" s="4"/>
      <c r="H96" s="4"/>
      <c r="I96" s="4"/>
      <c r="J96" s="4"/>
      <c r="K96" s="5">
        <v>2.9</v>
      </c>
      <c r="L96" s="4">
        <f t="shared" si="8"/>
        <v>2.9</v>
      </c>
    </row>
    <row r="97" s="1" customFormat="1" spans="1:12">
      <c r="A97" s="3" t="s">
        <v>13</v>
      </c>
      <c r="B97" s="3" t="s">
        <v>3496</v>
      </c>
      <c r="C97" s="3" t="s">
        <v>3237</v>
      </c>
      <c r="D97" s="3" t="s">
        <v>3523</v>
      </c>
      <c r="E97" s="3" t="s">
        <v>3524</v>
      </c>
      <c r="F97" s="4">
        <v>138</v>
      </c>
      <c r="G97" s="4">
        <f t="shared" si="6"/>
        <v>138</v>
      </c>
      <c r="H97" s="4">
        <f t="shared" si="7"/>
        <v>110.4</v>
      </c>
      <c r="I97" s="4">
        <v>149</v>
      </c>
      <c r="J97" s="4"/>
      <c r="K97" s="5">
        <v>2.9</v>
      </c>
      <c r="L97" s="4">
        <f t="shared" si="8"/>
        <v>262.3</v>
      </c>
    </row>
    <row r="98" s="1" customFormat="1" spans="1:12">
      <c r="A98" s="3" t="s">
        <v>13</v>
      </c>
      <c r="B98" s="3" t="s">
        <v>3496</v>
      </c>
      <c r="C98" s="3" t="s">
        <v>3237</v>
      </c>
      <c r="D98" s="3" t="s">
        <v>3525</v>
      </c>
      <c r="E98" s="3" t="s">
        <v>3526</v>
      </c>
      <c r="F98" s="4"/>
      <c r="G98" s="4"/>
      <c r="H98" s="4"/>
      <c r="I98" s="4"/>
      <c r="J98" s="4"/>
      <c r="K98" s="5">
        <v>2.9</v>
      </c>
      <c r="L98" s="4">
        <f t="shared" si="8"/>
        <v>2.9</v>
      </c>
    </row>
    <row r="99" s="1" customFormat="1" spans="1:12">
      <c r="A99" s="3" t="s">
        <v>13</v>
      </c>
      <c r="B99" s="3" t="s">
        <v>3496</v>
      </c>
      <c r="C99" s="3" t="s">
        <v>3237</v>
      </c>
      <c r="D99" s="3" t="s">
        <v>3527</v>
      </c>
      <c r="E99" s="3" t="s">
        <v>3528</v>
      </c>
      <c r="F99" s="4">
        <v>138</v>
      </c>
      <c r="G99" s="4">
        <f t="shared" ref="G99:G130" si="9">F99</f>
        <v>138</v>
      </c>
      <c r="H99" s="4">
        <f t="shared" ref="H99:H130" si="10">G99*0.8</f>
        <v>110.4</v>
      </c>
      <c r="I99" s="4">
        <v>149</v>
      </c>
      <c r="J99" s="4"/>
      <c r="K99" s="5">
        <v>2.9</v>
      </c>
      <c r="L99" s="4">
        <f t="shared" ref="L99:L130" si="11">H99+I99+J99+K99</f>
        <v>262.3</v>
      </c>
    </row>
    <row r="100" s="1" customFormat="1" spans="1:12">
      <c r="A100" s="3" t="s">
        <v>13</v>
      </c>
      <c r="B100" s="3" t="s">
        <v>3496</v>
      </c>
      <c r="C100" s="3" t="s">
        <v>3237</v>
      </c>
      <c r="D100" s="3" t="s">
        <v>3529</v>
      </c>
      <c r="E100" s="3" t="s">
        <v>3530</v>
      </c>
      <c r="F100" s="4">
        <v>138</v>
      </c>
      <c r="G100" s="4">
        <f t="shared" si="9"/>
        <v>138</v>
      </c>
      <c r="H100" s="4">
        <f t="shared" si="10"/>
        <v>110.4</v>
      </c>
      <c r="I100" s="4">
        <v>149</v>
      </c>
      <c r="J100" s="4"/>
      <c r="K100" s="5">
        <v>2.9</v>
      </c>
      <c r="L100" s="4">
        <f t="shared" si="11"/>
        <v>262.3</v>
      </c>
    </row>
    <row r="101" s="1" customFormat="1" spans="1:12">
      <c r="A101" s="3" t="s">
        <v>13</v>
      </c>
      <c r="B101" s="3" t="s">
        <v>3496</v>
      </c>
      <c r="C101" s="3" t="s">
        <v>3237</v>
      </c>
      <c r="D101" s="3" t="s">
        <v>3531</v>
      </c>
      <c r="E101" s="3" t="s">
        <v>3532</v>
      </c>
      <c r="F101" s="4">
        <v>138</v>
      </c>
      <c r="G101" s="4">
        <f t="shared" si="9"/>
        <v>138</v>
      </c>
      <c r="H101" s="4">
        <f t="shared" si="10"/>
        <v>110.4</v>
      </c>
      <c r="I101" s="4">
        <v>149</v>
      </c>
      <c r="J101" s="4"/>
      <c r="K101" s="5">
        <v>2.9</v>
      </c>
      <c r="L101" s="4">
        <f t="shared" si="11"/>
        <v>262.3</v>
      </c>
    </row>
    <row r="102" s="1" customFormat="1" spans="1:12">
      <c r="A102" s="3" t="s">
        <v>13</v>
      </c>
      <c r="B102" s="3" t="s">
        <v>3496</v>
      </c>
      <c r="C102" s="3" t="s">
        <v>3237</v>
      </c>
      <c r="D102" s="3" t="s">
        <v>3533</v>
      </c>
      <c r="E102" s="3" t="s">
        <v>3534</v>
      </c>
      <c r="F102" s="4">
        <v>138</v>
      </c>
      <c r="G102" s="4">
        <f t="shared" si="9"/>
        <v>138</v>
      </c>
      <c r="H102" s="4">
        <f t="shared" si="10"/>
        <v>110.4</v>
      </c>
      <c r="I102" s="4">
        <v>149</v>
      </c>
      <c r="J102" s="4"/>
      <c r="K102" s="5">
        <v>2.9</v>
      </c>
      <c r="L102" s="4">
        <f t="shared" si="11"/>
        <v>262.3</v>
      </c>
    </row>
    <row r="103" s="1" customFormat="1" spans="1:12">
      <c r="A103" s="3" t="s">
        <v>13</v>
      </c>
      <c r="B103" s="3" t="s">
        <v>3496</v>
      </c>
      <c r="C103" s="3" t="s">
        <v>3237</v>
      </c>
      <c r="D103" s="3" t="s">
        <v>3535</v>
      </c>
      <c r="E103" s="3" t="s">
        <v>3536</v>
      </c>
      <c r="F103" s="4">
        <v>138</v>
      </c>
      <c r="G103" s="4">
        <f t="shared" si="9"/>
        <v>138</v>
      </c>
      <c r="H103" s="4">
        <f t="shared" si="10"/>
        <v>110.4</v>
      </c>
      <c r="I103" s="4">
        <v>149</v>
      </c>
      <c r="J103" s="4"/>
      <c r="K103" s="5">
        <v>2.9</v>
      </c>
      <c r="L103" s="4">
        <f t="shared" si="11"/>
        <v>262.3</v>
      </c>
    </row>
    <row r="104" s="1" customFormat="1" spans="1:12">
      <c r="A104" s="3" t="s">
        <v>13</v>
      </c>
      <c r="B104" s="3" t="s">
        <v>3496</v>
      </c>
      <c r="C104" s="3" t="s">
        <v>3237</v>
      </c>
      <c r="D104" s="3" t="s">
        <v>3537</v>
      </c>
      <c r="E104" s="3" t="s">
        <v>3538</v>
      </c>
      <c r="F104" s="4"/>
      <c r="G104" s="4"/>
      <c r="H104" s="4"/>
      <c r="I104" s="4"/>
      <c r="J104" s="4"/>
      <c r="K104" s="5">
        <v>2.9</v>
      </c>
      <c r="L104" s="4">
        <f t="shared" si="11"/>
        <v>2.9</v>
      </c>
    </row>
    <row r="105" s="1" customFormat="1" spans="1:12">
      <c r="A105" s="3" t="s">
        <v>13</v>
      </c>
      <c r="B105" s="3" t="s">
        <v>3496</v>
      </c>
      <c r="C105" s="3" t="s">
        <v>3237</v>
      </c>
      <c r="D105" s="3" t="s">
        <v>3539</v>
      </c>
      <c r="E105" s="3" t="s">
        <v>3540</v>
      </c>
      <c r="F105" s="4"/>
      <c r="G105" s="4"/>
      <c r="H105" s="4"/>
      <c r="I105" s="4"/>
      <c r="J105" s="4"/>
      <c r="K105" s="5">
        <v>2.9</v>
      </c>
      <c r="L105" s="4">
        <f t="shared" si="11"/>
        <v>2.9</v>
      </c>
    </row>
    <row r="106" s="1" customFormat="1" spans="1:12">
      <c r="A106" s="3" t="s">
        <v>13</v>
      </c>
      <c r="B106" s="3" t="s">
        <v>3496</v>
      </c>
      <c r="C106" s="3" t="s">
        <v>3237</v>
      </c>
      <c r="D106" s="3" t="s">
        <v>3541</v>
      </c>
      <c r="E106" s="3" t="s">
        <v>3542</v>
      </c>
      <c r="F106" s="4"/>
      <c r="G106" s="4"/>
      <c r="H106" s="4"/>
      <c r="I106" s="4"/>
      <c r="J106" s="4"/>
      <c r="K106" s="5">
        <v>2.9</v>
      </c>
      <c r="L106" s="4">
        <f t="shared" si="11"/>
        <v>2.9</v>
      </c>
    </row>
    <row r="107" s="1" customFormat="1" spans="1:12">
      <c r="A107" s="3" t="s">
        <v>13</v>
      </c>
      <c r="B107" s="3" t="s">
        <v>3496</v>
      </c>
      <c r="C107" s="3" t="s">
        <v>3237</v>
      </c>
      <c r="D107" s="3" t="s">
        <v>3543</v>
      </c>
      <c r="E107" s="3" t="s">
        <v>3544</v>
      </c>
      <c r="F107" s="4">
        <v>138</v>
      </c>
      <c r="G107" s="4">
        <f t="shared" si="9"/>
        <v>138</v>
      </c>
      <c r="H107" s="4">
        <f t="shared" si="10"/>
        <v>110.4</v>
      </c>
      <c r="I107" s="4">
        <v>149</v>
      </c>
      <c r="J107" s="4"/>
      <c r="K107" s="5">
        <v>2.9</v>
      </c>
      <c r="L107" s="4">
        <f t="shared" si="11"/>
        <v>262.3</v>
      </c>
    </row>
    <row r="108" s="1" customFormat="1" spans="1:12">
      <c r="A108" s="3" t="s">
        <v>13</v>
      </c>
      <c r="B108" s="3" t="s">
        <v>3496</v>
      </c>
      <c r="C108" s="3" t="s">
        <v>3237</v>
      </c>
      <c r="D108" s="3" t="s">
        <v>3545</v>
      </c>
      <c r="E108" s="3" t="s">
        <v>3546</v>
      </c>
      <c r="F108" s="4"/>
      <c r="G108" s="4"/>
      <c r="H108" s="4"/>
      <c r="I108" s="4"/>
      <c r="J108" s="4"/>
      <c r="K108" s="5">
        <v>2.9</v>
      </c>
      <c r="L108" s="4">
        <f t="shared" si="11"/>
        <v>2.9</v>
      </c>
    </row>
    <row r="109" s="1" customFormat="1" spans="1:12">
      <c r="A109" s="3" t="s">
        <v>13</v>
      </c>
      <c r="B109" s="3" t="s">
        <v>3496</v>
      </c>
      <c r="C109" s="3" t="s">
        <v>3237</v>
      </c>
      <c r="D109" s="3" t="s">
        <v>3547</v>
      </c>
      <c r="E109" s="3" t="s">
        <v>3548</v>
      </c>
      <c r="F109" s="4">
        <v>138</v>
      </c>
      <c r="G109" s="4">
        <f t="shared" si="9"/>
        <v>138</v>
      </c>
      <c r="H109" s="4">
        <f t="shared" si="10"/>
        <v>110.4</v>
      </c>
      <c r="I109" s="4">
        <v>149</v>
      </c>
      <c r="J109" s="4"/>
      <c r="K109" s="5">
        <v>2.9</v>
      </c>
      <c r="L109" s="4">
        <f t="shared" si="11"/>
        <v>262.3</v>
      </c>
    </row>
    <row r="110" s="1" customFormat="1" spans="1:12">
      <c r="A110" s="3" t="s">
        <v>13</v>
      </c>
      <c r="B110" s="3" t="s">
        <v>3496</v>
      </c>
      <c r="C110" s="3" t="s">
        <v>3237</v>
      </c>
      <c r="D110" s="3" t="s">
        <v>3549</v>
      </c>
      <c r="E110" s="3" t="s">
        <v>3550</v>
      </c>
      <c r="F110" s="4">
        <v>138</v>
      </c>
      <c r="G110" s="4">
        <f t="shared" si="9"/>
        <v>138</v>
      </c>
      <c r="H110" s="4">
        <f t="shared" si="10"/>
        <v>110.4</v>
      </c>
      <c r="I110" s="4">
        <v>149</v>
      </c>
      <c r="J110" s="4">
        <v>95</v>
      </c>
      <c r="K110" s="5">
        <v>2.9</v>
      </c>
      <c r="L110" s="4">
        <f t="shared" si="11"/>
        <v>357.3</v>
      </c>
    </row>
    <row r="111" s="1" customFormat="1" spans="1:12">
      <c r="A111" s="3" t="s">
        <v>13</v>
      </c>
      <c r="B111" s="3" t="s">
        <v>3496</v>
      </c>
      <c r="C111" s="3" t="s">
        <v>3237</v>
      </c>
      <c r="D111" s="3" t="s">
        <v>3551</v>
      </c>
      <c r="E111" s="3" t="s">
        <v>3552</v>
      </c>
      <c r="F111" s="4">
        <v>138</v>
      </c>
      <c r="G111" s="4">
        <f t="shared" si="9"/>
        <v>138</v>
      </c>
      <c r="H111" s="4">
        <f t="shared" si="10"/>
        <v>110.4</v>
      </c>
      <c r="I111" s="4">
        <v>149</v>
      </c>
      <c r="J111" s="4"/>
      <c r="K111" s="5">
        <v>2.9</v>
      </c>
      <c r="L111" s="4">
        <f t="shared" si="11"/>
        <v>262.3</v>
      </c>
    </row>
    <row r="112" s="1" customFormat="1" spans="1:12">
      <c r="A112" s="3" t="s">
        <v>13</v>
      </c>
      <c r="B112" s="3" t="s">
        <v>3496</v>
      </c>
      <c r="C112" s="3" t="s">
        <v>3237</v>
      </c>
      <c r="D112" s="3" t="s">
        <v>3553</v>
      </c>
      <c r="E112" s="3" t="s">
        <v>3554</v>
      </c>
      <c r="F112" s="4">
        <v>138</v>
      </c>
      <c r="G112" s="4">
        <f t="shared" si="9"/>
        <v>138</v>
      </c>
      <c r="H112" s="4">
        <f t="shared" si="10"/>
        <v>110.4</v>
      </c>
      <c r="I112" s="4">
        <v>149</v>
      </c>
      <c r="J112" s="4"/>
      <c r="K112" s="5">
        <v>2.9</v>
      </c>
      <c r="L112" s="4">
        <f t="shared" si="11"/>
        <v>262.3</v>
      </c>
    </row>
    <row r="113" s="1" customFormat="1" spans="1:12">
      <c r="A113" s="3" t="s">
        <v>13</v>
      </c>
      <c r="B113" s="3" t="s">
        <v>3496</v>
      </c>
      <c r="C113" s="3" t="s">
        <v>3237</v>
      </c>
      <c r="D113" s="3" t="s">
        <v>3555</v>
      </c>
      <c r="E113" s="3" t="s">
        <v>3556</v>
      </c>
      <c r="F113" s="4">
        <v>138</v>
      </c>
      <c r="G113" s="4">
        <f t="shared" si="9"/>
        <v>138</v>
      </c>
      <c r="H113" s="4">
        <f t="shared" si="10"/>
        <v>110.4</v>
      </c>
      <c r="I113" s="4">
        <v>149</v>
      </c>
      <c r="J113" s="4"/>
      <c r="K113" s="5">
        <v>2.9</v>
      </c>
      <c r="L113" s="4">
        <f t="shared" si="11"/>
        <v>262.3</v>
      </c>
    </row>
    <row r="114" s="1" customFormat="1" spans="1:12">
      <c r="A114" s="3" t="s">
        <v>13</v>
      </c>
      <c r="B114" s="3" t="s">
        <v>3496</v>
      </c>
      <c r="C114" s="3" t="s">
        <v>3237</v>
      </c>
      <c r="D114" s="3" t="s">
        <v>3557</v>
      </c>
      <c r="E114" s="3" t="s">
        <v>3558</v>
      </c>
      <c r="F114" s="4">
        <v>138</v>
      </c>
      <c r="G114" s="4">
        <f t="shared" si="9"/>
        <v>138</v>
      </c>
      <c r="H114" s="4">
        <f t="shared" si="10"/>
        <v>110.4</v>
      </c>
      <c r="I114" s="4">
        <v>149</v>
      </c>
      <c r="J114" s="4"/>
      <c r="K114" s="5">
        <v>2.9</v>
      </c>
      <c r="L114" s="4">
        <f t="shared" si="11"/>
        <v>262.3</v>
      </c>
    </row>
    <row r="115" s="1" customFormat="1" spans="1:12">
      <c r="A115" s="3" t="s">
        <v>13</v>
      </c>
      <c r="B115" s="3" t="s">
        <v>3496</v>
      </c>
      <c r="C115" s="3" t="s">
        <v>3237</v>
      </c>
      <c r="D115" s="3" t="s">
        <v>3559</v>
      </c>
      <c r="E115" s="3" t="s">
        <v>3560</v>
      </c>
      <c r="F115" s="4">
        <v>138</v>
      </c>
      <c r="G115" s="4">
        <f t="shared" si="9"/>
        <v>138</v>
      </c>
      <c r="H115" s="4">
        <f t="shared" si="10"/>
        <v>110.4</v>
      </c>
      <c r="I115" s="4">
        <v>149</v>
      </c>
      <c r="J115" s="4"/>
      <c r="K115" s="5">
        <v>2.9</v>
      </c>
      <c r="L115" s="4">
        <f t="shared" si="11"/>
        <v>262.3</v>
      </c>
    </row>
    <row r="116" s="1" customFormat="1" spans="1:12">
      <c r="A116" s="3" t="s">
        <v>13</v>
      </c>
      <c r="B116" s="3" t="s">
        <v>3496</v>
      </c>
      <c r="C116" s="3" t="s">
        <v>3237</v>
      </c>
      <c r="D116" s="3" t="s">
        <v>3561</v>
      </c>
      <c r="E116" s="3" t="s">
        <v>3562</v>
      </c>
      <c r="F116" s="4"/>
      <c r="G116" s="4"/>
      <c r="H116" s="4"/>
      <c r="I116" s="4"/>
      <c r="J116" s="4"/>
      <c r="K116" s="5">
        <v>2.9</v>
      </c>
      <c r="L116" s="4">
        <f t="shared" si="11"/>
        <v>2.9</v>
      </c>
    </row>
    <row r="117" s="1" customFormat="1" spans="1:12">
      <c r="A117" s="3" t="s">
        <v>13</v>
      </c>
      <c r="B117" s="3" t="s">
        <v>3496</v>
      </c>
      <c r="C117" s="3" t="s">
        <v>3237</v>
      </c>
      <c r="D117" s="3" t="s">
        <v>3563</v>
      </c>
      <c r="E117" s="3" t="s">
        <v>3564</v>
      </c>
      <c r="F117" s="4">
        <v>138</v>
      </c>
      <c r="G117" s="4">
        <f t="shared" si="9"/>
        <v>138</v>
      </c>
      <c r="H117" s="4">
        <f t="shared" si="10"/>
        <v>110.4</v>
      </c>
      <c r="I117" s="4">
        <v>149</v>
      </c>
      <c r="J117" s="4"/>
      <c r="K117" s="5">
        <v>2.9</v>
      </c>
      <c r="L117" s="4">
        <f t="shared" si="11"/>
        <v>262.3</v>
      </c>
    </row>
    <row r="118" s="1" customFormat="1" spans="1:12">
      <c r="A118" s="3" t="s">
        <v>13</v>
      </c>
      <c r="B118" s="3" t="s">
        <v>3496</v>
      </c>
      <c r="C118" s="3" t="s">
        <v>3237</v>
      </c>
      <c r="D118" s="3" t="s">
        <v>3565</v>
      </c>
      <c r="E118" s="3" t="s">
        <v>3566</v>
      </c>
      <c r="F118" s="4">
        <v>138</v>
      </c>
      <c r="G118" s="4">
        <f t="shared" si="9"/>
        <v>138</v>
      </c>
      <c r="H118" s="4">
        <f t="shared" si="10"/>
        <v>110.4</v>
      </c>
      <c r="I118" s="4">
        <v>149</v>
      </c>
      <c r="J118" s="4"/>
      <c r="K118" s="5">
        <v>2.9</v>
      </c>
      <c r="L118" s="4">
        <f t="shared" si="11"/>
        <v>262.3</v>
      </c>
    </row>
    <row r="119" s="1" customFormat="1" spans="1:12">
      <c r="A119" s="3" t="s">
        <v>13</v>
      </c>
      <c r="B119" s="3" t="s">
        <v>3496</v>
      </c>
      <c r="C119" s="3" t="s">
        <v>3237</v>
      </c>
      <c r="D119" s="3" t="s">
        <v>3567</v>
      </c>
      <c r="E119" s="3" t="s">
        <v>3568</v>
      </c>
      <c r="F119" s="4">
        <v>138</v>
      </c>
      <c r="G119" s="4">
        <f t="shared" si="9"/>
        <v>138</v>
      </c>
      <c r="H119" s="4">
        <f t="shared" si="10"/>
        <v>110.4</v>
      </c>
      <c r="I119" s="4">
        <v>149</v>
      </c>
      <c r="J119" s="4"/>
      <c r="K119" s="5">
        <v>2.9</v>
      </c>
      <c r="L119" s="4">
        <f t="shared" si="11"/>
        <v>262.3</v>
      </c>
    </row>
    <row r="120" s="1" customFormat="1" spans="1:12">
      <c r="A120" s="3" t="s">
        <v>13</v>
      </c>
      <c r="B120" s="3" t="s">
        <v>3496</v>
      </c>
      <c r="C120" s="3" t="s">
        <v>3237</v>
      </c>
      <c r="D120" s="3" t="s">
        <v>3569</v>
      </c>
      <c r="E120" s="3" t="s">
        <v>3570</v>
      </c>
      <c r="F120" s="4">
        <v>138</v>
      </c>
      <c r="G120" s="4">
        <f t="shared" si="9"/>
        <v>138</v>
      </c>
      <c r="H120" s="4">
        <f t="shared" si="10"/>
        <v>110.4</v>
      </c>
      <c r="I120" s="4">
        <v>149</v>
      </c>
      <c r="J120" s="4"/>
      <c r="K120" s="5">
        <v>2.9</v>
      </c>
      <c r="L120" s="4">
        <f t="shared" si="11"/>
        <v>262.3</v>
      </c>
    </row>
    <row r="121" s="1" customFormat="1" spans="1:12">
      <c r="A121" s="3" t="s">
        <v>13</v>
      </c>
      <c r="B121" s="3" t="s">
        <v>3496</v>
      </c>
      <c r="C121" s="3" t="s">
        <v>3237</v>
      </c>
      <c r="D121" s="3" t="s">
        <v>3571</v>
      </c>
      <c r="E121" s="3" t="s">
        <v>3572</v>
      </c>
      <c r="F121" s="4">
        <v>138</v>
      </c>
      <c r="G121" s="4">
        <f t="shared" si="9"/>
        <v>138</v>
      </c>
      <c r="H121" s="4">
        <f t="shared" si="10"/>
        <v>110.4</v>
      </c>
      <c r="I121" s="4">
        <v>149</v>
      </c>
      <c r="J121" s="4"/>
      <c r="K121" s="5">
        <v>2.9</v>
      </c>
      <c r="L121" s="4">
        <f t="shared" si="11"/>
        <v>262.3</v>
      </c>
    </row>
    <row r="122" s="1" customFormat="1" spans="1:12">
      <c r="A122" s="3" t="s">
        <v>13</v>
      </c>
      <c r="B122" s="3" t="s">
        <v>3496</v>
      </c>
      <c r="C122" s="3" t="s">
        <v>3237</v>
      </c>
      <c r="D122" s="3" t="s">
        <v>3573</v>
      </c>
      <c r="E122" s="3" t="s">
        <v>3574</v>
      </c>
      <c r="F122" s="4">
        <v>138</v>
      </c>
      <c r="G122" s="4">
        <f t="shared" si="9"/>
        <v>138</v>
      </c>
      <c r="H122" s="4">
        <f t="shared" si="10"/>
        <v>110.4</v>
      </c>
      <c r="I122" s="4">
        <v>149</v>
      </c>
      <c r="J122" s="4"/>
      <c r="K122" s="5">
        <v>2.9</v>
      </c>
      <c r="L122" s="4">
        <f t="shared" si="11"/>
        <v>262.3</v>
      </c>
    </row>
    <row r="123" s="1" customFormat="1" spans="1:12">
      <c r="A123" s="3" t="s">
        <v>13</v>
      </c>
      <c r="B123" s="3" t="s">
        <v>3496</v>
      </c>
      <c r="C123" s="3" t="s">
        <v>3237</v>
      </c>
      <c r="D123" s="3" t="s">
        <v>3575</v>
      </c>
      <c r="E123" s="3" t="s">
        <v>3576</v>
      </c>
      <c r="F123" s="4">
        <v>138</v>
      </c>
      <c r="G123" s="4">
        <f t="shared" si="9"/>
        <v>138</v>
      </c>
      <c r="H123" s="4">
        <f t="shared" si="10"/>
        <v>110.4</v>
      </c>
      <c r="I123" s="4">
        <v>149</v>
      </c>
      <c r="J123" s="4"/>
      <c r="K123" s="5">
        <v>2.9</v>
      </c>
      <c r="L123" s="4">
        <f t="shared" si="11"/>
        <v>262.3</v>
      </c>
    </row>
    <row r="124" s="1" customFormat="1" spans="1:12">
      <c r="A124" s="3" t="s">
        <v>13</v>
      </c>
      <c r="B124" s="3" t="s">
        <v>3577</v>
      </c>
      <c r="C124" s="3" t="s">
        <v>3237</v>
      </c>
      <c r="D124" s="3" t="s">
        <v>3578</v>
      </c>
      <c r="E124" s="3" t="s">
        <v>3579</v>
      </c>
      <c r="F124" s="4"/>
      <c r="G124" s="4"/>
      <c r="H124" s="4"/>
      <c r="I124" s="4"/>
      <c r="J124" s="4"/>
      <c r="K124" s="5">
        <v>2.9</v>
      </c>
      <c r="L124" s="4">
        <f t="shared" si="11"/>
        <v>2.9</v>
      </c>
    </row>
    <row r="125" s="1" customFormat="1" spans="1:12">
      <c r="A125" s="3" t="s">
        <v>13</v>
      </c>
      <c r="B125" s="3" t="s">
        <v>3577</v>
      </c>
      <c r="C125" s="3" t="s">
        <v>3237</v>
      </c>
      <c r="D125" s="3" t="s">
        <v>3580</v>
      </c>
      <c r="E125" s="3" t="s">
        <v>3581</v>
      </c>
      <c r="F125" s="4">
        <v>138</v>
      </c>
      <c r="G125" s="4">
        <f t="shared" si="9"/>
        <v>138</v>
      </c>
      <c r="H125" s="4">
        <f t="shared" si="10"/>
        <v>110.4</v>
      </c>
      <c r="I125" s="4">
        <v>149</v>
      </c>
      <c r="J125" s="4"/>
      <c r="K125" s="5">
        <v>2.9</v>
      </c>
      <c r="L125" s="4">
        <f t="shared" si="11"/>
        <v>262.3</v>
      </c>
    </row>
    <row r="126" s="1" customFormat="1" spans="1:12">
      <c r="A126" s="3" t="s">
        <v>13</v>
      </c>
      <c r="B126" s="3" t="s">
        <v>3577</v>
      </c>
      <c r="C126" s="3" t="s">
        <v>3237</v>
      </c>
      <c r="D126" s="3" t="s">
        <v>3582</v>
      </c>
      <c r="E126" s="3" t="s">
        <v>3583</v>
      </c>
      <c r="F126" s="4">
        <v>138</v>
      </c>
      <c r="G126" s="4">
        <f t="shared" si="9"/>
        <v>138</v>
      </c>
      <c r="H126" s="4">
        <f t="shared" si="10"/>
        <v>110.4</v>
      </c>
      <c r="I126" s="4">
        <v>149</v>
      </c>
      <c r="J126" s="4"/>
      <c r="K126" s="5">
        <v>2.9</v>
      </c>
      <c r="L126" s="4">
        <f t="shared" si="11"/>
        <v>262.3</v>
      </c>
    </row>
    <row r="127" s="1" customFormat="1" spans="1:12">
      <c r="A127" s="3" t="s">
        <v>13</v>
      </c>
      <c r="B127" s="3" t="s">
        <v>3577</v>
      </c>
      <c r="C127" s="3" t="s">
        <v>3237</v>
      </c>
      <c r="D127" s="3" t="s">
        <v>3584</v>
      </c>
      <c r="E127" s="3" t="s">
        <v>3585</v>
      </c>
      <c r="F127" s="4">
        <v>138</v>
      </c>
      <c r="G127" s="4">
        <f t="shared" si="9"/>
        <v>138</v>
      </c>
      <c r="H127" s="4">
        <f t="shared" si="10"/>
        <v>110.4</v>
      </c>
      <c r="I127" s="4">
        <v>149</v>
      </c>
      <c r="J127" s="4"/>
      <c r="K127" s="5">
        <v>2.9</v>
      </c>
      <c r="L127" s="4">
        <f t="shared" si="11"/>
        <v>262.3</v>
      </c>
    </row>
    <row r="128" s="1" customFormat="1" spans="1:12">
      <c r="A128" s="3" t="s">
        <v>13</v>
      </c>
      <c r="B128" s="3" t="s">
        <v>3577</v>
      </c>
      <c r="C128" s="3" t="s">
        <v>3237</v>
      </c>
      <c r="D128" s="3" t="s">
        <v>3586</v>
      </c>
      <c r="E128" s="3" t="s">
        <v>3587</v>
      </c>
      <c r="F128" s="4"/>
      <c r="G128" s="4"/>
      <c r="H128" s="4"/>
      <c r="I128" s="4"/>
      <c r="J128" s="4"/>
      <c r="K128" s="5">
        <v>2.9</v>
      </c>
      <c r="L128" s="4">
        <f t="shared" si="11"/>
        <v>2.9</v>
      </c>
    </row>
    <row r="129" s="1" customFormat="1" spans="1:12">
      <c r="A129" s="3" t="s">
        <v>13</v>
      </c>
      <c r="B129" s="3" t="s">
        <v>3577</v>
      </c>
      <c r="C129" s="3" t="s">
        <v>3237</v>
      </c>
      <c r="D129" s="3" t="s">
        <v>3588</v>
      </c>
      <c r="E129" s="3" t="s">
        <v>3589</v>
      </c>
      <c r="F129" s="4">
        <v>138</v>
      </c>
      <c r="G129" s="4">
        <f t="shared" si="9"/>
        <v>138</v>
      </c>
      <c r="H129" s="4">
        <f t="shared" si="10"/>
        <v>110.4</v>
      </c>
      <c r="I129" s="4">
        <v>149</v>
      </c>
      <c r="J129" s="4"/>
      <c r="K129" s="5">
        <v>2.9</v>
      </c>
      <c r="L129" s="4">
        <f t="shared" si="11"/>
        <v>262.3</v>
      </c>
    </row>
    <row r="130" s="1" customFormat="1" spans="1:12">
      <c r="A130" s="3" t="s">
        <v>13</v>
      </c>
      <c r="B130" s="3" t="s">
        <v>3577</v>
      </c>
      <c r="C130" s="3" t="s">
        <v>3237</v>
      </c>
      <c r="D130" s="3" t="s">
        <v>3590</v>
      </c>
      <c r="E130" s="3" t="s">
        <v>3591</v>
      </c>
      <c r="F130" s="4"/>
      <c r="G130" s="4"/>
      <c r="H130" s="4"/>
      <c r="I130" s="4"/>
      <c r="J130" s="4"/>
      <c r="K130" s="5">
        <v>2.9</v>
      </c>
      <c r="L130" s="4">
        <f t="shared" si="11"/>
        <v>2.9</v>
      </c>
    </row>
    <row r="131" s="1" customFormat="1" spans="1:12">
      <c r="A131" s="3" t="s">
        <v>13</v>
      </c>
      <c r="B131" s="3" t="s">
        <v>3577</v>
      </c>
      <c r="C131" s="3" t="s">
        <v>3237</v>
      </c>
      <c r="D131" s="3" t="s">
        <v>3592</v>
      </c>
      <c r="E131" s="3" t="s">
        <v>3593</v>
      </c>
      <c r="F131" s="4"/>
      <c r="G131" s="4"/>
      <c r="H131" s="4"/>
      <c r="I131" s="4"/>
      <c r="J131" s="4">
        <v>95</v>
      </c>
      <c r="K131" s="5">
        <v>2.9</v>
      </c>
      <c r="L131" s="4">
        <f t="shared" ref="L131:L166" si="12">H131+I131+J131+K131</f>
        <v>97.9</v>
      </c>
    </row>
    <row r="132" s="1" customFormat="1" spans="1:12">
      <c r="A132" s="3" t="s">
        <v>13</v>
      </c>
      <c r="B132" s="3" t="s">
        <v>3577</v>
      </c>
      <c r="C132" s="3" t="s">
        <v>3237</v>
      </c>
      <c r="D132" s="3" t="s">
        <v>3594</v>
      </c>
      <c r="E132" s="3" t="s">
        <v>3595</v>
      </c>
      <c r="F132" s="4">
        <v>138</v>
      </c>
      <c r="G132" s="4">
        <f t="shared" ref="G131:G166" si="13">F132</f>
        <v>138</v>
      </c>
      <c r="H132" s="4">
        <f t="shared" ref="H131:H166" si="14">G132*0.8</f>
        <v>110.4</v>
      </c>
      <c r="I132" s="4">
        <v>149</v>
      </c>
      <c r="J132" s="4"/>
      <c r="K132" s="5">
        <v>2.9</v>
      </c>
      <c r="L132" s="4">
        <f t="shared" si="12"/>
        <v>262.3</v>
      </c>
    </row>
    <row r="133" s="1" customFormat="1" spans="1:12">
      <c r="A133" s="3" t="s">
        <v>13</v>
      </c>
      <c r="B133" s="3" t="s">
        <v>3577</v>
      </c>
      <c r="C133" s="3" t="s">
        <v>3237</v>
      </c>
      <c r="D133" s="3" t="s">
        <v>3596</v>
      </c>
      <c r="E133" s="3" t="s">
        <v>3597</v>
      </c>
      <c r="F133" s="4"/>
      <c r="G133" s="4"/>
      <c r="H133" s="4"/>
      <c r="I133" s="4"/>
      <c r="J133" s="4"/>
      <c r="K133" s="5">
        <v>2.9</v>
      </c>
      <c r="L133" s="4">
        <f t="shared" si="12"/>
        <v>2.9</v>
      </c>
    </row>
    <row r="134" s="1" customFormat="1" spans="1:12">
      <c r="A134" s="3" t="s">
        <v>13</v>
      </c>
      <c r="B134" s="3" t="s">
        <v>3577</v>
      </c>
      <c r="C134" s="3" t="s">
        <v>3237</v>
      </c>
      <c r="D134" s="3" t="s">
        <v>3598</v>
      </c>
      <c r="E134" s="3" t="s">
        <v>3599</v>
      </c>
      <c r="F134" s="4">
        <v>138</v>
      </c>
      <c r="G134" s="4">
        <f t="shared" si="13"/>
        <v>138</v>
      </c>
      <c r="H134" s="4">
        <f t="shared" si="14"/>
        <v>110.4</v>
      </c>
      <c r="I134" s="4">
        <v>149</v>
      </c>
      <c r="J134" s="4"/>
      <c r="K134" s="5">
        <v>2.9</v>
      </c>
      <c r="L134" s="4">
        <f t="shared" si="12"/>
        <v>262.3</v>
      </c>
    </row>
    <row r="135" s="1" customFormat="1" spans="1:12">
      <c r="A135" s="3" t="s">
        <v>13</v>
      </c>
      <c r="B135" s="3" t="s">
        <v>3577</v>
      </c>
      <c r="C135" s="3" t="s">
        <v>3237</v>
      </c>
      <c r="D135" s="3" t="s">
        <v>3600</v>
      </c>
      <c r="E135" s="3" t="s">
        <v>3601</v>
      </c>
      <c r="F135" s="4"/>
      <c r="G135" s="4"/>
      <c r="H135" s="4"/>
      <c r="I135" s="4"/>
      <c r="J135" s="4"/>
      <c r="K135" s="5">
        <v>2.9</v>
      </c>
      <c r="L135" s="4">
        <f t="shared" si="12"/>
        <v>2.9</v>
      </c>
    </row>
    <row r="136" s="1" customFormat="1" spans="1:12">
      <c r="A136" s="3" t="s">
        <v>13</v>
      </c>
      <c r="B136" s="3" t="s">
        <v>3577</v>
      </c>
      <c r="C136" s="3" t="s">
        <v>3237</v>
      </c>
      <c r="D136" s="3" t="s">
        <v>3602</v>
      </c>
      <c r="E136" s="3" t="s">
        <v>3603</v>
      </c>
      <c r="F136" s="4"/>
      <c r="G136" s="4"/>
      <c r="H136" s="4"/>
      <c r="I136" s="4"/>
      <c r="J136" s="4"/>
      <c r="K136" s="5">
        <v>2.9</v>
      </c>
      <c r="L136" s="4">
        <f t="shared" si="12"/>
        <v>2.9</v>
      </c>
    </row>
    <row r="137" s="1" customFormat="1" spans="1:12">
      <c r="A137" s="3" t="s">
        <v>13</v>
      </c>
      <c r="B137" s="3" t="s">
        <v>3577</v>
      </c>
      <c r="C137" s="3" t="s">
        <v>3237</v>
      </c>
      <c r="D137" s="3" t="s">
        <v>3604</v>
      </c>
      <c r="E137" s="3" t="s">
        <v>3605</v>
      </c>
      <c r="F137" s="4">
        <v>138</v>
      </c>
      <c r="G137" s="4">
        <f t="shared" si="13"/>
        <v>138</v>
      </c>
      <c r="H137" s="4">
        <f t="shared" si="14"/>
        <v>110.4</v>
      </c>
      <c r="I137" s="4">
        <v>149</v>
      </c>
      <c r="J137" s="4"/>
      <c r="K137" s="5">
        <v>2.9</v>
      </c>
      <c r="L137" s="4">
        <f t="shared" si="12"/>
        <v>262.3</v>
      </c>
    </row>
    <row r="138" s="1" customFormat="1" spans="1:12">
      <c r="A138" s="3" t="s">
        <v>13</v>
      </c>
      <c r="B138" s="3" t="s">
        <v>3577</v>
      </c>
      <c r="C138" s="3" t="s">
        <v>3237</v>
      </c>
      <c r="D138" s="3" t="s">
        <v>3606</v>
      </c>
      <c r="E138" s="3" t="s">
        <v>3560</v>
      </c>
      <c r="F138" s="4">
        <v>138</v>
      </c>
      <c r="G138" s="4">
        <f t="shared" si="13"/>
        <v>138</v>
      </c>
      <c r="H138" s="4">
        <f t="shared" si="14"/>
        <v>110.4</v>
      </c>
      <c r="I138" s="4">
        <v>149</v>
      </c>
      <c r="J138" s="4"/>
      <c r="K138" s="5">
        <v>2.9</v>
      </c>
      <c r="L138" s="4">
        <f t="shared" si="12"/>
        <v>262.3</v>
      </c>
    </row>
    <row r="139" s="1" customFormat="1" spans="1:12">
      <c r="A139" s="3" t="s">
        <v>13</v>
      </c>
      <c r="B139" s="3" t="s">
        <v>3577</v>
      </c>
      <c r="C139" s="3" t="s">
        <v>3237</v>
      </c>
      <c r="D139" s="3" t="s">
        <v>3607</v>
      </c>
      <c r="E139" s="3" t="s">
        <v>3608</v>
      </c>
      <c r="F139" s="4">
        <v>138</v>
      </c>
      <c r="G139" s="4">
        <f t="shared" si="13"/>
        <v>138</v>
      </c>
      <c r="H139" s="4">
        <f t="shared" si="14"/>
        <v>110.4</v>
      </c>
      <c r="I139" s="4">
        <v>149</v>
      </c>
      <c r="J139" s="4"/>
      <c r="K139" s="5">
        <v>2.9</v>
      </c>
      <c r="L139" s="4">
        <f t="shared" si="12"/>
        <v>262.3</v>
      </c>
    </row>
    <row r="140" s="1" customFormat="1" spans="1:12">
      <c r="A140" s="3" t="s">
        <v>13</v>
      </c>
      <c r="B140" s="3" t="s">
        <v>3577</v>
      </c>
      <c r="C140" s="3" t="s">
        <v>3237</v>
      </c>
      <c r="D140" s="3" t="s">
        <v>3609</v>
      </c>
      <c r="E140" s="3" t="s">
        <v>3610</v>
      </c>
      <c r="F140" s="4">
        <v>138</v>
      </c>
      <c r="G140" s="4">
        <f t="shared" si="13"/>
        <v>138</v>
      </c>
      <c r="H140" s="4">
        <f t="shared" si="14"/>
        <v>110.4</v>
      </c>
      <c r="I140" s="4">
        <v>149</v>
      </c>
      <c r="J140" s="4"/>
      <c r="K140" s="5">
        <v>2.9</v>
      </c>
      <c r="L140" s="4">
        <f t="shared" si="12"/>
        <v>262.3</v>
      </c>
    </row>
    <row r="141" s="1" customFormat="1" spans="1:12">
      <c r="A141" s="3" t="s">
        <v>13</v>
      </c>
      <c r="B141" s="3" t="s">
        <v>3577</v>
      </c>
      <c r="C141" s="3" t="s">
        <v>3237</v>
      </c>
      <c r="D141" s="3" t="s">
        <v>3611</v>
      </c>
      <c r="E141" s="3" t="s">
        <v>3612</v>
      </c>
      <c r="F141" s="4"/>
      <c r="G141" s="4"/>
      <c r="H141" s="4"/>
      <c r="I141" s="4"/>
      <c r="J141" s="4"/>
      <c r="K141" s="5">
        <v>2.9</v>
      </c>
      <c r="L141" s="4">
        <f t="shared" si="12"/>
        <v>2.9</v>
      </c>
    </row>
    <row r="142" s="1" customFormat="1" spans="1:12">
      <c r="A142" s="3" t="s">
        <v>13</v>
      </c>
      <c r="B142" s="3" t="s">
        <v>3577</v>
      </c>
      <c r="C142" s="3" t="s">
        <v>3237</v>
      </c>
      <c r="D142" s="3" t="s">
        <v>3613</v>
      </c>
      <c r="E142" s="3" t="s">
        <v>3614</v>
      </c>
      <c r="F142" s="4">
        <v>138</v>
      </c>
      <c r="G142" s="4">
        <f t="shared" si="13"/>
        <v>138</v>
      </c>
      <c r="H142" s="4">
        <f t="shared" si="14"/>
        <v>110.4</v>
      </c>
      <c r="I142" s="4">
        <v>149</v>
      </c>
      <c r="J142" s="4"/>
      <c r="K142" s="5">
        <v>2.9</v>
      </c>
      <c r="L142" s="4">
        <f t="shared" si="12"/>
        <v>262.3</v>
      </c>
    </row>
    <row r="143" s="1" customFormat="1" spans="1:12">
      <c r="A143" s="3" t="s">
        <v>13</v>
      </c>
      <c r="B143" s="3" t="s">
        <v>3577</v>
      </c>
      <c r="C143" s="3" t="s">
        <v>3237</v>
      </c>
      <c r="D143" s="3" t="s">
        <v>3615</v>
      </c>
      <c r="E143" s="3" t="s">
        <v>3616</v>
      </c>
      <c r="F143" s="4"/>
      <c r="G143" s="4"/>
      <c r="H143" s="4"/>
      <c r="I143" s="4"/>
      <c r="J143" s="4"/>
      <c r="K143" s="5">
        <v>2.9</v>
      </c>
      <c r="L143" s="4">
        <f t="shared" si="12"/>
        <v>2.9</v>
      </c>
    </row>
    <row r="144" s="1" customFormat="1" spans="1:12">
      <c r="A144" s="3" t="s">
        <v>13</v>
      </c>
      <c r="B144" s="3" t="s">
        <v>3577</v>
      </c>
      <c r="C144" s="3" t="s">
        <v>3237</v>
      </c>
      <c r="D144" s="3" t="s">
        <v>3617</v>
      </c>
      <c r="E144" s="3" t="s">
        <v>3618</v>
      </c>
      <c r="F144" s="4">
        <v>138</v>
      </c>
      <c r="G144" s="4">
        <f t="shared" si="13"/>
        <v>138</v>
      </c>
      <c r="H144" s="4">
        <f t="shared" si="14"/>
        <v>110.4</v>
      </c>
      <c r="I144" s="4">
        <v>149</v>
      </c>
      <c r="J144" s="4"/>
      <c r="K144" s="5">
        <v>2.9</v>
      </c>
      <c r="L144" s="4">
        <f t="shared" si="12"/>
        <v>262.3</v>
      </c>
    </row>
    <row r="145" s="1" customFormat="1" spans="1:12">
      <c r="A145" s="3" t="s">
        <v>13</v>
      </c>
      <c r="B145" s="3" t="s">
        <v>3577</v>
      </c>
      <c r="C145" s="3" t="s">
        <v>3237</v>
      </c>
      <c r="D145" s="3" t="s">
        <v>3619</v>
      </c>
      <c r="E145" s="3" t="s">
        <v>3620</v>
      </c>
      <c r="F145" s="4"/>
      <c r="G145" s="4"/>
      <c r="H145" s="4"/>
      <c r="I145" s="4"/>
      <c r="J145" s="4"/>
      <c r="K145" s="5">
        <v>2.9</v>
      </c>
      <c r="L145" s="4">
        <f t="shared" si="12"/>
        <v>2.9</v>
      </c>
    </row>
    <row r="146" s="1" customFormat="1" spans="1:12">
      <c r="A146" s="3" t="s">
        <v>13</v>
      </c>
      <c r="B146" s="3" t="s">
        <v>3577</v>
      </c>
      <c r="C146" s="3" t="s">
        <v>3237</v>
      </c>
      <c r="D146" s="3" t="s">
        <v>3621</v>
      </c>
      <c r="E146" s="3" t="s">
        <v>3622</v>
      </c>
      <c r="F146" s="4">
        <v>138</v>
      </c>
      <c r="G146" s="4">
        <f t="shared" si="13"/>
        <v>138</v>
      </c>
      <c r="H146" s="4">
        <f t="shared" si="14"/>
        <v>110.4</v>
      </c>
      <c r="I146" s="4">
        <v>149</v>
      </c>
      <c r="J146" s="4"/>
      <c r="K146" s="5">
        <v>2.9</v>
      </c>
      <c r="L146" s="4">
        <f t="shared" si="12"/>
        <v>262.3</v>
      </c>
    </row>
    <row r="147" s="1" customFormat="1" spans="1:12">
      <c r="A147" s="3" t="s">
        <v>13</v>
      </c>
      <c r="B147" s="3" t="s">
        <v>3577</v>
      </c>
      <c r="C147" s="3" t="s">
        <v>3237</v>
      </c>
      <c r="D147" s="3" t="s">
        <v>3623</v>
      </c>
      <c r="E147" s="3" t="s">
        <v>3624</v>
      </c>
      <c r="F147" s="4">
        <v>138</v>
      </c>
      <c r="G147" s="4">
        <f t="shared" si="13"/>
        <v>138</v>
      </c>
      <c r="H147" s="4">
        <f t="shared" si="14"/>
        <v>110.4</v>
      </c>
      <c r="I147" s="4">
        <v>149</v>
      </c>
      <c r="J147" s="4"/>
      <c r="K147" s="5">
        <v>2.9</v>
      </c>
      <c r="L147" s="4">
        <f t="shared" si="12"/>
        <v>262.3</v>
      </c>
    </row>
    <row r="148" s="1" customFormat="1" spans="1:12">
      <c r="A148" s="3" t="s">
        <v>13</v>
      </c>
      <c r="B148" s="3" t="s">
        <v>3577</v>
      </c>
      <c r="C148" s="3" t="s">
        <v>3237</v>
      </c>
      <c r="D148" s="3" t="s">
        <v>3625</v>
      </c>
      <c r="E148" s="3" t="s">
        <v>3626</v>
      </c>
      <c r="F148" s="4">
        <v>138</v>
      </c>
      <c r="G148" s="4">
        <f t="shared" si="13"/>
        <v>138</v>
      </c>
      <c r="H148" s="4">
        <f t="shared" si="14"/>
        <v>110.4</v>
      </c>
      <c r="I148" s="4">
        <v>149</v>
      </c>
      <c r="J148" s="4"/>
      <c r="K148" s="5">
        <v>2.9</v>
      </c>
      <c r="L148" s="4">
        <f t="shared" si="12"/>
        <v>262.3</v>
      </c>
    </row>
    <row r="149" s="1" customFormat="1" spans="1:12">
      <c r="A149" s="3" t="s">
        <v>13</v>
      </c>
      <c r="B149" s="3" t="s">
        <v>3577</v>
      </c>
      <c r="C149" s="3" t="s">
        <v>3237</v>
      </c>
      <c r="D149" s="3" t="s">
        <v>3627</v>
      </c>
      <c r="E149" s="3" t="s">
        <v>3628</v>
      </c>
      <c r="F149" s="4"/>
      <c r="G149" s="4"/>
      <c r="H149" s="4"/>
      <c r="I149" s="4"/>
      <c r="J149" s="4"/>
      <c r="K149" s="5">
        <v>2.9</v>
      </c>
      <c r="L149" s="4">
        <f t="shared" si="12"/>
        <v>2.9</v>
      </c>
    </row>
    <row r="150" s="1" customFormat="1" spans="1:12">
      <c r="A150" s="3" t="s">
        <v>13</v>
      </c>
      <c r="B150" s="3" t="s">
        <v>3577</v>
      </c>
      <c r="C150" s="3" t="s">
        <v>3237</v>
      </c>
      <c r="D150" s="3" t="s">
        <v>3629</v>
      </c>
      <c r="E150" s="3" t="s">
        <v>3630</v>
      </c>
      <c r="F150" s="4">
        <v>138</v>
      </c>
      <c r="G150" s="4">
        <f t="shared" si="13"/>
        <v>138</v>
      </c>
      <c r="H150" s="4">
        <f t="shared" si="14"/>
        <v>110.4</v>
      </c>
      <c r="I150" s="4">
        <v>149</v>
      </c>
      <c r="J150" s="4"/>
      <c r="K150" s="5">
        <v>2.9</v>
      </c>
      <c r="L150" s="4">
        <f t="shared" si="12"/>
        <v>262.3</v>
      </c>
    </row>
    <row r="151" s="1" customFormat="1" spans="1:12">
      <c r="A151" s="3" t="s">
        <v>13</v>
      </c>
      <c r="B151" s="3" t="s">
        <v>3577</v>
      </c>
      <c r="C151" s="3" t="s">
        <v>3237</v>
      </c>
      <c r="D151" s="3" t="s">
        <v>3631</v>
      </c>
      <c r="E151" s="3" t="s">
        <v>3632</v>
      </c>
      <c r="F151" s="4">
        <v>138</v>
      </c>
      <c r="G151" s="4">
        <f t="shared" si="13"/>
        <v>138</v>
      </c>
      <c r="H151" s="4">
        <f t="shared" si="14"/>
        <v>110.4</v>
      </c>
      <c r="I151" s="4">
        <v>149</v>
      </c>
      <c r="J151" s="4"/>
      <c r="K151" s="5">
        <v>2.9</v>
      </c>
      <c r="L151" s="4">
        <f t="shared" si="12"/>
        <v>262.3</v>
      </c>
    </row>
    <row r="152" s="1" customFormat="1" spans="1:12">
      <c r="A152" s="3" t="s">
        <v>13</v>
      </c>
      <c r="B152" s="3" t="s">
        <v>3577</v>
      </c>
      <c r="C152" s="3" t="s">
        <v>3237</v>
      </c>
      <c r="D152" s="3" t="s">
        <v>3633</v>
      </c>
      <c r="E152" s="3" t="s">
        <v>3634</v>
      </c>
      <c r="F152" s="4">
        <v>138</v>
      </c>
      <c r="G152" s="4">
        <f t="shared" si="13"/>
        <v>138</v>
      </c>
      <c r="H152" s="4">
        <f t="shared" si="14"/>
        <v>110.4</v>
      </c>
      <c r="I152" s="4">
        <v>149</v>
      </c>
      <c r="J152" s="4"/>
      <c r="K152" s="5">
        <v>2.9</v>
      </c>
      <c r="L152" s="4">
        <f t="shared" si="12"/>
        <v>262.3</v>
      </c>
    </row>
    <row r="153" s="1" customFormat="1" spans="1:12">
      <c r="A153" s="3" t="s">
        <v>13</v>
      </c>
      <c r="B153" s="3" t="s">
        <v>3577</v>
      </c>
      <c r="C153" s="3" t="s">
        <v>3237</v>
      </c>
      <c r="D153" s="3" t="s">
        <v>3635</v>
      </c>
      <c r="E153" s="3" t="s">
        <v>3636</v>
      </c>
      <c r="F153" s="4">
        <v>138</v>
      </c>
      <c r="G153" s="4">
        <f t="shared" si="13"/>
        <v>138</v>
      </c>
      <c r="H153" s="4">
        <f t="shared" si="14"/>
        <v>110.4</v>
      </c>
      <c r="I153" s="4">
        <v>149</v>
      </c>
      <c r="J153" s="4"/>
      <c r="K153" s="5">
        <v>2.9</v>
      </c>
      <c r="L153" s="4">
        <f t="shared" si="12"/>
        <v>262.3</v>
      </c>
    </row>
    <row r="154" s="1" customFormat="1" spans="1:12">
      <c r="A154" s="3" t="s">
        <v>13</v>
      </c>
      <c r="B154" s="3" t="s">
        <v>3577</v>
      </c>
      <c r="C154" s="3" t="s">
        <v>3237</v>
      </c>
      <c r="D154" s="3" t="s">
        <v>3637</v>
      </c>
      <c r="E154" s="3" t="s">
        <v>3638</v>
      </c>
      <c r="F154" s="4">
        <v>138</v>
      </c>
      <c r="G154" s="4">
        <f t="shared" si="13"/>
        <v>138</v>
      </c>
      <c r="H154" s="4">
        <f t="shared" si="14"/>
        <v>110.4</v>
      </c>
      <c r="I154" s="4">
        <v>149</v>
      </c>
      <c r="J154" s="4"/>
      <c r="K154" s="5">
        <v>2.9</v>
      </c>
      <c r="L154" s="4">
        <f t="shared" si="12"/>
        <v>262.3</v>
      </c>
    </row>
    <row r="155" s="1" customFormat="1" spans="1:12">
      <c r="A155" s="3" t="s">
        <v>13</v>
      </c>
      <c r="B155" s="3" t="s">
        <v>3577</v>
      </c>
      <c r="C155" s="3" t="s">
        <v>3237</v>
      </c>
      <c r="D155" s="3" t="s">
        <v>3639</v>
      </c>
      <c r="E155" s="3" t="s">
        <v>3640</v>
      </c>
      <c r="F155" s="4"/>
      <c r="G155" s="4"/>
      <c r="H155" s="4"/>
      <c r="I155" s="4"/>
      <c r="J155" s="4"/>
      <c r="K155" s="5">
        <v>2.9</v>
      </c>
      <c r="L155" s="4">
        <f t="shared" si="12"/>
        <v>2.9</v>
      </c>
    </row>
    <row r="156" s="1" customFormat="1" spans="1:12">
      <c r="A156" s="3" t="s">
        <v>13</v>
      </c>
      <c r="B156" s="3" t="s">
        <v>3577</v>
      </c>
      <c r="C156" s="3" t="s">
        <v>3237</v>
      </c>
      <c r="D156" s="3" t="s">
        <v>3641</v>
      </c>
      <c r="E156" s="3" t="s">
        <v>3642</v>
      </c>
      <c r="F156" s="4"/>
      <c r="G156" s="4"/>
      <c r="H156" s="4"/>
      <c r="I156" s="4"/>
      <c r="J156" s="4"/>
      <c r="K156" s="5">
        <v>2.9</v>
      </c>
      <c r="L156" s="4">
        <f t="shared" si="12"/>
        <v>2.9</v>
      </c>
    </row>
    <row r="157" s="1" customFormat="1" spans="1:12">
      <c r="A157" s="3" t="s">
        <v>13</v>
      </c>
      <c r="B157" s="3" t="s">
        <v>3577</v>
      </c>
      <c r="C157" s="3" t="s">
        <v>3237</v>
      </c>
      <c r="D157" s="3" t="s">
        <v>3643</v>
      </c>
      <c r="E157" s="3" t="s">
        <v>3644</v>
      </c>
      <c r="F157" s="4"/>
      <c r="G157" s="4"/>
      <c r="H157" s="4"/>
      <c r="I157" s="4"/>
      <c r="J157" s="4"/>
      <c r="K157" s="5">
        <v>2.9</v>
      </c>
      <c r="L157" s="4">
        <f t="shared" si="12"/>
        <v>2.9</v>
      </c>
    </row>
    <row r="158" s="1" customFormat="1" spans="1:12">
      <c r="A158" s="3" t="s">
        <v>13</v>
      </c>
      <c r="B158" s="3" t="s">
        <v>3577</v>
      </c>
      <c r="C158" s="3" t="s">
        <v>3237</v>
      </c>
      <c r="D158" s="3" t="s">
        <v>3645</v>
      </c>
      <c r="E158" s="3" t="s">
        <v>3646</v>
      </c>
      <c r="F158" s="4">
        <v>138</v>
      </c>
      <c r="G158" s="4">
        <f t="shared" si="13"/>
        <v>138</v>
      </c>
      <c r="H158" s="4">
        <f t="shared" si="14"/>
        <v>110.4</v>
      </c>
      <c r="I158" s="4">
        <v>149</v>
      </c>
      <c r="J158" s="4"/>
      <c r="K158" s="5">
        <v>2.9</v>
      </c>
      <c r="L158" s="4">
        <f t="shared" si="12"/>
        <v>262.3</v>
      </c>
    </row>
    <row r="159" s="1" customFormat="1" spans="1:12">
      <c r="A159" s="3" t="s">
        <v>13</v>
      </c>
      <c r="B159" s="3" t="s">
        <v>3577</v>
      </c>
      <c r="C159" s="3" t="s">
        <v>3237</v>
      </c>
      <c r="D159" s="3" t="s">
        <v>3647</v>
      </c>
      <c r="E159" s="3" t="s">
        <v>3648</v>
      </c>
      <c r="F159" s="4">
        <v>138</v>
      </c>
      <c r="G159" s="4">
        <f t="shared" si="13"/>
        <v>138</v>
      </c>
      <c r="H159" s="4">
        <f t="shared" si="14"/>
        <v>110.4</v>
      </c>
      <c r="I159" s="4">
        <v>149</v>
      </c>
      <c r="J159" s="4"/>
      <c r="K159" s="5">
        <v>2.9</v>
      </c>
      <c r="L159" s="4">
        <f t="shared" si="12"/>
        <v>262.3</v>
      </c>
    </row>
    <row r="160" s="1" customFormat="1" spans="1:12">
      <c r="A160" s="3" t="s">
        <v>13</v>
      </c>
      <c r="B160" s="3" t="s">
        <v>3577</v>
      </c>
      <c r="C160" s="3" t="s">
        <v>3237</v>
      </c>
      <c r="D160" s="3" t="s">
        <v>3649</v>
      </c>
      <c r="E160" s="3" t="s">
        <v>3650</v>
      </c>
      <c r="F160" s="4">
        <v>138</v>
      </c>
      <c r="G160" s="4">
        <f t="shared" si="13"/>
        <v>138</v>
      </c>
      <c r="H160" s="4">
        <f t="shared" si="14"/>
        <v>110.4</v>
      </c>
      <c r="I160" s="4">
        <v>149</v>
      </c>
      <c r="J160" s="4"/>
      <c r="K160" s="5">
        <v>2.9</v>
      </c>
      <c r="L160" s="4">
        <f t="shared" si="12"/>
        <v>262.3</v>
      </c>
    </row>
    <row r="161" s="1" customFormat="1" spans="1:12">
      <c r="A161" s="3" t="s">
        <v>13</v>
      </c>
      <c r="B161" s="3" t="s">
        <v>3577</v>
      </c>
      <c r="C161" s="3" t="s">
        <v>3237</v>
      </c>
      <c r="D161" s="3" t="s">
        <v>3651</v>
      </c>
      <c r="E161" s="3" t="s">
        <v>3652</v>
      </c>
      <c r="F161" s="4"/>
      <c r="G161" s="4"/>
      <c r="H161" s="4"/>
      <c r="I161" s="4"/>
      <c r="J161" s="4"/>
      <c r="K161" s="5">
        <v>2.9</v>
      </c>
      <c r="L161" s="4">
        <f t="shared" si="12"/>
        <v>2.9</v>
      </c>
    </row>
    <row r="162" s="1" customFormat="1" spans="1:12">
      <c r="A162" s="3" t="s">
        <v>13</v>
      </c>
      <c r="B162" s="3" t="s">
        <v>3577</v>
      </c>
      <c r="C162" s="3" t="s">
        <v>3237</v>
      </c>
      <c r="D162" s="3" t="s">
        <v>3653</v>
      </c>
      <c r="E162" s="3" t="s">
        <v>3654</v>
      </c>
      <c r="F162" s="4">
        <v>138</v>
      </c>
      <c r="G162" s="4">
        <f t="shared" si="13"/>
        <v>138</v>
      </c>
      <c r="H162" s="4">
        <f t="shared" si="14"/>
        <v>110.4</v>
      </c>
      <c r="I162" s="4">
        <v>149</v>
      </c>
      <c r="J162" s="4"/>
      <c r="K162" s="5">
        <v>2.9</v>
      </c>
      <c r="L162" s="4">
        <f t="shared" si="12"/>
        <v>262.3</v>
      </c>
    </row>
    <row r="163" s="1" customFormat="1" spans="1:12">
      <c r="A163" s="3" t="s">
        <v>13</v>
      </c>
      <c r="B163" s="3" t="s">
        <v>3577</v>
      </c>
      <c r="C163" s="3" t="s">
        <v>3237</v>
      </c>
      <c r="D163" s="3" t="s">
        <v>3655</v>
      </c>
      <c r="E163" s="3" t="s">
        <v>3656</v>
      </c>
      <c r="F163" s="4">
        <v>138</v>
      </c>
      <c r="G163" s="4">
        <f t="shared" si="13"/>
        <v>138</v>
      </c>
      <c r="H163" s="4">
        <f t="shared" si="14"/>
        <v>110.4</v>
      </c>
      <c r="I163" s="4">
        <v>149</v>
      </c>
      <c r="J163" s="4"/>
      <c r="K163" s="5">
        <v>2.9</v>
      </c>
      <c r="L163" s="4">
        <f t="shared" si="12"/>
        <v>262.3</v>
      </c>
    </row>
    <row r="164" s="1" customFormat="1" spans="1:12">
      <c r="A164" s="3" t="s">
        <v>13</v>
      </c>
      <c r="B164" s="3" t="s">
        <v>3577</v>
      </c>
      <c r="C164" s="3" t="s">
        <v>3237</v>
      </c>
      <c r="D164" s="3" t="s">
        <v>3657</v>
      </c>
      <c r="E164" s="3" t="s">
        <v>3658</v>
      </c>
      <c r="F164" s="4">
        <v>138</v>
      </c>
      <c r="G164" s="4">
        <f t="shared" si="13"/>
        <v>138</v>
      </c>
      <c r="H164" s="4">
        <f t="shared" si="14"/>
        <v>110.4</v>
      </c>
      <c r="I164" s="4">
        <v>149</v>
      </c>
      <c r="J164" s="4"/>
      <c r="K164" s="5">
        <v>2.9</v>
      </c>
      <c r="L164" s="4">
        <f t="shared" si="12"/>
        <v>262.3</v>
      </c>
    </row>
    <row r="165" s="1" customFormat="1" spans="1:12">
      <c r="A165" s="3" t="s">
        <v>13</v>
      </c>
      <c r="B165" s="3" t="s">
        <v>3577</v>
      </c>
      <c r="C165" s="3" t="s">
        <v>3237</v>
      </c>
      <c r="D165" s="3" t="s">
        <v>3659</v>
      </c>
      <c r="E165" s="3" t="s">
        <v>3660</v>
      </c>
      <c r="F165" s="4">
        <v>138</v>
      </c>
      <c r="G165" s="4">
        <f t="shared" si="13"/>
        <v>138</v>
      </c>
      <c r="H165" s="4">
        <f t="shared" si="14"/>
        <v>110.4</v>
      </c>
      <c r="I165" s="4">
        <v>149</v>
      </c>
      <c r="J165" s="4"/>
      <c r="K165" s="5">
        <v>2.9</v>
      </c>
      <c r="L165" s="4">
        <f t="shared" si="12"/>
        <v>262.3</v>
      </c>
    </row>
    <row r="166" s="1" customFormat="1" spans="1:12">
      <c r="A166" s="3" t="s">
        <v>13</v>
      </c>
      <c r="B166" s="3" t="s">
        <v>3577</v>
      </c>
      <c r="C166" s="3" t="s">
        <v>3237</v>
      </c>
      <c r="D166" s="3" t="s">
        <v>3661</v>
      </c>
      <c r="E166" s="3" t="s">
        <v>3662</v>
      </c>
      <c r="F166" s="4">
        <v>138</v>
      </c>
      <c r="G166" s="4">
        <f t="shared" si="13"/>
        <v>138</v>
      </c>
      <c r="H166" s="4">
        <f t="shared" si="14"/>
        <v>110.4</v>
      </c>
      <c r="I166" s="4">
        <v>149</v>
      </c>
      <c r="J166" s="4"/>
      <c r="K166" s="5">
        <v>2.9</v>
      </c>
      <c r="L166" s="4">
        <f t="shared" si="12"/>
        <v>262.3</v>
      </c>
    </row>
  </sheetData>
  <autoFilter ref="A1:E166">
    <extLst/>
  </autoFilter>
  <pageMargins left="0.75" right="0.75" top="1" bottom="1" header="0.5" footer="0.5"/>
  <pageSetup paperSize="9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M12" sqref="M12"/>
    </sheetView>
  </sheetViews>
  <sheetFormatPr defaultColWidth="15.625" defaultRowHeight="12"/>
  <cols>
    <col min="1" max="5" width="15.625" style="1" customWidth="1"/>
    <col min="6" max="9" width="15.625" style="2" customWidth="1"/>
    <col min="10" max="10" width="15.625" style="1" customWidth="1"/>
    <col min="11" max="11" width="15.625" style="2" customWidth="1"/>
    <col min="12" max="16384" width="15.625" style="1" customWidth="1"/>
  </cols>
  <sheetData>
    <row r="1" s="1" customFormat="1" ht="24" spans="1:1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3663</v>
      </c>
      <c r="G1" s="4" t="s">
        <v>3664</v>
      </c>
      <c r="H1" s="4" t="s">
        <v>9</v>
      </c>
      <c r="I1" s="4" t="s">
        <v>10</v>
      </c>
      <c r="J1" s="5" t="s">
        <v>11</v>
      </c>
      <c r="K1" s="4" t="s">
        <v>12</v>
      </c>
    </row>
    <row r="2" s="1" customFormat="1" spans="1:11">
      <c r="A2" s="3" t="s">
        <v>13</v>
      </c>
      <c r="B2" s="3" t="s">
        <v>3665</v>
      </c>
      <c r="C2" s="3" t="s">
        <v>3666</v>
      </c>
      <c r="D2" s="3" t="s">
        <v>3667</v>
      </c>
      <c r="E2" s="3" t="s">
        <v>3668</v>
      </c>
      <c r="F2" s="4">
        <v>68</v>
      </c>
      <c r="G2" s="4">
        <v>189</v>
      </c>
      <c r="H2" s="4">
        <f>SUM(F2:G2)</f>
        <v>257</v>
      </c>
      <c r="I2" s="4">
        <f>H2*0.8</f>
        <v>205.6</v>
      </c>
      <c r="J2" s="5">
        <v>2.9</v>
      </c>
      <c r="K2" s="4">
        <f>I2+J2</f>
        <v>208.5</v>
      </c>
    </row>
    <row r="3" s="1" customFormat="1" spans="1:11">
      <c r="A3" s="3" t="s">
        <v>13</v>
      </c>
      <c r="B3" s="3" t="s">
        <v>3665</v>
      </c>
      <c r="C3" s="3" t="s">
        <v>3666</v>
      </c>
      <c r="D3" s="3" t="s">
        <v>3669</v>
      </c>
      <c r="E3" s="3" t="s">
        <v>3670</v>
      </c>
      <c r="F3" s="4">
        <v>68</v>
      </c>
      <c r="G3" s="4">
        <v>189</v>
      </c>
      <c r="H3" s="4">
        <f t="shared" ref="H3:H34" si="0">SUM(F3:G3)</f>
        <v>257</v>
      </c>
      <c r="I3" s="4">
        <f t="shared" ref="I3:I34" si="1">H3*0.8</f>
        <v>205.6</v>
      </c>
      <c r="J3" s="5">
        <v>2.9</v>
      </c>
      <c r="K3" s="4">
        <f t="shared" ref="K3:K34" si="2">I3+J3</f>
        <v>208.5</v>
      </c>
    </row>
    <row r="4" s="1" customFormat="1" spans="1:11">
      <c r="A4" s="3" t="s">
        <v>13</v>
      </c>
      <c r="B4" s="3" t="s">
        <v>3665</v>
      </c>
      <c r="C4" s="3" t="s">
        <v>3666</v>
      </c>
      <c r="D4" s="3" t="s">
        <v>3671</v>
      </c>
      <c r="E4" s="3" t="s">
        <v>3672</v>
      </c>
      <c r="F4" s="4">
        <v>68</v>
      </c>
      <c r="G4" s="4">
        <v>189</v>
      </c>
      <c r="H4" s="4">
        <f t="shared" si="0"/>
        <v>257</v>
      </c>
      <c r="I4" s="4">
        <f t="shared" si="1"/>
        <v>205.6</v>
      </c>
      <c r="J4" s="5">
        <v>2.9</v>
      </c>
      <c r="K4" s="4">
        <f t="shared" si="2"/>
        <v>208.5</v>
      </c>
    </row>
    <row r="5" s="1" customFormat="1" spans="1:11">
      <c r="A5" s="3" t="s">
        <v>13</v>
      </c>
      <c r="B5" s="3" t="s">
        <v>3665</v>
      </c>
      <c r="C5" s="3" t="s">
        <v>3666</v>
      </c>
      <c r="D5" s="3" t="s">
        <v>3673</v>
      </c>
      <c r="E5" s="3" t="s">
        <v>3674</v>
      </c>
      <c r="F5" s="4">
        <v>68</v>
      </c>
      <c r="G5" s="4">
        <v>189</v>
      </c>
      <c r="H5" s="4">
        <f t="shared" si="0"/>
        <v>257</v>
      </c>
      <c r="I5" s="4">
        <f t="shared" si="1"/>
        <v>205.6</v>
      </c>
      <c r="J5" s="5">
        <v>2.9</v>
      </c>
      <c r="K5" s="4">
        <f t="shared" si="2"/>
        <v>208.5</v>
      </c>
    </row>
    <row r="6" s="1" customFormat="1" spans="1:11">
      <c r="A6" s="3" t="s">
        <v>13</v>
      </c>
      <c r="B6" s="3" t="s">
        <v>3665</v>
      </c>
      <c r="C6" s="3" t="s">
        <v>3666</v>
      </c>
      <c r="D6" s="3" t="s">
        <v>3675</v>
      </c>
      <c r="E6" s="3" t="s">
        <v>3676</v>
      </c>
      <c r="F6" s="4">
        <v>68</v>
      </c>
      <c r="G6" s="4">
        <v>189</v>
      </c>
      <c r="H6" s="4">
        <f t="shared" si="0"/>
        <v>257</v>
      </c>
      <c r="I6" s="4">
        <f t="shared" si="1"/>
        <v>205.6</v>
      </c>
      <c r="J6" s="5">
        <v>2.9</v>
      </c>
      <c r="K6" s="4">
        <f t="shared" si="2"/>
        <v>208.5</v>
      </c>
    </row>
    <row r="7" s="1" customFormat="1" spans="1:11">
      <c r="A7" s="3" t="s">
        <v>13</v>
      </c>
      <c r="B7" s="3" t="s">
        <v>3665</v>
      </c>
      <c r="C7" s="3" t="s">
        <v>3666</v>
      </c>
      <c r="D7" s="3" t="s">
        <v>3677</v>
      </c>
      <c r="E7" s="3" t="s">
        <v>3678</v>
      </c>
      <c r="F7" s="4">
        <v>68</v>
      </c>
      <c r="G7" s="4">
        <v>189</v>
      </c>
      <c r="H7" s="4">
        <f t="shared" si="0"/>
        <v>257</v>
      </c>
      <c r="I7" s="4">
        <f t="shared" si="1"/>
        <v>205.6</v>
      </c>
      <c r="J7" s="5">
        <v>2.9</v>
      </c>
      <c r="K7" s="4">
        <f t="shared" si="2"/>
        <v>208.5</v>
      </c>
    </row>
    <row r="8" s="1" customFormat="1" spans="1:11">
      <c r="A8" s="3" t="s">
        <v>13</v>
      </c>
      <c r="B8" s="3" t="s">
        <v>3665</v>
      </c>
      <c r="C8" s="3" t="s">
        <v>3666</v>
      </c>
      <c r="D8" s="3" t="s">
        <v>3679</v>
      </c>
      <c r="E8" s="3" t="s">
        <v>3680</v>
      </c>
      <c r="F8" s="4">
        <v>68</v>
      </c>
      <c r="G8" s="4">
        <v>189</v>
      </c>
      <c r="H8" s="4">
        <f t="shared" si="0"/>
        <v>257</v>
      </c>
      <c r="I8" s="4">
        <f t="shared" si="1"/>
        <v>205.6</v>
      </c>
      <c r="J8" s="5">
        <v>2.9</v>
      </c>
      <c r="K8" s="4">
        <f t="shared" si="2"/>
        <v>208.5</v>
      </c>
    </row>
    <row r="9" s="1" customFormat="1" spans="1:11">
      <c r="A9" s="3" t="s">
        <v>13</v>
      </c>
      <c r="B9" s="3" t="s">
        <v>3665</v>
      </c>
      <c r="C9" s="3" t="s">
        <v>3666</v>
      </c>
      <c r="D9" s="3" t="s">
        <v>3681</v>
      </c>
      <c r="E9" s="3" t="s">
        <v>3682</v>
      </c>
      <c r="F9" s="4">
        <v>68</v>
      </c>
      <c r="G9" s="4">
        <v>189</v>
      </c>
      <c r="H9" s="4">
        <f t="shared" si="0"/>
        <v>257</v>
      </c>
      <c r="I9" s="4">
        <f t="shared" si="1"/>
        <v>205.6</v>
      </c>
      <c r="J9" s="5">
        <v>2.9</v>
      </c>
      <c r="K9" s="4">
        <f t="shared" si="2"/>
        <v>208.5</v>
      </c>
    </row>
    <row r="10" s="1" customFormat="1" spans="1:11">
      <c r="A10" s="3" t="s">
        <v>13</v>
      </c>
      <c r="B10" s="3" t="s">
        <v>3665</v>
      </c>
      <c r="C10" s="3" t="s">
        <v>3666</v>
      </c>
      <c r="D10" s="3" t="s">
        <v>3683</v>
      </c>
      <c r="E10" s="3" t="s">
        <v>3684</v>
      </c>
      <c r="F10" s="4">
        <v>68</v>
      </c>
      <c r="G10" s="4">
        <v>189</v>
      </c>
      <c r="H10" s="4">
        <f t="shared" si="0"/>
        <v>257</v>
      </c>
      <c r="I10" s="4">
        <f t="shared" si="1"/>
        <v>205.6</v>
      </c>
      <c r="J10" s="5">
        <v>2.9</v>
      </c>
      <c r="K10" s="4">
        <f t="shared" si="2"/>
        <v>208.5</v>
      </c>
    </row>
    <row r="11" s="1" customFormat="1" spans="1:11">
      <c r="A11" s="3" t="s">
        <v>13</v>
      </c>
      <c r="B11" s="3" t="s">
        <v>3665</v>
      </c>
      <c r="C11" s="3" t="s">
        <v>3666</v>
      </c>
      <c r="D11" s="3" t="s">
        <v>3685</v>
      </c>
      <c r="E11" s="3" t="s">
        <v>3686</v>
      </c>
      <c r="F11" s="4">
        <v>68</v>
      </c>
      <c r="G11" s="4">
        <v>189</v>
      </c>
      <c r="H11" s="4">
        <f t="shared" si="0"/>
        <v>257</v>
      </c>
      <c r="I11" s="4">
        <f t="shared" si="1"/>
        <v>205.6</v>
      </c>
      <c r="J11" s="5">
        <v>2.9</v>
      </c>
      <c r="K11" s="4">
        <f t="shared" si="2"/>
        <v>208.5</v>
      </c>
    </row>
    <row r="12" s="1" customFormat="1" spans="1:11">
      <c r="A12" s="3" t="s">
        <v>13</v>
      </c>
      <c r="B12" s="3" t="s">
        <v>3665</v>
      </c>
      <c r="C12" s="3" t="s">
        <v>3666</v>
      </c>
      <c r="D12" s="3" t="s">
        <v>3687</v>
      </c>
      <c r="E12" s="3" t="s">
        <v>3688</v>
      </c>
      <c r="F12" s="4">
        <v>68</v>
      </c>
      <c r="G12" s="4">
        <v>189</v>
      </c>
      <c r="H12" s="4">
        <f t="shared" si="0"/>
        <v>257</v>
      </c>
      <c r="I12" s="4">
        <f t="shared" si="1"/>
        <v>205.6</v>
      </c>
      <c r="J12" s="5">
        <v>2.9</v>
      </c>
      <c r="K12" s="4">
        <f t="shared" si="2"/>
        <v>208.5</v>
      </c>
    </row>
    <row r="13" s="1" customFormat="1" spans="1:11">
      <c r="A13" s="3" t="s">
        <v>13</v>
      </c>
      <c r="B13" s="3" t="s">
        <v>3665</v>
      </c>
      <c r="C13" s="3" t="s">
        <v>3666</v>
      </c>
      <c r="D13" s="3" t="s">
        <v>3689</v>
      </c>
      <c r="E13" s="3" t="s">
        <v>3690</v>
      </c>
      <c r="F13" s="4">
        <v>68</v>
      </c>
      <c r="G13" s="4">
        <v>189</v>
      </c>
      <c r="H13" s="4">
        <f t="shared" si="0"/>
        <v>257</v>
      </c>
      <c r="I13" s="4">
        <f t="shared" si="1"/>
        <v>205.6</v>
      </c>
      <c r="J13" s="5">
        <v>2.9</v>
      </c>
      <c r="K13" s="4">
        <f t="shared" si="2"/>
        <v>208.5</v>
      </c>
    </row>
    <row r="14" s="1" customFormat="1" spans="1:11">
      <c r="A14" s="3" t="s">
        <v>13</v>
      </c>
      <c r="B14" s="3" t="s">
        <v>3665</v>
      </c>
      <c r="C14" s="3" t="s">
        <v>3666</v>
      </c>
      <c r="D14" s="3" t="s">
        <v>3691</v>
      </c>
      <c r="E14" s="3" t="s">
        <v>3692</v>
      </c>
      <c r="F14" s="4">
        <v>68</v>
      </c>
      <c r="G14" s="4">
        <v>189</v>
      </c>
      <c r="H14" s="4">
        <f t="shared" si="0"/>
        <v>257</v>
      </c>
      <c r="I14" s="4">
        <f t="shared" si="1"/>
        <v>205.6</v>
      </c>
      <c r="J14" s="5">
        <v>2.9</v>
      </c>
      <c r="K14" s="4">
        <f t="shared" si="2"/>
        <v>208.5</v>
      </c>
    </row>
    <row r="15" s="1" customFormat="1" spans="1:11">
      <c r="A15" s="3" t="s">
        <v>13</v>
      </c>
      <c r="B15" s="3" t="s">
        <v>3665</v>
      </c>
      <c r="C15" s="3" t="s">
        <v>3666</v>
      </c>
      <c r="D15" s="3" t="s">
        <v>3693</v>
      </c>
      <c r="E15" s="3" t="s">
        <v>3694</v>
      </c>
      <c r="F15" s="4">
        <v>68</v>
      </c>
      <c r="G15" s="4">
        <v>189</v>
      </c>
      <c r="H15" s="4">
        <f t="shared" si="0"/>
        <v>257</v>
      </c>
      <c r="I15" s="4">
        <f t="shared" si="1"/>
        <v>205.6</v>
      </c>
      <c r="J15" s="5">
        <v>2.9</v>
      </c>
      <c r="K15" s="4">
        <f t="shared" si="2"/>
        <v>208.5</v>
      </c>
    </row>
    <row r="16" s="1" customFormat="1" spans="1:11">
      <c r="A16" s="3" t="s">
        <v>13</v>
      </c>
      <c r="B16" s="3" t="s">
        <v>3665</v>
      </c>
      <c r="C16" s="3" t="s">
        <v>3666</v>
      </c>
      <c r="D16" s="3" t="s">
        <v>3695</v>
      </c>
      <c r="E16" s="3" t="s">
        <v>3696</v>
      </c>
      <c r="F16" s="4">
        <v>68</v>
      </c>
      <c r="G16" s="4">
        <v>189</v>
      </c>
      <c r="H16" s="4">
        <f t="shared" si="0"/>
        <v>257</v>
      </c>
      <c r="I16" s="4">
        <f t="shared" si="1"/>
        <v>205.6</v>
      </c>
      <c r="J16" s="5">
        <v>2.9</v>
      </c>
      <c r="K16" s="4">
        <f t="shared" si="2"/>
        <v>208.5</v>
      </c>
    </row>
    <row r="17" s="1" customFormat="1" spans="1:11">
      <c r="A17" s="3" t="s">
        <v>13</v>
      </c>
      <c r="B17" s="3" t="s">
        <v>3665</v>
      </c>
      <c r="C17" s="3" t="s">
        <v>3666</v>
      </c>
      <c r="D17" s="3" t="s">
        <v>3697</v>
      </c>
      <c r="E17" s="3" t="s">
        <v>3698</v>
      </c>
      <c r="F17" s="4">
        <v>68</v>
      </c>
      <c r="G17" s="4">
        <v>189</v>
      </c>
      <c r="H17" s="4">
        <f t="shared" si="0"/>
        <v>257</v>
      </c>
      <c r="I17" s="4">
        <f t="shared" si="1"/>
        <v>205.6</v>
      </c>
      <c r="J17" s="5">
        <v>2.9</v>
      </c>
      <c r="K17" s="4">
        <f t="shared" si="2"/>
        <v>208.5</v>
      </c>
    </row>
    <row r="18" s="1" customFormat="1" spans="1:11">
      <c r="A18" s="3" t="s">
        <v>13</v>
      </c>
      <c r="B18" s="3" t="s">
        <v>3665</v>
      </c>
      <c r="C18" s="3" t="s">
        <v>3666</v>
      </c>
      <c r="D18" s="3" t="s">
        <v>3699</v>
      </c>
      <c r="E18" s="3" t="s">
        <v>3700</v>
      </c>
      <c r="F18" s="4">
        <v>68</v>
      </c>
      <c r="G18" s="4">
        <v>189</v>
      </c>
      <c r="H18" s="4">
        <f t="shared" si="0"/>
        <v>257</v>
      </c>
      <c r="I18" s="4">
        <f t="shared" si="1"/>
        <v>205.6</v>
      </c>
      <c r="J18" s="5">
        <v>2.9</v>
      </c>
      <c r="K18" s="4">
        <f t="shared" si="2"/>
        <v>208.5</v>
      </c>
    </row>
    <row r="19" s="1" customFormat="1" spans="1:11">
      <c r="A19" s="3" t="s">
        <v>13</v>
      </c>
      <c r="B19" s="3" t="s">
        <v>3665</v>
      </c>
      <c r="C19" s="3" t="s">
        <v>3666</v>
      </c>
      <c r="D19" s="3" t="s">
        <v>3701</v>
      </c>
      <c r="E19" s="3" t="s">
        <v>3702</v>
      </c>
      <c r="F19" s="4">
        <v>68</v>
      </c>
      <c r="G19" s="4">
        <v>189</v>
      </c>
      <c r="H19" s="4">
        <f t="shared" si="0"/>
        <v>257</v>
      </c>
      <c r="I19" s="4">
        <f t="shared" si="1"/>
        <v>205.6</v>
      </c>
      <c r="J19" s="5">
        <v>2.9</v>
      </c>
      <c r="K19" s="4">
        <f t="shared" si="2"/>
        <v>208.5</v>
      </c>
    </row>
    <row r="20" s="1" customFormat="1" spans="1:11">
      <c r="A20" s="3" t="s">
        <v>13</v>
      </c>
      <c r="B20" s="3" t="s">
        <v>3665</v>
      </c>
      <c r="C20" s="3" t="s">
        <v>3666</v>
      </c>
      <c r="D20" s="3" t="s">
        <v>3703</v>
      </c>
      <c r="E20" s="3" t="s">
        <v>3704</v>
      </c>
      <c r="F20" s="4">
        <v>68</v>
      </c>
      <c r="G20" s="4">
        <v>189</v>
      </c>
      <c r="H20" s="4">
        <f t="shared" si="0"/>
        <v>257</v>
      </c>
      <c r="I20" s="4">
        <f t="shared" si="1"/>
        <v>205.6</v>
      </c>
      <c r="J20" s="5">
        <v>2.9</v>
      </c>
      <c r="K20" s="4">
        <f t="shared" si="2"/>
        <v>208.5</v>
      </c>
    </row>
    <row r="21" s="1" customFormat="1" spans="1:11">
      <c r="A21" s="3" t="s">
        <v>13</v>
      </c>
      <c r="B21" s="3" t="s">
        <v>3665</v>
      </c>
      <c r="C21" s="3" t="s">
        <v>3666</v>
      </c>
      <c r="D21" s="3" t="s">
        <v>3705</v>
      </c>
      <c r="E21" s="3" t="s">
        <v>3706</v>
      </c>
      <c r="F21" s="4">
        <v>68</v>
      </c>
      <c r="G21" s="4">
        <v>189</v>
      </c>
      <c r="H21" s="4">
        <f t="shared" si="0"/>
        <v>257</v>
      </c>
      <c r="I21" s="4">
        <f t="shared" si="1"/>
        <v>205.6</v>
      </c>
      <c r="J21" s="5">
        <v>2.9</v>
      </c>
      <c r="K21" s="4">
        <f t="shared" si="2"/>
        <v>208.5</v>
      </c>
    </row>
    <row r="22" s="1" customFormat="1" spans="1:11">
      <c r="A22" s="3" t="s">
        <v>13</v>
      </c>
      <c r="B22" s="3" t="s">
        <v>3665</v>
      </c>
      <c r="C22" s="3" t="s">
        <v>3666</v>
      </c>
      <c r="D22" s="3" t="s">
        <v>3707</v>
      </c>
      <c r="E22" s="3" t="s">
        <v>3708</v>
      </c>
      <c r="F22" s="4">
        <v>68</v>
      </c>
      <c r="G22" s="4">
        <v>189</v>
      </c>
      <c r="H22" s="4">
        <f t="shared" si="0"/>
        <v>257</v>
      </c>
      <c r="I22" s="4">
        <f t="shared" si="1"/>
        <v>205.6</v>
      </c>
      <c r="J22" s="5">
        <v>2.9</v>
      </c>
      <c r="K22" s="4">
        <f t="shared" si="2"/>
        <v>208.5</v>
      </c>
    </row>
    <row r="23" s="1" customFormat="1" spans="1:11">
      <c r="A23" s="3" t="s">
        <v>13</v>
      </c>
      <c r="B23" s="3" t="s">
        <v>3665</v>
      </c>
      <c r="C23" s="3" t="s">
        <v>3666</v>
      </c>
      <c r="D23" s="3" t="s">
        <v>3709</v>
      </c>
      <c r="E23" s="3" t="s">
        <v>3710</v>
      </c>
      <c r="F23" s="4">
        <v>68</v>
      </c>
      <c r="G23" s="4">
        <v>189</v>
      </c>
      <c r="H23" s="4">
        <f t="shared" si="0"/>
        <v>257</v>
      </c>
      <c r="I23" s="4">
        <f t="shared" si="1"/>
        <v>205.6</v>
      </c>
      <c r="J23" s="5">
        <v>2.9</v>
      </c>
      <c r="K23" s="4">
        <f t="shared" si="2"/>
        <v>208.5</v>
      </c>
    </row>
    <row r="24" s="1" customFormat="1" spans="1:11">
      <c r="A24" s="3" t="s">
        <v>13</v>
      </c>
      <c r="B24" s="3" t="s">
        <v>3665</v>
      </c>
      <c r="C24" s="3" t="s">
        <v>3666</v>
      </c>
      <c r="D24" s="3" t="s">
        <v>3711</v>
      </c>
      <c r="E24" s="3" t="s">
        <v>3712</v>
      </c>
      <c r="F24" s="4">
        <v>68</v>
      </c>
      <c r="G24" s="4">
        <v>189</v>
      </c>
      <c r="H24" s="4">
        <f t="shared" si="0"/>
        <v>257</v>
      </c>
      <c r="I24" s="4">
        <f t="shared" si="1"/>
        <v>205.6</v>
      </c>
      <c r="J24" s="5">
        <v>2.9</v>
      </c>
      <c r="K24" s="4">
        <f t="shared" si="2"/>
        <v>208.5</v>
      </c>
    </row>
    <row r="25" s="1" customFormat="1" spans="1:11">
      <c r="A25" s="3" t="s">
        <v>13</v>
      </c>
      <c r="B25" s="3" t="s">
        <v>3665</v>
      </c>
      <c r="C25" s="3" t="s">
        <v>3666</v>
      </c>
      <c r="D25" s="3" t="s">
        <v>3713</v>
      </c>
      <c r="E25" s="3" t="s">
        <v>3714</v>
      </c>
      <c r="F25" s="4">
        <v>68</v>
      </c>
      <c r="G25" s="4">
        <v>189</v>
      </c>
      <c r="H25" s="4">
        <f t="shared" si="0"/>
        <v>257</v>
      </c>
      <c r="I25" s="4">
        <f t="shared" si="1"/>
        <v>205.6</v>
      </c>
      <c r="J25" s="5">
        <v>2.9</v>
      </c>
      <c r="K25" s="4">
        <f t="shared" si="2"/>
        <v>208.5</v>
      </c>
    </row>
    <row r="26" s="1" customFormat="1" spans="1:11">
      <c r="A26" s="3" t="s">
        <v>13</v>
      </c>
      <c r="B26" s="3" t="s">
        <v>3665</v>
      </c>
      <c r="C26" s="3" t="s">
        <v>3666</v>
      </c>
      <c r="D26" s="3" t="s">
        <v>3715</v>
      </c>
      <c r="E26" s="3" t="s">
        <v>3716</v>
      </c>
      <c r="F26" s="4">
        <v>68</v>
      </c>
      <c r="G26" s="4">
        <v>189</v>
      </c>
      <c r="H26" s="4">
        <f t="shared" si="0"/>
        <v>257</v>
      </c>
      <c r="I26" s="4">
        <f t="shared" si="1"/>
        <v>205.6</v>
      </c>
      <c r="J26" s="5">
        <v>2.9</v>
      </c>
      <c r="K26" s="4">
        <f t="shared" si="2"/>
        <v>208.5</v>
      </c>
    </row>
    <row r="27" s="1" customFormat="1" spans="1:11">
      <c r="A27" s="3" t="s">
        <v>13</v>
      </c>
      <c r="B27" s="3" t="s">
        <v>3665</v>
      </c>
      <c r="C27" s="3" t="s">
        <v>3666</v>
      </c>
      <c r="D27" s="3" t="s">
        <v>3717</v>
      </c>
      <c r="E27" s="3" t="s">
        <v>3718</v>
      </c>
      <c r="F27" s="4">
        <v>68</v>
      </c>
      <c r="G27" s="4">
        <v>189</v>
      </c>
      <c r="H27" s="4">
        <f t="shared" si="0"/>
        <v>257</v>
      </c>
      <c r="I27" s="4">
        <f t="shared" si="1"/>
        <v>205.6</v>
      </c>
      <c r="J27" s="5">
        <v>2.9</v>
      </c>
      <c r="K27" s="4">
        <f t="shared" si="2"/>
        <v>208.5</v>
      </c>
    </row>
    <row r="28" s="1" customFormat="1" spans="1:11">
      <c r="A28" s="3" t="s">
        <v>13</v>
      </c>
      <c r="B28" s="3" t="s">
        <v>3665</v>
      </c>
      <c r="C28" s="3" t="s">
        <v>3666</v>
      </c>
      <c r="D28" s="3" t="s">
        <v>3719</v>
      </c>
      <c r="E28" s="3" t="s">
        <v>3720</v>
      </c>
      <c r="F28" s="4">
        <v>68</v>
      </c>
      <c r="G28" s="4">
        <v>189</v>
      </c>
      <c r="H28" s="4">
        <f t="shared" si="0"/>
        <v>257</v>
      </c>
      <c r="I28" s="4">
        <f t="shared" si="1"/>
        <v>205.6</v>
      </c>
      <c r="J28" s="5">
        <v>2.9</v>
      </c>
      <c r="K28" s="4">
        <f t="shared" si="2"/>
        <v>208.5</v>
      </c>
    </row>
    <row r="29" s="1" customFormat="1" spans="1:11">
      <c r="A29" s="3" t="s">
        <v>13</v>
      </c>
      <c r="B29" s="3" t="s">
        <v>3665</v>
      </c>
      <c r="C29" s="3" t="s">
        <v>3666</v>
      </c>
      <c r="D29" s="3" t="s">
        <v>3721</v>
      </c>
      <c r="E29" s="3" t="s">
        <v>3722</v>
      </c>
      <c r="F29" s="4">
        <v>68</v>
      </c>
      <c r="G29" s="4">
        <v>189</v>
      </c>
      <c r="H29" s="4">
        <f t="shared" si="0"/>
        <v>257</v>
      </c>
      <c r="I29" s="4">
        <f t="shared" si="1"/>
        <v>205.6</v>
      </c>
      <c r="J29" s="5">
        <v>2.9</v>
      </c>
      <c r="K29" s="4">
        <f t="shared" si="2"/>
        <v>208.5</v>
      </c>
    </row>
    <row r="30" s="1" customFormat="1" spans="1:11">
      <c r="A30" s="3" t="s">
        <v>13</v>
      </c>
      <c r="B30" s="3" t="s">
        <v>3665</v>
      </c>
      <c r="C30" s="3" t="s">
        <v>3666</v>
      </c>
      <c r="D30" s="3" t="s">
        <v>3723</v>
      </c>
      <c r="E30" s="3" t="s">
        <v>3724</v>
      </c>
      <c r="F30" s="4">
        <v>68</v>
      </c>
      <c r="G30" s="4">
        <v>189</v>
      </c>
      <c r="H30" s="4">
        <f t="shared" si="0"/>
        <v>257</v>
      </c>
      <c r="I30" s="4">
        <f t="shared" si="1"/>
        <v>205.6</v>
      </c>
      <c r="J30" s="5">
        <v>2.9</v>
      </c>
      <c r="K30" s="4">
        <f t="shared" si="2"/>
        <v>208.5</v>
      </c>
    </row>
    <row r="31" s="1" customFormat="1" spans="1:11">
      <c r="A31" s="3" t="s">
        <v>13</v>
      </c>
      <c r="B31" s="3" t="s">
        <v>3665</v>
      </c>
      <c r="C31" s="3" t="s">
        <v>3666</v>
      </c>
      <c r="D31" s="3" t="s">
        <v>3725</v>
      </c>
      <c r="E31" s="3" t="s">
        <v>3726</v>
      </c>
      <c r="F31" s="4">
        <v>68</v>
      </c>
      <c r="G31" s="4">
        <v>189</v>
      </c>
      <c r="H31" s="4">
        <f t="shared" si="0"/>
        <v>257</v>
      </c>
      <c r="I31" s="4">
        <f t="shared" si="1"/>
        <v>205.6</v>
      </c>
      <c r="J31" s="5">
        <v>2.9</v>
      </c>
      <c r="K31" s="4">
        <f t="shared" si="2"/>
        <v>208.5</v>
      </c>
    </row>
    <row r="32" s="1" customFormat="1" spans="1:11">
      <c r="A32" s="3" t="s">
        <v>13</v>
      </c>
      <c r="B32" s="3" t="s">
        <v>3665</v>
      </c>
      <c r="C32" s="3" t="s">
        <v>3666</v>
      </c>
      <c r="D32" s="3" t="s">
        <v>3727</v>
      </c>
      <c r="E32" s="3" t="s">
        <v>3728</v>
      </c>
      <c r="F32" s="4">
        <v>68</v>
      </c>
      <c r="G32" s="4">
        <v>189</v>
      </c>
      <c r="H32" s="4">
        <f t="shared" si="0"/>
        <v>257</v>
      </c>
      <c r="I32" s="4">
        <f t="shared" si="1"/>
        <v>205.6</v>
      </c>
      <c r="J32" s="5">
        <v>2.9</v>
      </c>
      <c r="K32" s="4">
        <f t="shared" si="2"/>
        <v>208.5</v>
      </c>
    </row>
    <row r="33" s="1" customFormat="1" spans="1:11">
      <c r="A33" s="3" t="s">
        <v>13</v>
      </c>
      <c r="B33" s="3" t="s">
        <v>3665</v>
      </c>
      <c r="C33" s="3" t="s">
        <v>3666</v>
      </c>
      <c r="D33" s="3" t="s">
        <v>3729</v>
      </c>
      <c r="E33" s="3" t="s">
        <v>3730</v>
      </c>
      <c r="F33" s="4">
        <v>68</v>
      </c>
      <c r="G33" s="4">
        <v>189</v>
      </c>
      <c r="H33" s="4">
        <f t="shared" si="0"/>
        <v>257</v>
      </c>
      <c r="I33" s="4">
        <f t="shared" si="1"/>
        <v>205.6</v>
      </c>
      <c r="J33" s="5">
        <v>2.9</v>
      </c>
      <c r="K33" s="4">
        <f t="shared" si="2"/>
        <v>208.5</v>
      </c>
    </row>
    <row r="34" s="1" customFormat="1" spans="1:11">
      <c r="A34" s="3" t="s">
        <v>13</v>
      </c>
      <c r="B34" s="3" t="s">
        <v>3665</v>
      </c>
      <c r="C34" s="3" t="s">
        <v>3666</v>
      </c>
      <c r="D34" s="3" t="s">
        <v>3731</v>
      </c>
      <c r="E34" s="3" t="s">
        <v>3732</v>
      </c>
      <c r="F34" s="4">
        <v>68</v>
      </c>
      <c r="G34" s="4">
        <v>189</v>
      </c>
      <c r="H34" s="4">
        <f t="shared" si="0"/>
        <v>257</v>
      </c>
      <c r="I34" s="4">
        <f t="shared" si="1"/>
        <v>205.6</v>
      </c>
      <c r="J34" s="5">
        <v>2.9</v>
      </c>
      <c r="K34" s="4">
        <f t="shared" si="2"/>
        <v>208.5</v>
      </c>
    </row>
  </sheetData>
  <autoFilter ref="A1:E34">
    <extLst/>
  </autoFilter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6"/>
  <sheetViews>
    <sheetView workbookViewId="0">
      <selection activeCell="N11" sqref="N11"/>
    </sheetView>
  </sheetViews>
  <sheetFormatPr defaultColWidth="15.625" defaultRowHeight="12"/>
  <cols>
    <col min="1" max="5" width="15.625" style="1" customWidth="1"/>
    <col min="6" max="10" width="15.625" style="2" customWidth="1"/>
    <col min="11" max="11" width="15.625" style="1" customWidth="1"/>
    <col min="12" max="12" width="15.625" style="2" customWidth="1"/>
    <col min="13" max="16384" width="15.625" style="1" customWidth="1"/>
  </cols>
  <sheetData>
    <row r="1" s="1" customFormat="1" ht="24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3733</v>
      </c>
      <c r="G1" s="4" t="s">
        <v>3734</v>
      </c>
      <c r="H1" s="4" t="s">
        <v>3735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3736</v>
      </c>
      <c r="C2" s="3" t="s">
        <v>3666</v>
      </c>
      <c r="D2" s="3" t="s">
        <v>3737</v>
      </c>
      <c r="E2" s="3" t="s">
        <v>3738</v>
      </c>
      <c r="F2" s="4">
        <v>58</v>
      </c>
      <c r="G2" s="4">
        <v>288</v>
      </c>
      <c r="H2" s="4">
        <v>58</v>
      </c>
      <c r="I2" s="4">
        <f>SUM(F2:H2)</f>
        <v>404</v>
      </c>
      <c r="J2" s="4">
        <f>I2*0.8</f>
        <v>323.2</v>
      </c>
      <c r="K2" s="5">
        <v>2.9</v>
      </c>
      <c r="L2" s="4">
        <f>J2+K2</f>
        <v>326.1</v>
      </c>
    </row>
    <row r="3" s="1" customFormat="1" spans="1:12">
      <c r="A3" s="3" t="s">
        <v>13</v>
      </c>
      <c r="B3" s="3" t="s">
        <v>3736</v>
      </c>
      <c r="C3" s="3" t="s">
        <v>3666</v>
      </c>
      <c r="D3" s="3" t="s">
        <v>3739</v>
      </c>
      <c r="E3" s="3" t="s">
        <v>3740</v>
      </c>
      <c r="F3" s="4">
        <v>58</v>
      </c>
      <c r="G3" s="4">
        <v>288</v>
      </c>
      <c r="H3" s="4">
        <v>58</v>
      </c>
      <c r="I3" s="4">
        <f t="shared" ref="I3:I34" si="0">SUM(F3:H3)</f>
        <v>404</v>
      </c>
      <c r="J3" s="4">
        <f t="shared" ref="J3:J34" si="1">I3*0.8</f>
        <v>323.2</v>
      </c>
      <c r="K3" s="5">
        <v>2.9</v>
      </c>
      <c r="L3" s="4">
        <f t="shared" ref="L3:L34" si="2">J3+K3</f>
        <v>326.1</v>
      </c>
    </row>
    <row r="4" s="1" customFormat="1" spans="1:12">
      <c r="A4" s="3" t="s">
        <v>13</v>
      </c>
      <c r="B4" s="3" t="s">
        <v>3736</v>
      </c>
      <c r="C4" s="3" t="s">
        <v>3666</v>
      </c>
      <c r="D4" s="3" t="s">
        <v>3741</v>
      </c>
      <c r="E4" s="3" t="s">
        <v>301</v>
      </c>
      <c r="F4" s="4">
        <v>58</v>
      </c>
      <c r="G4" s="4">
        <v>288</v>
      </c>
      <c r="H4" s="4">
        <v>58</v>
      </c>
      <c r="I4" s="4">
        <f t="shared" si="0"/>
        <v>404</v>
      </c>
      <c r="J4" s="4">
        <f t="shared" si="1"/>
        <v>323.2</v>
      </c>
      <c r="K4" s="5">
        <v>2.9</v>
      </c>
      <c r="L4" s="4">
        <f t="shared" si="2"/>
        <v>326.1</v>
      </c>
    </row>
    <row r="5" s="1" customFormat="1" spans="1:12">
      <c r="A5" s="3" t="s">
        <v>13</v>
      </c>
      <c r="B5" s="3" t="s">
        <v>3736</v>
      </c>
      <c r="C5" s="3" t="s">
        <v>3666</v>
      </c>
      <c r="D5" s="3" t="s">
        <v>3742</v>
      </c>
      <c r="E5" s="3" t="s">
        <v>3743</v>
      </c>
      <c r="F5" s="4">
        <v>58</v>
      </c>
      <c r="G5" s="4">
        <v>288</v>
      </c>
      <c r="H5" s="4">
        <v>58</v>
      </c>
      <c r="I5" s="4">
        <f t="shared" si="0"/>
        <v>404</v>
      </c>
      <c r="J5" s="4">
        <f t="shared" si="1"/>
        <v>323.2</v>
      </c>
      <c r="K5" s="5">
        <v>2.9</v>
      </c>
      <c r="L5" s="4">
        <f t="shared" si="2"/>
        <v>326.1</v>
      </c>
    </row>
    <row r="6" s="1" customFormat="1" spans="1:12">
      <c r="A6" s="3" t="s">
        <v>13</v>
      </c>
      <c r="B6" s="3" t="s">
        <v>3736</v>
      </c>
      <c r="C6" s="3" t="s">
        <v>3666</v>
      </c>
      <c r="D6" s="3" t="s">
        <v>3744</v>
      </c>
      <c r="E6" s="3" t="s">
        <v>3745</v>
      </c>
      <c r="F6" s="4">
        <v>58</v>
      </c>
      <c r="G6" s="4">
        <v>288</v>
      </c>
      <c r="H6" s="4">
        <v>58</v>
      </c>
      <c r="I6" s="4">
        <f t="shared" si="0"/>
        <v>404</v>
      </c>
      <c r="J6" s="4">
        <f t="shared" si="1"/>
        <v>323.2</v>
      </c>
      <c r="K6" s="5">
        <v>2.9</v>
      </c>
      <c r="L6" s="4">
        <f t="shared" si="2"/>
        <v>326.1</v>
      </c>
    </row>
    <row r="7" s="1" customFormat="1" spans="1:12">
      <c r="A7" s="3" t="s">
        <v>13</v>
      </c>
      <c r="B7" s="3" t="s">
        <v>3736</v>
      </c>
      <c r="C7" s="3" t="s">
        <v>3666</v>
      </c>
      <c r="D7" s="3" t="s">
        <v>3746</v>
      </c>
      <c r="E7" s="3" t="s">
        <v>3747</v>
      </c>
      <c r="F7" s="4">
        <v>58</v>
      </c>
      <c r="G7" s="4">
        <v>288</v>
      </c>
      <c r="H7" s="4">
        <v>58</v>
      </c>
      <c r="I7" s="4">
        <f t="shared" si="0"/>
        <v>404</v>
      </c>
      <c r="J7" s="4">
        <f t="shared" si="1"/>
        <v>323.2</v>
      </c>
      <c r="K7" s="5">
        <v>2.9</v>
      </c>
      <c r="L7" s="4">
        <f t="shared" si="2"/>
        <v>326.1</v>
      </c>
    </row>
    <row r="8" s="1" customFormat="1" spans="1:12">
      <c r="A8" s="3" t="s">
        <v>13</v>
      </c>
      <c r="B8" s="3" t="s">
        <v>3736</v>
      </c>
      <c r="C8" s="3" t="s">
        <v>3666</v>
      </c>
      <c r="D8" s="3" t="s">
        <v>3748</v>
      </c>
      <c r="E8" s="3" t="s">
        <v>3749</v>
      </c>
      <c r="F8" s="4">
        <v>58</v>
      </c>
      <c r="G8" s="4">
        <v>288</v>
      </c>
      <c r="H8" s="4">
        <v>58</v>
      </c>
      <c r="I8" s="4">
        <f t="shared" si="0"/>
        <v>404</v>
      </c>
      <c r="J8" s="4">
        <f t="shared" si="1"/>
        <v>323.2</v>
      </c>
      <c r="K8" s="5">
        <v>2.9</v>
      </c>
      <c r="L8" s="4">
        <f t="shared" si="2"/>
        <v>326.1</v>
      </c>
    </row>
    <row r="9" s="1" customFormat="1" spans="1:12">
      <c r="A9" s="3" t="s">
        <v>13</v>
      </c>
      <c r="B9" s="3" t="s">
        <v>3736</v>
      </c>
      <c r="C9" s="3" t="s">
        <v>3666</v>
      </c>
      <c r="D9" s="3" t="s">
        <v>3750</v>
      </c>
      <c r="E9" s="3" t="s">
        <v>3751</v>
      </c>
      <c r="F9" s="4">
        <v>58</v>
      </c>
      <c r="G9" s="4">
        <v>288</v>
      </c>
      <c r="H9" s="4">
        <v>58</v>
      </c>
      <c r="I9" s="4">
        <f t="shared" si="0"/>
        <v>404</v>
      </c>
      <c r="J9" s="4">
        <f t="shared" si="1"/>
        <v>323.2</v>
      </c>
      <c r="K9" s="5">
        <v>2.9</v>
      </c>
      <c r="L9" s="4">
        <f t="shared" si="2"/>
        <v>326.1</v>
      </c>
    </row>
    <row r="10" s="1" customFormat="1" spans="1:12">
      <c r="A10" s="3" t="s">
        <v>13</v>
      </c>
      <c r="B10" s="3" t="s">
        <v>3736</v>
      </c>
      <c r="C10" s="3" t="s">
        <v>3666</v>
      </c>
      <c r="D10" s="3" t="s">
        <v>3752</v>
      </c>
      <c r="E10" s="3" t="s">
        <v>3753</v>
      </c>
      <c r="F10" s="4">
        <v>58</v>
      </c>
      <c r="G10" s="4">
        <v>288</v>
      </c>
      <c r="H10" s="4">
        <v>58</v>
      </c>
      <c r="I10" s="4">
        <f t="shared" si="0"/>
        <v>404</v>
      </c>
      <c r="J10" s="4">
        <f t="shared" si="1"/>
        <v>323.2</v>
      </c>
      <c r="K10" s="5">
        <v>2.9</v>
      </c>
      <c r="L10" s="4">
        <f t="shared" si="2"/>
        <v>326.1</v>
      </c>
    </row>
    <row r="11" s="1" customFormat="1" spans="1:12">
      <c r="A11" s="3" t="s">
        <v>13</v>
      </c>
      <c r="B11" s="3" t="s">
        <v>3736</v>
      </c>
      <c r="C11" s="3" t="s">
        <v>3666</v>
      </c>
      <c r="D11" s="3" t="s">
        <v>3754</v>
      </c>
      <c r="E11" s="3" t="s">
        <v>3755</v>
      </c>
      <c r="F11" s="4">
        <v>58</v>
      </c>
      <c r="G11" s="4">
        <v>288</v>
      </c>
      <c r="H11" s="4">
        <v>58</v>
      </c>
      <c r="I11" s="4">
        <f t="shared" si="0"/>
        <v>404</v>
      </c>
      <c r="J11" s="4">
        <f t="shared" si="1"/>
        <v>323.2</v>
      </c>
      <c r="K11" s="5">
        <v>2.9</v>
      </c>
      <c r="L11" s="4">
        <f t="shared" si="2"/>
        <v>326.1</v>
      </c>
    </row>
    <row r="12" s="1" customFormat="1" spans="1:12">
      <c r="A12" s="3" t="s">
        <v>13</v>
      </c>
      <c r="B12" s="3" t="s">
        <v>3736</v>
      </c>
      <c r="C12" s="3" t="s">
        <v>3666</v>
      </c>
      <c r="D12" s="3" t="s">
        <v>3756</v>
      </c>
      <c r="E12" s="3" t="s">
        <v>3757</v>
      </c>
      <c r="F12" s="4">
        <v>58</v>
      </c>
      <c r="G12" s="4">
        <v>288</v>
      </c>
      <c r="H12" s="4">
        <v>58</v>
      </c>
      <c r="I12" s="4">
        <f t="shared" si="0"/>
        <v>404</v>
      </c>
      <c r="J12" s="4">
        <f t="shared" si="1"/>
        <v>323.2</v>
      </c>
      <c r="K12" s="5">
        <v>2.9</v>
      </c>
      <c r="L12" s="4">
        <f t="shared" si="2"/>
        <v>326.1</v>
      </c>
    </row>
    <row r="13" s="1" customFormat="1" spans="1:12">
      <c r="A13" s="3" t="s">
        <v>13</v>
      </c>
      <c r="B13" s="3" t="s">
        <v>3736</v>
      </c>
      <c r="C13" s="3" t="s">
        <v>3666</v>
      </c>
      <c r="D13" s="3" t="s">
        <v>3758</v>
      </c>
      <c r="E13" s="3" t="s">
        <v>3759</v>
      </c>
      <c r="F13" s="4">
        <v>58</v>
      </c>
      <c r="G13" s="4">
        <v>288</v>
      </c>
      <c r="H13" s="4">
        <v>58</v>
      </c>
      <c r="I13" s="4">
        <f t="shared" si="0"/>
        <v>404</v>
      </c>
      <c r="J13" s="4">
        <f t="shared" si="1"/>
        <v>323.2</v>
      </c>
      <c r="K13" s="5">
        <v>2.9</v>
      </c>
      <c r="L13" s="4">
        <f t="shared" si="2"/>
        <v>326.1</v>
      </c>
    </row>
    <row r="14" s="1" customFormat="1" spans="1:12">
      <c r="A14" s="3" t="s">
        <v>13</v>
      </c>
      <c r="B14" s="3" t="s">
        <v>3736</v>
      </c>
      <c r="C14" s="3" t="s">
        <v>3666</v>
      </c>
      <c r="D14" s="3" t="s">
        <v>3760</v>
      </c>
      <c r="E14" s="3" t="s">
        <v>3761</v>
      </c>
      <c r="F14" s="4">
        <v>58</v>
      </c>
      <c r="G14" s="4">
        <v>288</v>
      </c>
      <c r="H14" s="4">
        <v>58</v>
      </c>
      <c r="I14" s="4">
        <f t="shared" si="0"/>
        <v>404</v>
      </c>
      <c r="J14" s="4">
        <f t="shared" si="1"/>
        <v>323.2</v>
      </c>
      <c r="K14" s="5">
        <v>2.9</v>
      </c>
      <c r="L14" s="4">
        <f t="shared" si="2"/>
        <v>326.1</v>
      </c>
    </row>
    <row r="15" s="1" customFormat="1" spans="1:12">
      <c r="A15" s="3" t="s">
        <v>13</v>
      </c>
      <c r="B15" s="3" t="s">
        <v>3736</v>
      </c>
      <c r="C15" s="3" t="s">
        <v>3666</v>
      </c>
      <c r="D15" s="3" t="s">
        <v>3762</v>
      </c>
      <c r="E15" s="3" t="s">
        <v>3763</v>
      </c>
      <c r="F15" s="4">
        <v>58</v>
      </c>
      <c r="G15" s="4">
        <v>288</v>
      </c>
      <c r="H15" s="4">
        <v>58</v>
      </c>
      <c r="I15" s="4">
        <f t="shared" si="0"/>
        <v>404</v>
      </c>
      <c r="J15" s="4">
        <f t="shared" si="1"/>
        <v>323.2</v>
      </c>
      <c r="K15" s="5">
        <v>2.9</v>
      </c>
      <c r="L15" s="4">
        <f t="shared" si="2"/>
        <v>326.1</v>
      </c>
    </row>
    <row r="16" s="1" customFormat="1" spans="1:12">
      <c r="A16" s="3" t="s">
        <v>13</v>
      </c>
      <c r="B16" s="3" t="s">
        <v>3736</v>
      </c>
      <c r="C16" s="3" t="s">
        <v>3666</v>
      </c>
      <c r="D16" s="3" t="s">
        <v>3764</v>
      </c>
      <c r="E16" s="3" t="s">
        <v>3765</v>
      </c>
      <c r="F16" s="4">
        <v>58</v>
      </c>
      <c r="G16" s="4">
        <v>288</v>
      </c>
      <c r="H16" s="4">
        <v>58</v>
      </c>
      <c r="I16" s="4">
        <f t="shared" si="0"/>
        <v>404</v>
      </c>
      <c r="J16" s="4">
        <f t="shared" si="1"/>
        <v>323.2</v>
      </c>
      <c r="K16" s="5">
        <v>2.9</v>
      </c>
      <c r="L16" s="4">
        <f t="shared" si="2"/>
        <v>326.1</v>
      </c>
    </row>
    <row r="17" s="1" customFormat="1" spans="1:12">
      <c r="A17" s="3" t="s">
        <v>13</v>
      </c>
      <c r="B17" s="3" t="s">
        <v>3736</v>
      </c>
      <c r="C17" s="3" t="s">
        <v>3666</v>
      </c>
      <c r="D17" s="3" t="s">
        <v>3766</v>
      </c>
      <c r="E17" s="3" t="s">
        <v>3767</v>
      </c>
      <c r="F17" s="4">
        <v>58</v>
      </c>
      <c r="G17" s="4">
        <v>288</v>
      </c>
      <c r="H17" s="4">
        <v>58</v>
      </c>
      <c r="I17" s="4">
        <f t="shared" si="0"/>
        <v>404</v>
      </c>
      <c r="J17" s="4">
        <f t="shared" si="1"/>
        <v>323.2</v>
      </c>
      <c r="K17" s="5">
        <v>2.9</v>
      </c>
      <c r="L17" s="4">
        <f t="shared" si="2"/>
        <v>326.1</v>
      </c>
    </row>
    <row r="18" s="1" customFormat="1" spans="1:12">
      <c r="A18" s="3" t="s">
        <v>13</v>
      </c>
      <c r="B18" s="3" t="s">
        <v>3736</v>
      </c>
      <c r="C18" s="3" t="s">
        <v>3666</v>
      </c>
      <c r="D18" s="3" t="s">
        <v>3768</v>
      </c>
      <c r="E18" s="3" t="s">
        <v>3769</v>
      </c>
      <c r="F18" s="4">
        <v>58</v>
      </c>
      <c r="G18" s="4">
        <v>288</v>
      </c>
      <c r="H18" s="4">
        <v>58</v>
      </c>
      <c r="I18" s="4">
        <f t="shared" si="0"/>
        <v>404</v>
      </c>
      <c r="J18" s="4">
        <f t="shared" si="1"/>
        <v>323.2</v>
      </c>
      <c r="K18" s="5">
        <v>2.9</v>
      </c>
      <c r="L18" s="4">
        <f t="shared" si="2"/>
        <v>326.1</v>
      </c>
    </row>
    <row r="19" s="1" customFormat="1" spans="1:12">
      <c r="A19" s="3" t="s">
        <v>13</v>
      </c>
      <c r="B19" s="3" t="s">
        <v>3736</v>
      </c>
      <c r="C19" s="3" t="s">
        <v>3666</v>
      </c>
      <c r="D19" s="3" t="s">
        <v>3770</v>
      </c>
      <c r="E19" s="3" t="s">
        <v>3771</v>
      </c>
      <c r="F19" s="4">
        <v>58</v>
      </c>
      <c r="G19" s="4">
        <v>288</v>
      </c>
      <c r="H19" s="4">
        <v>58</v>
      </c>
      <c r="I19" s="4">
        <f t="shared" si="0"/>
        <v>404</v>
      </c>
      <c r="J19" s="4">
        <f t="shared" si="1"/>
        <v>323.2</v>
      </c>
      <c r="K19" s="5">
        <v>2.9</v>
      </c>
      <c r="L19" s="4">
        <f t="shared" si="2"/>
        <v>326.1</v>
      </c>
    </row>
    <row r="20" s="1" customFormat="1" spans="1:12">
      <c r="A20" s="3" t="s">
        <v>13</v>
      </c>
      <c r="B20" s="3" t="s">
        <v>3736</v>
      </c>
      <c r="C20" s="3" t="s">
        <v>3666</v>
      </c>
      <c r="D20" s="3" t="s">
        <v>3772</v>
      </c>
      <c r="E20" s="3" t="s">
        <v>3773</v>
      </c>
      <c r="F20" s="4">
        <v>58</v>
      </c>
      <c r="G20" s="4">
        <v>288</v>
      </c>
      <c r="H20" s="4">
        <v>58</v>
      </c>
      <c r="I20" s="4">
        <f t="shared" si="0"/>
        <v>404</v>
      </c>
      <c r="J20" s="4">
        <f t="shared" si="1"/>
        <v>323.2</v>
      </c>
      <c r="K20" s="5">
        <v>2.9</v>
      </c>
      <c r="L20" s="4">
        <f t="shared" si="2"/>
        <v>326.1</v>
      </c>
    </row>
    <row r="21" s="1" customFormat="1" spans="1:12">
      <c r="A21" s="3" t="s">
        <v>13</v>
      </c>
      <c r="B21" s="3" t="s">
        <v>3736</v>
      </c>
      <c r="C21" s="3" t="s">
        <v>3666</v>
      </c>
      <c r="D21" s="3" t="s">
        <v>3774</v>
      </c>
      <c r="E21" s="3" t="s">
        <v>3775</v>
      </c>
      <c r="F21" s="4">
        <v>58</v>
      </c>
      <c r="G21" s="4">
        <v>288</v>
      </c>
      <c r="H21" s="4">
        <v>58</v>
      </c>
      <c r="I21" s="4">
        <f t="shared" si="0"/>
        <v>404</v>
      </c>
      <c r="J21" s="4">
        <f t="shared" si="1"/>
        <v>323.2</v>
      </c>
      <c r="K21" s="5">
        <v>2.9</v>
      </c>
      <c r="L21" s="4">
        <f t="shared" si="2"/>
        <v>326.1</v>
      </c>
    </row>
    <row r="22" s="1" customFormat="1" spans="1:12">
      <c r="A22" s="3" t="s">
        <v>13</v>
      </c>
      <c r="B22" s="3" t="s">
        <v>3736</v>
      </c>
      <c r="C22" s="3" t="s">
        <v>3666</v>
      </c>
      <c r="D22" s="3" t="s">
        <v>3776</v>
      </c>
      <c r="E22" s="3" t="s">
        <v>1816</v>
      </c>
      <c r="F22" s="4">
        <v>58</v>
      </c>
      <c r="G22" s="4">
        <v>288</v>
      </c>
      <c r="H22" s="4">
        <v>58</v>
      </c>
      <c r="I22" s="4">
        <f t="shared" si="0"/>
        <v>404</v>
      </c>
      <c r="J22" s="4">
        <f t="shared" si="1"/>
        <v>323.2</v>
      </c>
      <c r="K22" s="5">
        <v>2.9</v>
      </c>
      <c r="L22" s="4">
        <f t="shared" si="2"/>
        <v>326.1</v>
      </c>
    </row>
    <row r="23" s="1" customFormat="1" spans="1:12">
      <c r="A23" s="3" t="s">
        <v>13</v>
      </c>
      <c r="B23" s="3" t="s">
        <v>3736</v>
      </c>
      <c r="C23" s="3" t="s">
        <v>3666</v>
      </c>
      <c r="D23" s="3" t="s">
        <v>3777</v>
      </c>
      <c r="E23" s="3" t="s">
        <v>3778</v>
      </c>
      <c r="F23" s="4">
        <v>58</v>
      </c>
      <c r="G23" s="4">
        <v>288</v>
      </c>
      <c r="H23" s="4">
        <v>58</v>
      </c>
      <c r="I23" s="4">
        <f t="shared" si="0"/>
        <v>404</v>
      </c>
      <c r="J23" s="4">
        <f t="shared" si="1"/>
        <v>323.2</v>
      </c>
      <c r="K23" s="5">
        <v>2.9</v>
      </c>
      <c r="L23" s="4">
        <f t="shared" si="2"/>
        <v>326.1</v>
      </c>
    </row>
    <row r="24" s="1" customFormat="1" spans="1:12">
      <c r="A24" s="3" t="s">
        <v>13</v>
      </c>
      <c r="B24" s="3" t="s">
        <v>3736</v>
      </c>
      <c r="C24" s="3" t="s">
        <v>3666</v>
      </c>
      <c r="D24" s="3" t="s">
        <v>3779</v>
      </c>
      <c r="E24" s="3" t="s">
        <v>3780</v>
      </c>
      <c r="F24" s="4">
        <v>58</v>
      </c>
      <c r="G24" s="4">
        <v>288</v>
      </c>
      <c r="H24" s="4">
        <v>58</v>
      </c>
      <c r="I24" s="4">
        <f t="shared" si="0"/>
        <v>404</v>
      </c>
      <c r="J24" s="4">
        <f t="shared" si="1"/>
        <v>323.2</v>
      </c>
      <c r="K24" s="5">
        <v>2.9</v>
      </c>
      <c r="L24" s="4">
        <f t="shared" si="2"/>
        <v>326.1</v>
      </c>
    </row>
    <row r="25" s="1" customFormat="1" spans="1:12">
      <c r="A25" s="3" t="s">
        <v>13</v>
      </c>
      <c r="B25" s="3" t="s">
        <v>3736</v>
      </c>
      <c r="C25" s="3" t="s">
        <v>3666</v>
      </c>
      <c r="D25" s="3" t="s">
        <v>3781</v>
      </c>
      <c r="E25" s="3" t="s">
        <v>3782</v>
      </c>
      <c r="F25" s="4">
        <v>58</v>
      </c>
      <c r="G25" s="4">
        <v>288</v>
      </c>
      <c r="H25" s="4">
        <v>58</v>
      </c>
      <c r="I25" s="4">
        <f t="shared" si="0"/>
        <v>404</v>
      </c>
      <c r="J25" s="4">
        <f t="shared" si="1"/>
        <v>323.2</v>
      </c>
      <c r="K25" s="5">
        <v>2.9</v>
      </c>
      <c r="L25" s="4">
        <f t="shared" si="2"/>
        <v>326.1</v>
      </c>
    </row>
    <row r="26" s="1" customFormat="1" spans="1:12">
      <c r="A26" s="3" t="s">
        <v>13</v>
      </c>
      <c r="B26" s="3" t="s">
        <v>3736</v>
      </c>
      <c r="C26" s="3" t="s">
        <v>3666</v>
      </c>
      <c r="D26" s="3" t="s">
        <v>3783</v>
      </c>
      <c r="E26" s="3" t="s">
        <v>3784</v>
      </c>
      <c r="F26" s="4">
        <v>58</v>
      </c>
      <c r="G26" s="4">
        <v>288</v>
      </c>
      <c r="H26" s="4">
        <v>58</v>
      </c>
      <c r="I26" s="4">
        <f t="shared" si="0"/>
        <v>404</v>
      </c>
      <c r="J26" s="4">
        <f t="shared" si="1"/>
        <v>323.2</v>
      </c>
      <c r="K26" s="5">
        <v>2.9</v>
      </c>
      <c r="L26" s="4">
        <f t="shared" si="2"/>
        <v>326.1</v>
      </c>
    </row>
    <row r="27" s="1" customFormat="1" spans="1:12">
      <c r="A27" s="3" t="s">
        <v>13</v>
      </c>
      <c r="B27" s="3" t="s">
        <v>3736</v>
      </c>
      <c r="C27" s="3" t="s">
        <v>3666</v>
      </c>
      <c r="D27" s="3" t="s">
        <v>3785</v>
      </c>
      <c r="E27" s="3" t="s">
        <v>3786</v>
      </c>
      <c r="F27" s="4">
        <v>58</v>
      </c>
      <c r="G27" s="4">
        <v>288</v>
      </c>
      <c r="H27" s="4">
        <v>58</v>
      </c>
      <c r="I27" s="4">
        <f t="shared" si="0"/>
        <v>404</v>
      </c>
      <c r="J27" s="4">
        <f t="shared" si="1"/>
        <v>323.2</v>
      </c>
      <c r="K27" s="5">
        <v>2.9</v>
      </c>
      <c r="L27" s="4">
        <f t="shared" si="2"/>
        <v>326.1</v>
      </c>
    </row>
    <row r="28" s="1" customFormat="1" spans="1:12">
      <c r="A28" s="3" t="s">
        <v>13</v>
      </c>
      <c r="B28" s="3" t="s">
        <v>3736</v>
      </c>
      <c r="C28" s="3" t="s">
        <v>3666</v>
      </c>
      <c r="D28" s="3" t="s">
        <v>3787</v>
      </c>
      <c r="E28" s="3" t="s">
        <v>3788</v>
      </c>
      <c r="F28" s="4">
        <v>58</v>
      </c>
      <c r="G28" s="4">
        <v>288</v>
      </c>
      <c r="H28" s="4">
        <v>58</v>
      </c>
      <c r="I28" s="4">
        <f t="shared" si="0"/>
        <v>404</v>
      </c>
      <c r="J28" s="4">
        <f t="shared" si="1"/>
        <v>323.2</v>
      </c>
      <c r="K28" s="5">
        <v>2.9</v>
      </c>
      <c r="L28" s="4">
        <f t="shared" si="2"/>
        <v>326.1</v>
      </c>
    </row>
    <row r="29" s="1" customFormat="1" spans="1:12">
      <c r="A29" s="3" t="s">
        <v>13</v>
      </c>
      <c r="B29" s="3" t="s">
        <v>3736</v>
      </c>
      <c r="C29" s="3" t="s">
        <v>3666</v>
      </c>
      <c r="D29" s="3" t="s">
        <v>3789</v>
      </c>
      <c r="E29" s="3" t="s">
        <v>3790</v>
      </c>
      <c r="F29" s="4">
        <v>58</v>
      </c>
      <c r="G29" s="4">
        <v>288</v>
      </c>
      <c r="H29" s="4">
        <v>58</v>
      </c>
      <c r="I29" s="4">
        <f t="shared" si="0"/>
        <v>404</v>
      </c>
      <c r="J29" s="4">
        <f t="shared" si="1"/>
        <v>323.2</v>
      </c>
      <c r="K29" s="5">
        <v>2.9</v>
      </c>
      <c r="L29" s="4">
        <f t="shared" si="2"/>
        <v>326.1</v>
      </c>
    </row>
    <row r="30" s="1" customFormat="1" spans="1:12">
      <c r="A30" s="3" t="s">
        <v>13</v>
      </c>
      <c r="B30" s="3" t="s">
        <v>3736</v>
      </c>
      <c r="C30" s="3" t="s">
        <v>3666</v>
      </c>
      <c r="D30" s="3" t="s">
        <v>3791</v>
      </c>
      <c r="E30" s="3" t="s">
        <v>3792</v>
      </c>
      <c r="F30" s="4">
        <v>58</v>
      </c>
      <c r="G30" s="4">
        <v>288</v>
      </c>
      <c r="H30" s="4">
        <v>58</v>
      </c>
      <c r="I30" s="4">
        <f t="shared" si="0"/>
        <v>404</v>
      </c>
      <c r="J30" s="4">
        <f t="shared" si="1"/>
        <v>323.2</v>
      </c>
      <c r="K30" s="5">
        <v>2.9</v>
      </c>
      <c r="L30" s="4">
        <f t="shared" si="2"/>
        <v>326.1</v>
      </c>
    </row>
    <row r="31" s="1" customFormat="1" spans="1:12">
      <c r="A31" s="3" t="s">
        <v>13</v>
      </c>
      <c r="B31" s="3" t="s">
        <v>3736</v>
      </c>
      <c r="C31" s="3" t="s">
        <v>3666</v>
      </c>
      <c r="D31" s="3" t="s">
        <v>3793</v>
      </c>
      <c r="E31" s="3" t="s">
        <v>3794</v>
      </c>
      <c r="F31" s="4">
        <v>58</v>
      </c>
      <c r="G31" s="4">
        <v>288</v>
      </c>
      <c r="H31" s="4">
        <v>58</v>
      </c>
      <c r="I31" s="4">
        <f t="shared" si="0"/>
        <v>404</v>
      </c>
      <c r="J31" s="4">
        <f t="shared" si="1"/>
        <v>323.2</v>
      </c>
      <c r="K31" s="5">
        <v>2.9</v>
      </c>
      <c r="L31" s="4">
        <f t="shared" si="2"/>
        <v>326.1</v>
      </c>
    </row>
    <row r="32" s="1" customFormat="1" spans="1:12">
      <c r="A32" s="3" t="s">
        <v>13</v>
      </c>
      <c r="B32" s="3" t="s">
        <v>3736</v>
      </c>
      <c r="C32" s="3" t="s">
        <v>3666</v>
      </c>
      <c r="D32" s="3" t="s">
        <v>3795</v>
      </c>
      <c r="E32" s="3" t="s">
        <v>3796</v>
      </c>
      <c r="F32" s="4">
        <v>58</v>
      </c>
      <c r="G32" s="4">
        <v>288</v>
      </c>
      <c r="H32" s="4">
        <v>58</v>
      </c>
      <c r="I32" s="4">
        <f t="shared" si="0"/>
        <v>404</v>
      </c>
      <c r="J32" s="4">
        <f t="shared" si="1"/>
        <v>323.2</v>
      </c>
      <c r="K32" s="5">
        <v>2.9</v>
      </c>
      <c r="L32" s="4">
        <f t="shared" si="2"/>
        <v>326.1</v>
      </c>
    </row>
    <row r="33" s="1" customFormat="1" spans="1:12">
      <c r="A33" s="3" t="s">
        <v>13</v>
      </c>
      <c r="B33" s="3" t="s">
        <v>3736</v>
      </c>
      <c r="C33" s="3" t="s">
        <v>3666</v>
      </c>
      <c r="D33" s="3" t="s">
        <v>3797</v>
      </c>
      <c r="E33" s="3" t="s">
        <v>3798</v>
      </c>
      <c r="F33" s="4">
        <v>58</v>
      </c>
      <c r="G33" s="4">
        <v>288</v>
      </c>
      <c r="H33" s="4">
        <v>58</v>
      </c>
      <c r="I33" s="4">
        <f t="shared" si="0"/>
        <v>404</v>
      </c>
      <c r="J33" s="4">
        <f t="shared" si="1"/>
        <v>323.2</v>
      </c>
      <c r="K33" s="5">
        <v>2.9</v>
      </c>
      <c r="L33" s="4">
        <f t="shared" si="2"/>
        <v>326.1</v>
      </c>
    </row>
    <row r="34" s="1" customFormat="1" spans="1:12">
      <c r="A34" s="3" t="s">
        <v>13</v>
      </c>
      <c r="B34" s="3" t="s">
        <v>3736</v>
      </c>
      <c r="C34" s="3" t="s">
        <v>3666</v>
      </c>
      <c r="D34" s="3" t="s">
        <v>3799</v>
      </c>
      <c r="E34" s="3" t="s">
        <v>3800</v>
      </c>
      <c r="F34" s="4">
        <v>58</v>
      </c>
      <c r="G34" s="4">
        <v>288</v>
      </c>
      <c r="H34" s="4">
        <v>58</v>
      </c>
      <c r="I34" s="4">
        <f t="shared" si="0"/>
        <v>404</v>
      </c>
      <c r="J34" s="4">
        <f t="shared" si="1"/>
        <v>323.2</v>
      </c>
      <c r="K34" s="5">
        <v>2.9</v>
      </c>
      <c r="L34" s="4">
        <f t="shared" si="2"/>
        <v>326.1</v>
      </c>
    </row>
    <row r="35" s="1" customFormat="1" spans="1:12">
      <c r="A35" s="3" t="s">
        <v>13</v>
      </c>
      <c r="B35" s="3" t="s">
        <v>3736</v>
      </c>
      <c r="C35" s="3" t="s">
        <v>3666</v>
      </c>
      <c r="D35" s="3" t="s">
        <v>3801</v>
      </c>
      <c r="E35" s="3" t="s">
        <v>3802</v>
      </c>
      <c r="F35" s="4">
        <v>58</v>
      </c>
      <c r="G35" s="4">
        <v>288</v>
      </c>
      <c r="H35" s="4">
        <v>58</v>
      </c>
      <c r="I35" s="4">
        <f t="shared" ref="I35:I66" si="3">SUM(F35:H35)</f>
        <v>404</v>
      </c>
      <c r="J35" s="4">
        <f t="shared" ref="J35:J66" si="4">I35*0.8</f>
        <v>323.2</v>
      </c>
      <c r="K35" s="5">
        <v>2.9</v>
      </c>
      <c r="L35" s="4">
        <f t="shared" ref="L35:L66" si="5">J35+K35</f>
        <v>326.1</v>
      </c>
    </row>
    <row r="36" s="1" customFormat="1" spans="1:12">
      <c r="A36" s="3" t="s">
        <v>13</v>
      </c>
      <c r="B36" s="3" t="s">
        <v>3736</v>
      </c>
      <c r="C36" s="3" t="s">
        <v>3666</v>
      </c>
      <c r="D36" s="3" t="s">
        <v>3803</v>
      </c>
      <c r="E36" s="3" t="s">
        <v>3804</v>
      </c>
      <c r="F36" s="4">
        <v>58</v>
      </c>
      <c r="G36" s="4">
        <v>288</v>
      </c>
      <c r="H36" s="4">
        <v>58</v>
      </c>
      <c r="I36" s="4">
        <f t="shared" si="3"/>
        <v>404</v>
      </c>
      <c r="J36" s="4">
        <f t="shared" si="4"/>
        <v>323.2</v>
      </c>
      <c r="K36" s="5">
        <v>2.9</v>
      </c>
      <c r="L36" s="4">
        <f t="shared" si="5"/>
        <v>326.1</v>
      </c>
    </row>
    <row r="37" s="1" customFormat="1" spans="1:12">
      <c r="A37" s="3" t="s">
        <v>13</v>
      </c>
      <c r="B37" s="3" t="s">
        <v>3805</v>
      </c>
      <c r="C37" s="3" t="s">
        <v>3666</v>
      </c>
      <c r="D37" s="3" t="s">
        <v>3806</v>
      </c>
      <c r="E37" s="3" t="s">
        <v>3807</v>
      </c>
      <c r="F37" s="4">
        <v>58</v>
      </c>
      <c r="G37" s="4">
        <v>288</v>
      </c>
      <c r="H37" s="4">
        <v>58</v>
      </c>
      <c r="I37" s="4">
        <f t="shared" si="3"/>
        <v>404</v>
      </c>
      <c r="J37" s="4">
        <f t="shared" si="4"/>
        <v>323.2</v>
      </c>
      <c r="K37" s="5">
        <v>2.9</v>
      </c>
      <c r="L37" s="4">
        <f t="shared" si="5"/>
        <v>326.1</v>
      </c>
    </row>
    <row r="38" s="1" customFormat="1" spans="1:12">
      <c r="A38" s="3" t="s">
        <v>13</v>
      </c>
      <c r="B38" s="3" t="s">
        <v>3805</v>
      </c>
      <c r="C38" s="3" t="s">
        <v>3666</v>
      </c>
      <c r="D38" s="3" t="s">
        <v>3808</v>
      </c>
      <c r="E38" s="3" t="s">
        <v>3809</v>
      </c>
      <c r="F38" s="4">
        <v>58</v>
      </c>
      <c r="G38" s="4">
        <v>288</v>
      </c>
      <c r="H38" s="4">
        <v>58</v>
      </c>
      <c r="I38" s="4">
        <f t="shared" si="3"/>
        <v>404</v>
      </c>
      <c r="J38" s="4">
        <f t="shared" si="4"/>
        <v>323.2</v>
      </c>
      <c r="K38" s="5">
        <v>2.9</v>
      </c>
      <c r="L38" s="4">
        <f t="shared" si="5"/>
        <v>326.1</v>
      </c>
    </row>
    <row r="39" s="1" customFormat="1" spans="1:12">
      <c r="A39" s="3" t="s">
        <v>13</v>
      </c>
      <c r="B39" s="3" t="s">
        <v>3805</v>
      </c>
      <c r="C39" s="3" t="s">
        <v>3666</v>
      </c>
      <c r="D39" s="3" t="s">
        <v>3810</v>
      </c>
      <c r="E39" s="3" t="s">
        <v>3811</v>
      </c>
      <c r="F39" s="4">
        <v>58</v>
      </c>
      <c r="G39" s="4">
        <v>288</v>
      </c>
      <c r="H39" s="4">
        <v>58</v>
      </c>
      <c r="I39" s="4">
        <f t="shared" si="3"/>
        <v>404</v>
      </c>
      <c r="J39" s="4">
        <f t="shared" si="4"/>
        <v>323.2</v>
      </c>
      <c r="K39" s="5">
        <v>2.9</v>
      </c>
      <c r="L39" s="4">
        <f t="shared" si="5"/>
        <v>326.1</v>
      </c>
    </row>
    <row r="40" s="1" customFormat="1" spans="1:12">
      <c r="A40" s="3" t="s">
        <v>13</v>
      </c>
      <c r="B40" s="3" t="s">
        <v>3805</v>
      </c>
      <c r="C40" s="3" t="s">
        <v>3666</v>
      </c>
      <c r="D40" s="3" t="s">
        <v>3812</v>
      </c>
      <c r="E40" s="3" t="s">
        <v>3813</v>
      </c>
      <c r="F40" s="4">
        <v>58</v>
      </c>
      <c r="G40" s="4">
        <v>288</v>
      </c>
      <c r="H40" s="4">
        <v>58</v>
      </c>
      <c r="I40" s="4">
        <f t="shared" si="3"/>
        <v>404</v>
      </c>
      <c r="J40" s="4">
        <f t="shared" si="4"/>
        <v>323.2</v>
      </c>
      <c r="K40" s="5">
        <v>2.9</v>
      </c>
      <c r="L40" s="4">
        <f t="shared" si="5"/>
        <v>326.1</v>
      </c>
    </row>
    <row r="41" s="1" customFormat="1" spans="1:12">
      <c r="A41" s="3" t="s">
        <v>13</v>
      </c>
      <c r="B41" s="3" t="s">
        <v>3805</v>
      </c>
      <c r="C41" s="3" t="s">
        <v>3666</v>
      </c>
      <c r="D41" s="3" t="s">
        <v>3814</v>
      </c>
      <c r="E41" s="3" t="s">
        <v>1052</v>
      </c>
      <c r="F41" s="4">
        <v>58</v>
      </c>
      <c r="G41" s="4">
        <v>288</v>
      </c>
      <c r="H41" s="4">
        <v>58</v>
      </c>
      <c r="I41" s="4">
        <f t="shared" si="3"/>
        <v>404</v>
      </c>
      <c r="J41" s="4">
        <f t="shared" si="4"/>
        <v>323.2</v>
      </c>
      <c r="K41" s="5">
        <v>2.9</v>
      </c>
      <c r="L41" s="4">
        <f t="shared" si="5"/>
        <v>326.1</v>
      </c>
    </row>
    <row r="42" s="1" customFormat="1" spans="1:12">
      <c r="A42" s="3" t="s">
        <v>13</v>
      </c>
      <c r="B42" s="3" t="s">
        <v>3805</v>
      </c>
      <c r="C42" s="3" t="s">
        <v>3666</v>
      </c>
      <c r="D42" s="3" t="s">
        <v>3815</v>
      </c>
      <c r="E42" s="3" t="s">
        <v>3816</v>
      </c>
      <c r="F42" s="4">
        <v>58</v>
      </c>
      <c r="G42" s="4">
        <v>288</v>
      </c>
      <c r="H42" s="4">
        <v>58</v>
      </c>
      <c r="I42" s="4">
        <f t="shared" si="3"/>
        <v>404</v>
      </c>
      <c r="J42" s="4">
        <f t="shared" si="4"/>
        <v>323.2</v>
      </c>
      <c r="K42" s="5">
        <v>2.9</v>
      </c>
      <c r="L42" s="4">
        <f t="shared" si="5"/>
        <v>326.1</v>
      </c>
    </row>
    <row r="43" s="1" customFormat="1" spans="1:12">
      <c r="A43" s="3" t="s">
        <v>13</v>
      </c>
      <c r="B43" s="3" t="s">
        <v>3805</v>
      </c>
      <c r="C43" s="3" t="s">
        <v>3666</v>
      </c>
      <c r="D43" s="3" t="s">
        <v>3817</v>
      </c>
      <c r="E43" s="3" t="s">
        <v>3818</v>
      </c>
      <c r="F43" s="4">
        <v>58</v>
      </c>
      <c r="G43" s="4">
        <v>288</v>
      </c>
      <c r="H43" s="4">
        <v>58</v>
      </c>
      <c r="I43" s="4">
        <f t="shared" si="3"/>
        <v>404</v>
      </c>
      <c r="J43" s="4">
        <f t="shared" si="4"/>
        <v>323.2</v>
      </c>
      <c r="K43" s="5">
        <v>2.9</v>
      </c>
      <c r="L43" s="4">
        <f t="shared" si="5"/>
        <v>326.1</v>
      </c>
    </row>
    <row r="44" s="1" customFormat="1" spans="1:12">
      <c r="A44" s="3" t="s">
        <v>13</v>
      </c>
      <c r="B44" s="3" t="s">
        <v>3805</v>
      </c>
      <c r="C44" s="3" t="s">
        <v>3666</v>
      </c>
      <c r="D44" s="3" t="s">
        <v>3819</v>
      </c>
      <c r="E44" s="3" t="s">
        <v>3820</v>
      </c>
      <c r="F44" s="4">
        <v>58</v>
      </c>
      <c r="G44" s="4">
        <v>288</v>
      </c>
      <c r="H44" s="4">
        <v>58</v>
      </c>
      <c r="I44" s="4">
        <f t="shared" si="3"/>
        <v>404</v>
      </c>
      <c r="J44" s="4">
        <f t="shared" si="4"/>
        <v>323.2</v>
      </c>
      <c r="K44" s="5">
        <v>2.9</v>
      </c>
      <c r="L44" s="4">
        <f t="shared" si="5"/>
        <v>326.1</v>
      </c>
    </row>
    <row r="45" s="1" customFormat="1" spans="1:12">
      <c r="A45" s="3" t="s">
        <v>13</v>
      </c>
      <c r="B45" s="3" t="s">
        <v>3805</v>
      </c>
      <c r="C45" s="3" t="s">
        <v>3666</v>
      </c>
      <c r="D45" s="3" t="s">
        <v>3821</v>
      </c>
      <c r="E45" s="3" t="s">
        <v>3822</v>
      </c>
      <c r="F45" s="4">
        <v>58</v>
      </c>
      <c r="G45" s="4">
        <v>288</v>
      </c>
      <c r="H45" s="4">
        <v>58</v>
      </c>
      <c r="I45" s="4">
        <f t="shared" si="3"/>
        <v>404</v>
      </c>
      <c r="J45" s="4">
        <f t="shared" si="4"/>
        <v>323.2</v>
      </c>
      <c r="K45" s="5">
        <v>2.9</v>
      </c>
      <c r="L45" s="4">
        <f t="shared" si="5"/>
        <v>326.1</v>
      </c>
    </row>
    <row r="46" s="1" customFormat="1" spans="1:12">
      <c r="A46" s="3" t="s">
        <v>13</v>
      </c>
      <c r="B46" s="3" t="s">
        <v>3805</v>
      </c>
      <c r="C46" s="3" t="s">
        <v>3666</v>
      </c>
      <c r="D46" s="3" t="s">
        <v>3823</v>
      </c>
      <c r="E46" s="3" t="s">
        <v>3824</v>
      </c>
      <c r="F46" s="4">
        <v>58</v>
      </c>
      <c r="G46" s="4">
        <v>288</v>
      </c>
      <c r="H46" s="4">
        <v>58</v>
      </c>
      <c r="I46" s="4">
        <f t="shared" si="3"/>
        <v>404</v>
      </c>
      <c r="J46" s="4">
        <f t="shared" si="4"/>
        <v>323.2</v>
      </c>
      <c r="K46" s="5">
        <v>2.9</v>
      </c>
      <c r="L46" s="4">
        <f t="shared" si="5"/>
        <v>326.1</v>
      </c>
    </row>
    <row r="47" s="1" customFormat="1" spans="1:12">
      <c r="A47" s="3" t="s">
        <v>13</v>
      </c>
      <c r="B47" s="3" t="s">
        <v>3805</v>
      </c>
      <c r="C47" s="3" t="s">
        <v>3666</v>
      </c>
      <c r="D47" s="3" t="s">
        <v>3825</v>
      </c>
      <c r="E47" s="3" t="s">
        <v>3826</v>
      </c>
      <c r="F47" s="4">
        <v>58</v>
      </c>
      <c r="G47" s="4">
        <v>288</v>
      </c>
      <c r="H47" s="4">
        <v>58</v>
      </c>
      <c r="I47" s="4">
        <f t="shared" si="3"/>
        <v>404</v>
      </c>
      <c r="J47" s="4">
        <f t="shared" si="4"/>
        <v>323.2</v>
      </c>
      <c r="K47" s="5">
        <v>2.9</v>
      </c>
      <c r="L47" s="4">
        <f t="shared" si="5"/>
        <v>326.1</v>
      </c>
    </row>
    <row r="48" s="1" customFormat="1" spans="1:12">
      <c r="A48" s="3" t="s">
        <v>13</v>
      </c>
      <c r="B48" s="3" t="s">
        <v>3805</v>
      </c>
      <c r="C48" s="3" t="s">
        <v>3666</v>
      </c>
      <c r="D48" s="3" t="s">
        <v>3827</v>
      </c>
      <c r="E48" s="3" t="s">
        <v>3828</v>
      </c>
      <c r="F48" s="4">
        <v>58</v>
      </c>
      <c r="G48" s="4">
        <v>288</v>
      </c>
      <c r="H48" s="4">
        <v>58</v>
      </c>
      <c r="I48" s="4">
        <f t="shared" si="3"/>
        <v>404</v>
      </c>
      <c r="J48" s="4">
        <f t="shared" si="4"/>
        <v>323.2</v>
      </c>
      <c r="K48" s="5">
        <v>2.9</v>
      </c>
      <c r="L48" s="4">
        <f t="shared" si="5"/>
        <v>326.1</v>
      </c>
    </row>
    <row r="49" s="1" customFormat="1" spans="1:12">
      <c r="A49" s="3" t="s">
        <v>13</v>
      </c>
      <c r="B49" s="3" t="s">
        <v>3805</v>
      </c>
      <c r="C49" s="3" t="s">
        <v>3666</v>
      </c>
      <c r="D49" s="3" t="s">
        <v>3829</v>
      </c>
      <c r="E49" s="3" t="s">
        <v>3830</v>
      </c>
      <c r="F49" s="4">
        <v>58</v>
      </c>
      <c r="G49" s="4">
        <v>288</v>
      </c>
      <c r="H49" s="4">
        <v>58</v>
      </c>
      <c r="I49" s="4">
        <f t="shared" si="3"/>
        <v>404</v>
      </c>
      <c r="J49" s="4">
        <f t="shared" si="4"/>
        <v>323.2</v>
      </c>
      <c r="K49" s="5">
        <v>2.9</v>
      </c>
      <c r="L49" s="4">
        <f t="shared" si="5"/>
        <v>326.1</v>
      </c>
    </row>
    <row r="50" s="1" customFormat="1" spans="1:12">
      <c r="A50" s="3" t="s">
        <v>13</v>
      </c>
      <c r="B50" s="3" t="s">
        <v>3805</v>
      </c>
      <c r="C50" s="3" t="s">
        <v>3666</v>
      </c>
      <c r="D50" s="3" t="s">
        <v>3831</v>
      </c>
      <c r="E50" s="3" t="s">
        <v>3832</v>
      </c>
      <c r="F50" s="4">
        <v>58</v>
      </c>
      <c r="G50" s="4">
        <v>288</v>
      </c>
      <c r="H50" s="4">
        <v>58</v>
      </c>
      <c r="I50" s="4">
        <f t="shared" si="3"/>
        <v>404</v>
      </c>
      <c r="J50" s="4">
        <f t="shared" si="4"/>
        <v>323.2</v>
      </c>
      <c r="K50" s="5">
        <v>2.9</v>
      </c>
      <c r="L50" s="4">
        <f t="shared" si="5"/>
        <v>326.1</v>
      </c>
    </row>
    <row r="51" s="1" customFormat="1" spans="1:12">
      <c r="A51" s="3" t="s">
        <v>13</v>
      </c>
      <c r="B51" s="3" t="s">
        <v>3805</v>
      </c>
      <c r="C51" s="3" t="s">
        <v>3666</v>
      </c>
      <c r="D51" s="3" t="s">
        <v>3833</v>
      </c>
      <c r="E51" s="3" t="s">
        <v>3834</v>
      </c>
      <c r="F51" s="4">
        <v>58</v>
      </c>
      <c r="G51" s="4">
        <v>288</v>
      </c>
      <c r="H51" s="4">
        <v>58</v>
      </c>
      <c r="I51" s="4">
        <f t="shared" si="3"/>
        <v>404</v>
      </c>
      <c r="J51" s="4">
        <f t="shared" si="4"/>
        <v>323.2</v>
      </c>
      <c r="K51" s="5">
        <v>2.9</v>
      </c>
      <c r="L51" s="4">
        <f t="shared" si="5"/>
        <v>326.1</v>
      </c>
    </row>
    <row r="52" s="1" customFormat="1" spans="1:12">
      <c r="A52" s="3" t="s">
        <v>13</v>
      </c>
      <c r="B52" s="3" t="s">
        <v>3805</v>
      </c>
      <c r="C52" s="3" t="s">
        <v>3666</v>
      </c>
      <c r="D52" s="3" t="s">
        <v>3835</v>
      </c>
      <c r="E52" s="3" t="s">
        <v>3836</v>
      </c>
      <c r="F52" s="4">
        <v>58</v>
      </c>
      <c r="G52" s="4">
        <v>288</v>
      </c>
      <c r="H52" s="4">
        <v>58</v>
      </c>
      <c r="I52" s="4">
        <f t="shared" si="3"/>
        <v>404</v>
      </c>
      <c r="J52" s="4">
        <f t="shared" si="4"/>
        <v>323.2</v>
      </c>
      <c r="K52" s="5">
        <v>2.9</v>
      </c>
      <c r="L52" s="4">
        <f t="shared" si="5"/>
        <v>326.1</v>
      </c>
    </row>
    <row r="53" s="1" customFormat="1" spans="1:12">
      <c r="A53" s="3" t="s">
        <v>13</v>
      </c>
      <c r="B53" s="3" t="s">
        <v>3805</v>
      </c>
      <c r="C53" s="3" t="s">
        <v>3666</v>
      </c>
      <c r="D53" s="3" t="s">
        <v>3837</v>
      </c>
      <c r="E53" s="3" t="s">
        <v>3838</v>
      </c>
      <c r="F53" s="4">
        <v>58</v>
      </c>
      <c r="G53" s="4">
        <v>288</v>
      </c>
      <c r="H53" s="4">
        <v>58</v>
      </c>
      <c r="I53" s="4">
        <f t="shared" si="3"/>
        <v>404</v>
      </c>
      <c r="J53" s="4">
        <f t="shared" si="4"/>
        <v>323.2</v>
      </c>
      <c r="K53" s="5">
        <v>2.9</v>
      </c>
      <c r="L53" s="4">
        <f t="shared" si="5"/>
        <v>326.1</v>
      </c>
    </row>
    <row r="54" s="1" customFormat="1" spans="1:12">
      <c r="A54" s="3" t="s">
        <v>13</v>
      </c>
      <c r="B54" s="3" t="s">
        <v>3805</v>
      </c>
      <c r="C54" s="3" t="s">
        <v>3666</v>
      </c>
      <c r="D54" s="3" t="s">
        <v>3839</v>
      </c>
      <c r="E54" s="3" t="s">
        <v>3840</v>
      </c>
      <c r="F54" s="4">
        <v>58</v>
      </c>
      <c r="G54" s="4">
        <v>288</v>
      </c>
      <c r="H54" s="4">
        <v>58</v>
      </c>
      <c r="I54" s="4">
        <f t="shared" si="3"/>
        <v>404</v>
      </c>
      <c r="J54" s="4">
        <f t="shared" si="4"/>
        <v>323.2</v>
      </c>
      <c r="K54" s="5">
        <v>2.9</v>
      </c>
      <c r="L54" s="4">
        <f t="shared" si="5"/>
        <v>326.1</v>
      </c>
    </row>
    <row r="55" s="1" customFormat="1" spans="1:12">
      <c r="A55" s="3" t="s">
        <v>13</v>
      </c>
      <c r="B55" s="3" t="s">
        <v>3805</v>
      </c>
      <c r="C55" s="3" t="s">
        <v>3666</v>
      </c>
      <c r="D55" s="3" t="s">
        <v>3841</v>
      </c>
      <c r="E55" s="3" t="s">
        <v>3842</v>
      </c>
      <c r="F55" s="4">
        <v>58</v>
      </c>
      <c r="G55" s="4">
        <v>288</v>
      </c>
      <c r="H55" s="4">
        <v>58</v>
      </c>
      <c r="I55" s="4">
        <f t="shared" si="3"/>
        <v>404</v>
      </c>
      <c r="J55" s="4">
        <f t="shared" si="4"/>
        <v>323.2</v>
      </c>
      <c r="K55" s="5">
        <v>2.9</v>
      </c>
      <c r="L55" s="4">
        <f t="shared" si="5"/>
        <v>326.1</v>
      </c>
    </row>
    <row r="56" s="1" customFormat="1" spans="1:12">
      <c r="A56" s="3" t="s">
        <v>13</v>
      </c>
      <c r="B56" s="3" t="s">
        <v>3805</v>
      </c>
      <c r="C56" s="3" t="s">
        <v>3666</v>
      </c>
      <c r="D56" s="3" t="s">
        <v>3843</v>
      </c>
      <c r="E56" s="3" t="s">
        <v>3844</v>
      </c>
      <c r="F56" s="4">
        <v>58</v>
      </c>
      <c r="G56" s="4">
        <v>288</v>
      </c>
      <c r="H56" s="4">
        <v>58</v>
      </c>
      <c r="I56" s="4">
        <f t="shared" si="3"/>
        <v>404</v>
      </c>
      <c r="J56" s="4">
        <f t="shared" si="4"/>
        <v>323.2</v>
      </c>
      <c r="K56" s="5">
        <v>2.9</v>
      </c>
      <c r="L56" s="4">
        <f t="shared" si="5"/>
        <v>326.1</v>
      </c>
    </row>
    <row r="57" s="1" customFormat="1" spans="1:12">
      <c r="A57" s="3" t="s">
        <v>13</v>
      </c>
      <c r="B57" s="3" t="s">
        <v>3805</v>
      </c>
      <c r="C57" s="3" t="s">
        <v>3666</v>
      </c>
      <c r="D57" s="3" t="s">
        <v>3845</v>
      </c>
      <c r="E57" s="3" t="s">
        <v>3846</v>
      </c>
      <c r="F57" s="4">
        <v>58</v>
      </c>
      <c r="G57" s="4">
        <v>288</v>
      </c>
      <c r="H57" s="4">
        <v>58</v>
      </c>
      <c r="I57" s="4">
        <f t="shared" si="3"/>
        <v>404</v>
      </c>
      <c r="J57" s="4">
        <f t="shared" si="4"/>
        <v>323.2</v>
      </c>
      <c r="K57" s="5">
        <v>2.9</v>
      </c>
      <c r="L57" s="4">
        <f t="shared" si="5"/>
        <v>326.1</v>
      </c>
    </row>
    <row r="58" s="1" customFormat="1" spans="1:12">
      <c r="A58" s="3" t="s">
        <v>13</v>
      </c>
      <c r="B58" s="3" t="s">
        <v>3805</v>
      </c>
      <c r="C58" s="3" t="s">
        <v>3666</v>
      </c>
      <c r="D58" s="3" t="s">
        <v>3847</v>
      </c>
      <c r="E58" s="3" t="s">
        <v>3848</v>
      </c>
      <c r="F58" s="4">
        <v>58</v>
      </c>
      <c r="G58" s="4">
        <v>288</v>
      </c>
      <c r="H58" s="4">
        <v>58</v>
      </c>
      <c r="I58" s="4">
        <f t="shared" si="3"/>
        <v>404</v>
      </c>
      <c r="J58" s="4">
        <f t="shared" si="4"/>
        <v>323.2</v>
      </c>
      <c r="K58" s="5">
        <v>2.9</v>
      </c>
      <c r="L58" s="4">
        <f t="shared" si="5"/>
        <v>326.1</v>
      </c>
    </row>
    <row r="59" s="1" customFormat="1" spans="1:12">
      <c r="A59" s="3" t="s">
        <v>13</v>
      </c>
      <c r="B59" s="3" t="s">
        <v>3805</v>
      </c>
      <c r="C59" s="3" t="s">
        <v>3666</v>
      </c>
      <c r="D59" s="3" t="s">
        <v>3849</v>
      </c>
      <c r="E59" s="3" t="s">
        <v>3850</v>
      </c>
      <c r="F59" s="4">
        <v>58</v>
      </c>
      <c r="G59" s="4">
        <v>288</v>
      </c>
      <c r="H59" s="4">
        <v>58</v>
      </c>
      <c r="I59" s="4">
        <f t="shared" si="3"/>
        <v>404</v>
      </c>
      <c r="J59" s="4">
        <f t="shared" si="4"/>
        <v>323.2</v>
      </c>
      <c r="K59" s="5">
        <v>2.9</v>
      </c>
      <c r="L59" s="4">
        <f t="shared" si="5"/>
        <v>326.1</v>
      </c>
    </row>
    <row r="60" s="1" customFormat="1" spans="1:12">
      <c r="A60" s="3" t="s">
        <v>13</v>
      </c>
      <c r="B60" s="3" t="s">
        <v>3805</v>
      </c>
      <c r="C60" s="3" t="s">
        <v>3666</v>
      </c>
      <c r="D60" s="3" t="s">
        <v>3851</v>
      </c>
      <c r="E60" s="3" t="s">
        <v>3852</v>
      </c>
      <c r="F60" s="4">
        <v>58</v>
      </c>
      <c r="G60" s="4">
        <v>288</v>
      </c>
      <c r="H60" s="4">
        <v>58</v>
      </c>
      <c r="I60" s="4">
        <f t="shared" si="3"/>
        <v>404</v>
      </c>
      <c r="J60" s="4">
        <f t="shared" si="4"/>
        <v>323.2</v>
      </c>
      <c r="K60" s="5">
        <v>2.9</v>
      </c>
      <c r="L60" s="4">
        <f t="shared" si="5"/>
        <v>326.1</v>
      </c>
    </row>
    <row r="61" s="1" customFormat="1" spans="1:12">
      <c r="A61" s="3" t="s">
        <v>13</v>
      </c>
      <c r="B61" s="3" t="s">
        <v>3805</v>
      </c>
      <c r="C61" s="3" t="s">
        <v>3666</v>
      </c>
      <c r="D61" s="3" t="s">
        <v>3853</v>
      </c>
      <c r="E61" s="3" t="s">
        <v>3854</v>
      </c>
      <c r="F61" s="4">
        <v>58</v>
      </c>
      <c r="G61" s="4">
        <v>288</v>
      </c>
      <c r="H61" s="4">
        <v>58</v>
      </c>
      <c r="I61" s="4">
        <f t="shared" si="3"/>
        <v>404</v>
      </c>
      <c r="J61" s="4">
        <f t="shared" si="4"/>
        <v>323.2</v>
      </c>
      <c r="K61" s="5">
        <v>2.9</v>
      </c>
      <c r="L61" s="4">
        <f t="shared" si="5"/>
        <v>326.1</v>
      </c>
    </row>
    <row r="62" s="1" customFormat="1" spans="1:12">
      <c r="A62" s="3" t="s">
        <v>13</v>
      </c>
      <c r="B62" s="3" t="s">
        <v>3805</v>
      </c>
      <c r="C62" s="3" t="s">
        <v>3666</v>
      </c>
      <c r="D62" s="3" t="s">
        <v>3855</v>
      </c>
      <c r="E62" s="3" t="s">
        <v>3856</v>
      </c>
      <c r="F62" s="4">
        <v>58</v>
      </c>
      <c r="G62" s="4">
        <v>288</v>
      </c>
      <c r="H62" s="4">
        <v>58</v>
      </c>
      <c r="I62" s="4">
        <f t="shared" si="3"/>
        <v>404</v>
      </c>
      <c r="J62" s="4">
        <f t="shared" si="4"/>
        <v>323.2</v>
      </c>
      <c r="K62" s="5">
        <v>2.9</v>
      </c>
      <c r="L62" s="4">
        <f t="shared" si="5"/>
        <v>326.1</v>
      </c>
    </row>
    <row r="63" s="1" customFormat="1" spans="1:12">
      <c r="A63" s="3" t="s">
        <v>13</v>
      </c>
      <c r="B63" s="3" t="s">
        <v>3805</v>
      </c>
      <c r="C63" s="3" t="s">
        <v>3666</v>
      </c>
      <c r="D63" s="3" t="s">
        <v>3857</v>
      </c>
      <c r="E63" s="3" t="s">
        <v>3858</v>
      </c>
      <c r="F63" s="4">
        <v>58</v>
      </c>
      <c r="G63" s="4">
        <v>288</v>
      </c>
      <c r="H63" s="4">
        <v>58</v>
      </c>
      <c r="I63" s="4">
        <f t="shared" si="3"/>
        <v>404</v>
      </c>
      <c r="J63" s="4">
        <f t="shared" si="4"/>
        <v>323.2</v>
      </c>
      <c r="K63" s="5">
        <v>2.9</v>
      </c>
      <c r="L63" s="4">
        <f t="shared" si="5"/>
        <v>326.1</v>
      </c>
    </row>
    <row r="64" s="1" customFormat="1" spans="1:12">
      <c r="A64" s="3" t="s">
        <v>13</v>
      </c>
      <c r="B64" s="3" t="s">
        <v>3805</v>
      </c>
      <c r="C64" s="3" t="s">
        <v>3666</v>
      </c>
      <c r="D64" s="3" t="s">
        <v>3859</v>
      </c>
      <c r="E64" s="3" t="s">
        <v>3860</v>
      </c>
      <c r="F64" s="4">
        <v>58</v>
      </c>
      <c r="G64" s="4">
        <v>288</v>
      </c>
      <c r="H64" s="4">
        <v>58</v>
      </c>
      <c r="I64" s="4">
        <f t="shared" si="3"/>
        <v>404</v>
      </c>
      <c r="J64" s="4">
        <f t="shared" si="4"/>
        <v>323.2</v>
      </c>
      <c r="K64" s="5">
        <v>2.9</v>
      </c>
      <c r="L64" s="4">
        <f t="shared" si="5"/>
        <v>326.1</v>
      </c>
    </row>
    <row r="65" s="1" customFormat="1" spans="1:12">
      <c r="A65" s="3" t="s">
        <v>13</v>
      </c>
      <c r="B65" s="3" t="s">
        <v>3805</v>
      </c>
      <c r="C65" s="3" t="s">
        <v>3666</v>
      </c>
      <c r="D65" s="3" t="s">
        <v>3861</v>
      </c>
      <c r="E65" s="3" t="s">
        <v>3862</v>
      </c>
      <c r="F65" s="4">
        <v>58</v>
      </c>
      <c r="G65" s="4">
        <v>288</v>
      </c>
      <c r="H65" s="4">
        <v>58</v>
      </c>
      <c r="I65" s="4">
        <f t="shared" si="3"/>
        <v>404</v>
      </c>
      <c r="J65" s="4">
        <f t="shared" si="4"/>
        <v>323.2</v>
      </c>
      <c r="K65" s="5">
        <v>2.9</v>
      </c>
      <c r="L65" s="4">
        <f t="shared" si="5"/>
        <v>326.1</v>
      </c>
    </row>
    <row r="66" s="1" customFormat="1" spans="1:12">
      <c r="A66" s="3" t="s">
        <v>13</v>
      </c>
      <c r="B66" s="3" t="s">
        <v>3805</v>
      </c>
      <c r="C66" s="3" t="s">
        <v>3666</v>
      </c>
      <c r="D66" s="3" t="s">
        <v>3863</v>
      </c>
      <c r="E66" s="3" t="s">
        <v>584</v>
      </c>
      <c r="F66" s="4">
        <v>58</v>
      </c>
      <c r="G66" s="4">
        <v>288</v>
      </c>
      <c r="H66" s="4">
        <v>58</v>
      </c>
      <c r="I66" s="4">
        <f t="shared" si="3"/>
        <v>404</v>
      </c>
      <c r="J66" s="4">
        <f t="shared" si="4"/>
        <v>323.2</v>
      </c>
      <c r="K66" s="5">
        <v>2.9</v>
      </c>
      <c r="L66" s="4">
        <f t="shared" si="5"/>
        <v>326.1</v>
      </c>
    </row>
  </sheetData>
  <autoFilter ref="A1:E66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workbookViewId="0">
      <selection activeCell="G27" sqref="G27"/>
    </sheetView>
  </sheetViews>
  <sheetFormatPr defaultColWidth="15.625" defaultRowHeight="12"/>
  <cols>
    <col min="1" max="5" width="15.625" style="1" customWidth="1"/>
    <col min="6" max="12" width="15.625" style="2" customWidth="1"/>
    <col min="13" max="13" width="15.625" style="1" customWidth="1"/>
    <col min="14" max="14" width="15.625" style="2" customWidth="1"/>
    <col min="15" max="16384" width="15.625" style="1" customWidth="1"/>
  </cols>
  <sheetData>
    <row r="1" s="1" customFormat="1" ht="24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292</v>
      </c>
      <c r="G1" s="4" t="s">
        <v>293</v>
      </c>
      <c r="H1" s="4" t="s">
        <v>294</v>
      </c>
      <c r="I1" s="4" t="s">
        <v>295</v>
      </c>
      <c r="J1" s="4" t="s">
        <v>296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297</v>
      </c>
      <c r="C2" s="3" t="s">
        <v>15</v>
      </c>
      <c r="D2" s="3" t="s">
        <v>298</v>
      </c>
      <c r="E2" s="3" t="s">
        <v>299</v>
      </c>
      <c r="F2" s="4">
        <v>39</v>
      </c>
      <c r="G2" s="4">
        <v>34.9</v>
      </c>
      <c r="H2" s="4">
        <v>27</v>
      </c>
      <c r="I2" s="4">
        <v>36</v>
      </c>
      <c r="J2" s="4">
        <v>45</v>
      </c>
      <c r="K2" s="4">
        <f>SUM(F2:J2)</f>
        <v>181.9</v>
      </c>
      <c r="L2" s="4">
        <f>K2*0.8</f>
        <v>145.52</v>
      </c>
      <c r="M2" s="5">
        <v>2.9</v>
      </c>
      <c r="N2" s="4">
        <f>L2+M2</f>
        <v>148.42</v>
      </c>
    </row>
    <row r="3" s="1" customFormat="1" spans="1:14">
      <c r="A3" s="3" t="s">
        <v>13</v>
      </c>
      <c r="B3" s="3" t="s">
        <v>297</v>
      </c>
      <c r="C3" s="3" t="s">
        <v>15</v>
      </c>
      <c r="D3" s="3" t="s">
        <v>300</v>
      </c>
      <c r="E3" s="3" t="s">
        <v>301</v>
      </c>
      <c r="F3" s="4">
        <v>39</v>
      </c>
      <c r="G3" s="4">
        <v>34.9</v>
      </c>
      <c r="H3" s="4">
        <v>27</v>
      </c>
      <c r="I3" s="4">
        <v>36</v>
      </c>
      <c r="J3" s="4">
        <v>45</v>
      </c>
      <c r="K3" s="4">
        <f t="shared" ref="K3:K31" si="0">SUM(F3:J3)</f>
        <v>181.9</v>
      </c>
      <c r="L3" s="4">
        <f t="shared" ref="L3:L31" si="1">K3*0.8</f>
        <v>145.52</v>
      </c>
      <c r="M3" s="5">
        <v>2.9</v>
      </c>
      <c r="N3" s="4">
        <f t="shared" ref="N3:N31" si="2">L3+M3</f>
        <v>148.42</v>
      </c>
    </row>
    <row r="4" s="1" customFormat="1" spans="1:14">
      <c r="A4" s="3" t="s">
        <v>13</v>
      </c>
      <c r="B4" s="3" t="s">
        <v>297</v>
      </c>
      <c r="C4" s="3" t="s">
        <v>15</v>
      </c>
      <c r="D4" s="3" t="s">
        <v>302</v>
      </c>
      <c r="E4" s="3" t="s">
        <v>303</v>
      </c>
      <c r="F4" s="4">
        <v>39</v>
      </c>
      <c r="G4" s="4">
        <v>34.9</v>
      </c>
      <c r="H4" s="4">
        <v>27</v>
      </c>
      <c r="I4" s="4">
        <v>36</v>
      </c>
      <c r="J4" s="4">
        <v>45</v>
      </c>
      <c r="K4" s="4">
        <f t="shared" si="0"/>
        <v>181.9</v>
      </c>
      <c r="L4" s="4">
        <f t="shared" si="1"/>
        <v>145.52</v>
      </c>
      <c r="M4" s="5">
        <v>2.9</v>
      </c>
      <c r="N4" s="4">
        <f t="shared" si="2"/>
        <v>148.42</v>
      </c>
    </row>
    <row r="5" s="1" customFormat="1" spans="1:14">
      <c r="A5" s="3" t="s">
        <v>13</v>
      </c>
      <c r="B5" s="3" t="s">
        <v>297</v>
      </c>
      <c r="C5" s="3" t="s">
        <v>15</v>
      </c>
      <c r="D5" s="3" t="s">
        <v>304</v>
      </c>
      <c r="E5" s="3" t="s">
        <v>305</v>
      </c>
      <c r="F5" s="4">
        <v>39</v>
      </c>
      <c r="G5" s="4">
        <v>34.9</v>
      </c>
      <c r="H5" s="4">
        <v>27</v>
      </c>
      <c r="I5" s="4">
        <v>36</v>
      </c>
      <c r="J5" s="4">
        <v>45</v>
      </c>
      <c r="K5" s="4">
        <f t="shared" si="0"/>
        <v>181.9</v>
      </c>
      <c r="L5" s="4">
        <f t="shared" si="1"/>
        <v>145.52</v>
      </c>
      <c r="M5" s="5">
        <v>2.9</v>
      </c>
      <c r="N5" s="4">
        <f t="shared" si="2"/>
        <v>148.42</v>
      </c>
    </row>
    <row r="6" s="1" customFormat="1" spans="1:14">
      <c r="A6" s="3" t="s">
        <v>13</v>
      </c>
      <c r="B6" s="3" t="s">
        <v>297</v>
      </c>
      <c r="C6" s="3" t="s">
        <v>15</v>
      </c>
      <c r="D6" s="3" t="s">
        <v>306</v>
      </c>
      <c r="E6" s="3" t="s">
        <v>307</v>
      </c>
      <c r="F6" s="4">
        <v>39</v>
      </c>
      <c r="G6" s="4">
        <v>34.9</v>
      </c>
      <c r="H6" s="4">
        <v>27</v>
      </c>
      <c r="I6" s="4">
        <v>36</v>
      </c>
      <c r="J6" s="4">
        <v>45</v>
      </c>
      <c r="K6" s="4">
        <f t="shared" si="0"/>
        <v>181.9</v>
      </c>
      <c r="L6" s="4">
        <f t="shared" si="1"/>
        <v>145.52</v>
      </c>
      <c r="M6" s="5">
        <v>2.9</v>
      </c>
      <c r="N6" s="4">
        <f t="shared" si="2"/>
        <v>148.42</v>
      </c>
    </row>
    <row r="7" s="1" customFormat="1" spans="1:14">
      <c r="A7" s="3" t="s">
        <v>13</v>
      </c>
      <c r="B7" s="3" t="s">
        <v>297</v>
      </c>
      <c r="C7" s="3" t="s">
        <v>15</v>
      </c>
      <c r="D7" s="3" t="s">
        <v>308</v>
      </c>
      <c r="E7" s="3" t="s">
        <v>309</v>
      </c>
      <c r="F7" s="4">
        <v>39</v>
      </c>
      <c r="G7" s="4">
        <v>34.9</v>
      </c>
      <c r="H7" s="4">
        <v>27</v>
      </c>
      <c r="I7" s="4">
        <v>36</v>
      </c>
      <c r="J7" s="4">
        <v>45</v>
      </c>
      <c r="K7" s="4">
        <f t="shared" si="0"/>
        <v>181.9</v>
      </c>
      <c r="L7" s="4">
        <f t="shared" si="1"/>
        <v>145.52</v>
      </c>
      <c r="M7" s="5">
        <v>2.9</v>
      </c>
      <c r="N7" s="4">
        <f t="shared" si="2"/>
        <v>148.42</v>
      </c>
    </row>
    <row r="8" s="1" customFormat="1" spans="1:14">
      <c r="A8" s="3" t="s">
        <v>13</v>
      </c>
      <c r="B8" s="3" t="s">
        <v>297</v>
      </c>
      <c r="C8" s="3" t="s">
        <v>15</v>
      </c>
      <c r="D8" s="3" t="s">
        <v>310</v>
      </c>
      <c r="E8" s="3" t="s">
        <v>311</v>
      </c>
      <c r="F8" s="4">
        <v>39</v>
      </c>
      <c r="G8" s="4">
        <v>34.9</v>
      </c>
      <c r="H8" s="4">
        <v>27</v>
      </c>
      <c r="I8" s="4">
        <v>36</v>
      </c>
      <c r="J8" s="4">
        <v>45</v>
      </c>
      <c r="K8" s="4">
        <f t="shared" si="0"/>
        <v>181.9</v>
      </c>
      <c r="L8" s="4">
        <f t="shared" si="1"/>
        <v>145.52</v>
      </c>
      <c r="M8" s="5">
        <v>2.9</v>
      </c>
      <c r="N8" s="4">
        <f t="shared" si="2"/>
        <v>148.42</v>
      </c>
    </row>
    <row r="9" s="1" customFormat="1" spans="1:14">
      <c r="A9" s="3" t="s">
        <v>13</v>
      </c>
      <c r="B9" s="3" t="s">
        <v>297</v>
      </c>
      <c r="C9" s="3" t="s">
        <v>15</v>
      </c>
      <c r="D9" s="3" t="s">
        <v>312</v>
      </c>
      <c r="E9" s="3" t="s">
        <v>313</v>
      </c>
      <c r="F9" s="4">
        <v>39</v>
      </c>
      <c r="G9" s="4">
        <v>34.9</v>
      </c>
      <c r="H9" s="4">
        <v>27</v>
      </c>
      <c r="I9" s="4">
        <v>36</v>
      </c>
      <c r="J9" s="4">
        <v>45</v>
      </c>
      <c r="K9" s="4">
        <f t="shared" si="0"/>
        <v>181.9</v>
      </c>
      <c r="L9" s="4">
        <f t="shared" si="1"/>
        <v>145.52</v>
      </c>
      <c r="M9" s="5">
        <v>2.9</v>
      </c>
      <c r="N9" s="4">
        <f t="shared" si="2"/>
        <v>148.42</v>
      </c>
    </row>
    <row r="10" s="1" customFormat="1" spans="1:14">
      <c r="A10" s="3" t="s">
        <v>13</v>
      </c>
      <c r="B10" s="3" t="s">
        <v>297</v>
      </c>
      <c r="C10" s="3" t="s">
        <v>15</v>
      </c>
      <c r="D10" s="3" t="s">
        <v>314</v>
      </c>
      <c r="E10" s="3" t="s">
        <v>315</v>
      </c>
      <c r="F10" s="4">
        <v>39</v>
      </c>
      <c r="G10" s="4">
        <v>34.9</v>
      </c>
      <c r="H10" s="4">
        <v>27</v>
      </c>
      <c r="I10" s="4">
        <v>36</v>
      </c>
      <c r="J10" s="4">
        <v>45</v>
      </c>
      <c r="K10" s="4">
        <f t="shared" si="0"/>
        <v>181.9</v>
      </c>
      <c r="L10" s="4">
        <f t="shared" si="1"/>
        <v>145.52</v>
      </c>
      <c r="M10" s="5">
        <v>2.9</v>
      </c>
      <c r="N10" s="4">
        <f t="shared" si="2"/>
        <v>148.42</v>
      </c>
    </row>
    <row r="11" s="1" customFormat="1" spans="1:14">
      <c r="A11" s="3" t="s">
        <v>13</v>
      </c>
      <c r="B11" s="3" t="s">
        <v>297</v>
      </c>
      <c r="C11" s="3" t="s">
        <v>15</v>
      </c>
      <c r="D11" s="3" t="s">
        <v>316</v>
      </c>
      <c r="E11" s="3" t="s">
        <v>317</v>
      </c>
      <c r="F11" s="4">
        <v>39</v>
      </c>
      <c r="G11" s="4">
        <v>34.9</v>
      </c>
      <c r="H11" s="4">
        <v>27</v>
      </c>
      <c r="I11" s="4">
        <v>36</v>
      </c>
      <c r="J11" s="4">
        <v>45</v>
      </c>
      <c r="K11" s="4">
        <f t="shared" si="0"/>
        <v>181.9</v>
      </c>
      <c r="L11" s="4">
        <f t="shared" si="1"/>
        <v>145.52</v>
      </c>
      <c r="M11" s="5">
        <v>2.9</v>
      </c>
      <c r="N11" s="4">
        <f t="shared" si="2"/>
        <v>148.42</v>
      </c>
    </row>
    <row r="12" s="1" customFormat="1" spans="1:14">
      <c r="A12" s="3" t="s">
        <v>13</v>
      </c>
      <c r="B12" s="3" t="s">
        <v>297</v>
      </c>
      <c r="C12" s="3" t="s">
        <v>15</v>
      </c>
      <c r="D12" s="3" t="s">
        <v>318</v>
      </c>
      <c r="E12" s="3" t="s">
        <v>319</v>
      </c>
      <c r="F12" s="4">
        <v>39</v>
      </c>
      <c r="G12" s="4">
        <v>34.9</v>
      </c>
      <c r="H12" s="4">
        <v>27</v>
      </c>
      <c r="I12" s="4">
        <v>36</v>
      </c>
      <c r="J12" s="4">
        <v>45</v>
      </c>
      <c r="K12" s="4">
        <f t="shared" si="0"/>
        <v>181.9</v>
      </c>
      <c r="L12" s="4">
        <f t="shared" si="1"/>
        <v>145.52</v>
      </c>
      <c r="M12" s="5">
        <v>2.9</v>
      </c>
      <c r="N12" s="4">
        <f t="shared" si="2"/>
        <v>148.42</v>
      </c>
    </row>
    <row r="13" s="1" customFormat="1" spans="1:14">
      <c r="A13" s="3" t="s">
        <v>13</v>
      </c>
      <c r="B13" s="3" t="s">
        <v>297</v>
      </c>
      <c r="C13" s="3" t="s">
        <v>15</v>
      </c>
      <c r="D13" s="3" t="s">
        <v>320</v>
      </c>
      <c r="E13" s="3" t="s">
        <v>321</v>
      </c>
      <c r="F13" s="4">
        <v>39</v>
      </c>
      <c r="G13" s="4">
        <v>34.9</v>
      </c>
      <c r="H13" s="4">
        <v>27</v>
      </c>
      <c r="I13" s="4">
        <v>36</v>
      </c>
      <c r="J13" s="4">
        <v>45</v>
      </c>
      <c r="K13" s="4">
        <f t="shared" si="0"/>
        <v>181.9</v>
      </c>
      <c r="L13" s="4">
        <f t="shared" si="1"/>
        <v>145.52</v>
      </c>
      <c r="M13" s="5">
        <v>2.9</v>
      </c>
      <c r="N13" s="4">
        <f t="shared" si="2"/>
        <v>148.42</v>
      </c>
    </row>
    <row r="14" s="1" customFormat="1" spans="1:14">
      <c r="A14" s="3" t="s">
        <v>13</v>
      </c>
      <c r="B14" s="3" t="s">
        <v>297</v>
      </c>
      <c r="C14" s="3" t="s">
        <v>15</v>
      </c>
      <c r="D14" s="3" t="s">
        <v>322</v>
      </c>
      <c r="E14" s="3" t="s">
        <v>323</v>
      </c>
      <c r="F14" s="4">
        <v>39</v>
      </c>
      <c r="G14" s="4">
        <v>34.9</v>
      </c>
      <c r="H14" s="4">
        <v>27</v>
      </c>
      <c r="I14" s="4">
        <v>36</v>
      </c>
      <c r="J14" s="4">
        <v>45</v>
      </c>
      <c r="K14" s="4">
        <f t="shared" si="0"/>
        <v>181.9</v>
      </c>
      <c r="L14" s="4">
        <f t="shared" si="1"/>
        <v>145.52</v>
      </c>
      <c r="M14" s="5">
        <v>2.9</v>
      </c>
      <c r="N14" s="4">
        <f t="shared" si="2"/>
        <v>148.42</v>
      </c>
    </row>
    <row r="15" s="1" customFormat="1" spans="1:14">
      <c r="A15" s="3" t="s">
        <v>13</v>
      </c>
      <c r="B15" s="3" t="s">
        <v>297</v>
      </c>
      <c r="C15" s="3" t="s">
        <v>15</v>
      </c>
      <c r="D15" s="3" t="s">
        <v>324</v>
      </c>
      <c r="E15" s="3" t="s">
        <v>325</v>
      </c>
      <c r="F15" s="4">
        <v>39</v>
      </c>
      <c r="G15" s="4">
        <v>34.9</v>
      </c>
      <c r="H15" s="4">
        <v>27</v>
      </c>
      <c r="I15" s="4">
        <v>36</v>
      </c>
      <c r="J15" s="4">
        <v>45</v>
      </c>
      <c r="K15" s="4">
        <f t="shared" si="0"/>
        <v>181.9</v>
      </c>
      <c r="L15" s="4">
        <f t="shared" si="1"/>
        <v>145.52</v>
      </c>
      <c r="M15" s="5">
        <v>2.9</v>
      </c>
      <c r="N15" s="4">
        <f t="shared" si="2"/>
        <v>148.42</v>
      </c>
    </row>
    <row r="16" s="1" customFormat="1" spans="1:14">
      <c r="A16" s="3" t="s">
        <v>13</v>
      </c>
      <c r="B16" s="3" t="s">
        <v>297</v>
      </c>
      <c r="C16" s="3" t="s">
        <v>15</v>
      </c>
      <c r="D16" s="3" t="s">
        <v>326</v>
      </c>
      <c r="E16" s="3" t="s">
        <v>327</v>
      </c>
      <c r="F16" s="4">
        <v>39</v>
      </c>
      <c r="G16" s="4">
        <v>34.9</v>
      </c>
      <c r="H16" s="4">
        <v>27</v>
      </c>
      <c r="I16" s="4">
        <v>36</v>
      </c>
      <c r="J16" s="4">
        <v>45</v>
      </c>
      <c r="K16" s="4">
        <f t="shared" si="0"/>
        <v>181.9</v>
      </c>
      <c r="L16" s="4">
        <f t="shared" si="1"/>
        <v>145.52</v>
      </c>
      <c r="M16" s="5">
        <v>2.9</v>
      </c>
      <c r="N16" s="4">
        <f t="shared" si="2"/>
        <v>148.42</v>
      </c>
    </row>
    <row r="17" s="1" customFormat="1" spans="1:14">
      <c r="A17" s="3" t="s">
        <v>13</v>
      </c>
      <c r="B17" s="3" t="s">
        <v>297</v>
      </c>
      <c r="C17" s="3" t="s">
        <v>15</v>
      </c>
      <c r="D17" s="3" t="s">
        <v>328</v>
      </c>
      <c r="E17" s="3" t="s">
        <v>329</v>
      </c>
      <c r="F17" s="4">
        <v>39</v>
      </c>
      <c r="G17" s="4">
        <v>34.9</v>
      </c>
      <c r="H17" s="4">
        <v>27</v>
      </c>
      <c r="I17" s="4">
        <v>36</v>
      </c>
      <c r="J17" s="4">
        <v>45</v>
      </c>
      <c r="K17" s="4">
        <f t="shared" si="0"/>
        <v>181.9</v>
      </c>
      <c r="L17" s="4">
        <f t="shared" si="1"/>
        <v>145.52</v>
      </c>
      <c r="M17" s="5">
        <v>2.9</v>
      </c>
      <c r="N17" s="4">
        <f t="shared" si="2"/>
        <v>148.42</v>
      </c>
    </row>
    <row r="18" s="1" customFormat="1" spans="1:14">
      <c r="A18" s="3" t="s">
        <v>13</v>
      </c>
      <c r="B18" s="3" t="s">
        <v>297</v>
      </c>
      <c r="C18" s="3" t="s">
        <v>15</v>
      </c>
      <c r="D18" s="3" t="s">
        <v>330</v>
      </c>
      <c r="E18" s="3" t="s">
        <v>331</v>
      </c>
      <c r="F18" s="4">
        <v>39</v>
      </c>
      <c r="G18" s="4">
        <v>34.9</v>
      </c>
      <c r="H18" s="4">
        <v>27</v>
      </c>
      <c r="I18" s="4">
        <v>36</v>
      </c>
      <c r="J18" s="4">
        <v>45</v>
      </c>
      <c r="K18" s="4">
        <f t="shared" si="0"/>
        <v>181.9</v>
      </c>
      <c r="L18" s="4">
        <f t="shared" si="1"/>
        <v>145.52</v>
      </c>
      <c r="M18" s="5">
        <v>2.9</v>
      </c>
      <c r="N18" s="4">
        <f t="shared" si="2"/>
        <v>148.42</v>
      </c>
    </row>
    <row r="19" s="1" customFormat="1" spans="1:14">
      <c r="A19" s="3" t="s">
        <v>13</v>
      </c>
      <c r="B19" s="3" t="s">
        <v>297</v>
      </c>
      <c r="C19" s="3" t="s">
        <v>15</v>
      </c>
      <c r="D19" s="3" t="s">
        <v>332</v>
      </c>
      <c r="E19" s="3" t="s">
        <v>333</v>
      </c>
      <c r="F19" s="4">
        <v>39</v>
      </c>
      <c r="G19" s="4">
        <v>34.9</v>
      </c>
      <c r="H19" s="4">
        <v>27</v>
      </c>
      <c r="I19" s="4">
        <v>36</v>
      </c>
      <c r="J19" s="4">
        <v>45</v>
      </c>
      <c r="K19" s="4">
        <f t="shared" si="0"/>
        <v>181.9</v>
      </c>
      <c r="L19" s="4">
        <f t="shared" si="1"/>
        <v>145.52</v>
      </c>
      <c r="M19" s="5">
        <v>2.9</v>
      </c>
      <c r="N19" s="4">
        <f t="shared" si="2"/>
        <v>148.42</v>
      </c>
    </row>
    <row r="20" s="1" customFormat="1" spans="1:14">
      <c r="A20" s="3" t="s">
        <v>13</v>
      </c>
      <c r="B20" s="3" t="s">
        <v>297</v>
      </c>
      <c r="C20" s="3" t="s">
        <v>15</v>
      </c>
      <c r="D20" s="3" t="s">
        <v>334</v>
      </c>
      <c r="E20" s="3" t="s">
        <v>335</v>
      </c>
      <c r="F20" s="4">
        <v>39</v>
      </c>
      <c r="G20" s="4">
        <v>34.9</v>
      </c>
      <c r="H20" s="4">
        <v>27</v>
      </c>
      <c r="I20" s="4">
        <v>36</v>
      </c>
      <c r="J20" s="4">
        <v>45</v>
      </c>
      <c r="K20" s="4">
        <f t="shared" si="0"/>
        <v>181.9</v>
      </c>
      <c r="L20" s="4">
        <f t="shared" si="1"/>
        <v>145.52</v>
      </c>
      <c r="M20" s="5">
        <v>2.9</v>
      </c>
      <c r="N20" s="4">
        <f t="shared" si="2"/>
        <v>148.42</v>
      </c>
    </row>
    <row r="21" s="1" customFormat="1" spans="1:14">
      <c r="A21" s="3" t="s">
        <v>13</v>
      </c>
      <c r="B21" s="3" t="s">
        <v>297</v>
      </c>
      <c r="C21" s="3" t="s">
        <v>15</v>
      </c>
      <c r="D21" s="3" t="s">
        <v>336</v>
      </c>
      <c r="E21" s="3" t="s">
        <v>337</v>
      </c>
      <c r="F21" s="4">
        <v>39</v>
      </c>
      <c r="G21" s="4">
        <v>34.9</v>
      </c>
      <c r="H21" s="4">
        <v>27</v>
      </c>
      <c r="I21" s="4">
        <v>36</v>
      </c>
      <c r="J21" s="4">
        <v>45</v>
      </c>
      <c r="K21" s="4">
        <f t="shared" si="0"/>
        <v>181.9</v>
      </c>
      <c r="L21" s="4">
        <f t="shared" si="1"/>
        <v>145.52</v>
      </c>
      <c r="M21" s="5">
        <v>2.9</v>
      </c>
      <c r="N21" s="4">
        <f t="shared" si="2"/>
        <v>148.42</v>
      </c>
    </row>
    <row r="22" s="1" customFormat="1" spans="1:14">
      <c r="A22" s="3" t="s">
        <v>13</v>
      </c>
      <c r="B22" s="3" t="s">
        <v>297</v>
      </c>
      <c r="C22" s="3" t="s">
        <v>15</v>
      </c>
      <c r="D22" s="3" t="s">
        <v>338</v>
      </c>
      <c r="E22" s="3" t="s">
        <v>339</v>
      </c>
      <c r="F22" s="4">
        <v>39</v>
      </c>
      <c r="G22" s="4">
        <v>34.9</v>
      </c>
      <c r="H22" s="4">
        <v>27</v>
      </c>
      <c r="I22" s="4">
        <v>36</v>
      </c>
      <c r="J22" s="4">
        <v>45</v>
      </c>
      <c r="K22" s="4">
        <f t="shared" si="0"/>
        <v>181.9</v>
      </c>
      <c r="L22" s="4">
        <f t="shared" si="1"/>
        <v>145.52</v>
      </c>
      <c r="M22" s="5">
        <v>2.9</v>
      </c>
      <c r="N22" s="4">
        <f t="shared" si="2"/>
        <v>148.42</v>
      </c>
    </row>
    <row r="23" s="1" customFormat="1" spans="1:14">
      <c r="A23" s="3" t="s">
        <v>13</v>
      </c>
      <c r="B23" s="3" t="s">
        <v>297</v>
      </c>
      <c r="C23" s="3" t="s">
        <v>15</v>
      </c>
      <c r="D23" s="3" t="s">
        <v>340</v>
      </c>
      <c r="E23" s="3" t="s">
        <v>341</v>
      </c>
      <c r="F23" s="4">
        <v>39</v>
      </c>
      <c r="G23" s="4">
        <v>34.9</v>
      </c>
      <c r="H23" s="4">
        <v>27</v>
      </c>
      <c r="I23" s="4">
        <v>36</v>
      </c>
      <c r="J23" s="4">
        <v>45</v>
      </c>
      <c r="K23" s="4">
        <f t="shared" si="0"/>
        <v>181.9</v>
      </c>
      <c r="L23" s="4">
        <f t="shared" si="1"/>
        <v>145.52</v>
      </c>
      <c r="M23" s="5">
        <v>2.9</v>
      </c>
      <c r="N23" s="4">
        <f t="shared" si="2"/>
        <v>148.42</v>
      </c>
    </row>
    <row r="24" s="1" customFormat="1" spans="1:14">
      <c r="A24" s="3" t="s">
        <v>13</v>
      </c>
      <c r="B24" s="3" t="s">
        <v>297</v>
      </c>
      <c r="C24" s="3" t="s">
        <v>15</v>
      </c>
      <c r="D24" s="3" t="s">
        <v>342</v>
      </c>
      <c r="E24" s="3" t="s">
        <v>343</v>
      </c>
      <c r="F24" s="4">
        <v>39</v>
      </c>
      <c r="G24" s="4">
        <v>34.9</v>
      </c>
      <c r="H24" s="4">
        <v>27</v>
      </c>
      <c r="I24" s="4">
        <v>36</v>
      </c>
      <c r="J24" s="4">
        <v>45</v>
      </c>
      <c r="K24" s="4">
        <f t="shared" si="0"/>
        <v>181.9</v>
      </c>
      <c r="L24" s="4">
        <f t="shared" si="1"/>
        <v>145.52</v>
      </c>
      <c r="M24" s="5">
        <v>2.9</v>
      </c>
      <c r="N24" s="4">
        <f t="shared" si="2"/>
        <v>148.42</v>
      </c>
    </row>
    <row r="25" s="1" customFormat="1" spans="1:14">
      <c r="A25" s="3" t="s">
        <v>13</v>
      </c>
      <c r="B25" s="3" t="s">
        <v>297</v>
      </c>
      <c r="C25" s="3" t="s">
        <v>15</v>
      </c>
      <c r="D25" s="3" t="s">
        <v>344</v>
      </c>
      <c r="E25" s="3" t="s">
        <v>345</v>
      </c>
      <c r="F25" s="4">
        <v>39</v>
      </c>
      <c r="G25" s="4">
        <v>34.9</v>
      </c>
      <c r="H25" s="4">
        <v>27</v>
      </c>
      <c r="I25" s="4">
        <v>36</v>
      </c>
      <c r="J25" s="4">
        <v>45</v>
      </c>
      <c r="K25" s="4">
        <f t="shared" si="0"/>
        <v>181.9</v>
      </c>
      <c r="L25" s="4">
        <f t="shared" si="1"/>
        <v>145.52</v>
      </c>
      <c r="M25" s="5">
        <v>2.9</v>
      </c>
      <c r="N25" s="4">
        <f t="shared" si="2"/>
        <v>148.42</v>
      </c>
    </row>
    <row r="26" s="1" customFormat="1" spans="1:14">
      <c r="A26" s="3" t="s">
        <v>13</v>
      </c>
      <c r="B26" s="3" t="s">
        <v>297</v>
      </c>
      <c r="C26" s="3" t="s">
        <v>15</v>
      </c>
      <c r="D26" s="3" t="s">
        <v>346</v>
      </c>
      <c r="E26" s="3" t="s">
        <v>347</v>
      </c>
      <c r="F26" s="4">
        <v>39</v>
      </c>
      <c r="G26" s="4">
        <v>34.9</v>
      </c>
      <c r="H26" s="4">
        <v>27</v>
      </c>
      <c r="I26" s="4">
        <v>36</v>
      </c>
      <c r="J26" s="4">
        <v>45</v>
      </c>
      <c r="K26" s="4">
        <f t="shared" si="0"/>
        <v>181.9</v>
      </c>
      <c r="L26" s="4">
        <f t="shared" si="1"/>
        <v>145.52</v>
      </c>
      <c r="M26" s="5">
        <v>2.9</v>
      </c>
      <c r="N26" s="4">
        <f t="shared" si="2"/>
        <v>148.42</v>
      </c>
    </row>
    <row r="27" s="1" customFormat="1" spans="1:14">
      <c r="A27" s="3" t="s">
        <v>13</v>
      </c>
      <c r="B27" s="3" t="s">
        <v>297</v>
      </c>
      <c r="C27" s="3" t="s">
        <v>15</v>
      </c>
      <c r="D27" s="3" t="s">
        <v>348</v>
      </c>
      <c r="E27" s="3" t="s">
        <v>349</v>
      </c>
      <c r="F27" s="4">
        <v>39</v>
      </c>
      <c r="G27" s="4">
        <v>34.9</v>
      </c>
      <c r="H27" s="4">
        <v>27</v>
      </c>
      <c r="I27" s="4">
        <v>36</v>
      </c>
      <c r="J27" s="4">
        <v>45</v>
      </c>
      <c r="K27" s="4">
        <f t="shared" si="0"/>
        <v>181.9</v>
      </c>
      <c r="L27" s="4">
        <f t="shared" si="1"/>
        <v>145.52</v>
      </c>
      <c r="M27" s="5">
        <v>2.9</v>
      </c>
      <c r="N27" s="4">
        <f t="shared" si="2"/>
        <v>148.42</v>
      </c>
    </row>
    <row r="28" s="1" customFormat="1" spans="1:14">
      <c r="A28" s="3" t="s">
        <v>13</v>
      </c>
      <c r="B28" s="3" t="s">
        <v>350</v>
      </c>
      <c r="C28" s="3" t="s">
        <v>15</v>
      </c>
      <c r="D28" s="3" t="s">
        <v>351</v>
      </c>
      <c r="E28" s="3" t="s">
        <v>352</v>
      </c>
      <c r="F28" s="4">
        <v>39</v>
      </c>
      <c r="G28" s="4">
        <v>34.9</v>
      </c>
      <c r="H28" s="4">
        <v>27</v>
      </c>
      <c r="I28" s="4">
        <v>36</v>
      </c>
      <c r="J28" s="4">
        <v>45</v>
      </c>
      <c r="K28" s="4">
        <f t="shared" si="0"/>
        <v>181.9</v>
      </c>
      <c r="L28" s="4">
        <f t="shared" si="1"/>
        <v>145.52</v>
      </c>
      <c r="M28" s="5">
        <v>2.9</v>
      </c>
      <c r="N28" s="4">
        <f t="shared" si="2"/>
        <v>148.42</v>
      </c>
    </row>
    <row r="29" s="1" customFormat="1" spans="1:14">
      <c r="A29" s="3" t="s">
        <v>13</v>
      </c>
      <c r="B29" s="3" t="s">
        <v>350</v>
      </c>
      <c r="C29" s="3" t="s">
        <v>15</v>
      </c>
      <c r="D29" s="3" t="s">
        <v>353</v>
      </c>
      <c r="E29" s="3" t="s">
        <v>354</v>
      </c>
      <c r="F29" s="4">
        <v>39</v>
      </c>
      <c r="G29" s="4">
        <v>34.9</v>
      </c>
      <c r="H29" s="4">
        <v>27</v>
      </c>
      <c r="I29" s="4">
        <v>36</v>
      </c>
      <c r="J29" s="4">
        <v>45</v>
      </c>
      <c r="K29" s="4">
        <f t="shared" si="0"/>
        <v>181.9</v>
      </c>
      <c r="L29" s="4">
        <f t="shared" si="1"/>
        <v>145.52</v>
      </c>
      <c r="M29" s="5">
        <v>2.9</v>
      </c>
      <c r="N29" s="4">
        <f t="shared" si="2"/>
        <v>148.42</v>
      </c>
    </row>
    <row r="30" s="1" customFormat="1" spans="1:14">
      <c r="A30" s="3" t="s">
        <v>13</v>
      </c>
      <c r="B30" s="3" t="s">
        <v>350</v>
      </c>
      <c r="C30" s="3" t="s">
        <v>15</v>
      </c>
      <c r="D30" s="3" t="s">
        <v>355</v>
      </c>
      <c r="E30" s="3" t="s">
        <v>356</v>
      </c>
      <c r="F30" s="4">
        <v>39</v>
      </c>
      <c r="G30" s="4">
        <v>34.9</v>
      </c>
      <c r="H30" s="4">
        <v>27</v>
      </c>
      <c r="I30" s="4">
        <v>36</v>
      </c>
      <c r="J30" s="4">
        <v>45</v>
      </c>
      <c r="K30" s="4">
        <f t="shared" si="0"/>
        <v>181.9</v>
      </c>
      <c r="L30" s="4">
        <f t="shared" si="1"/>
        <v>145.52</v>
      </c>
      <c r="M30" s="5">
        <v>2.9</v>
      </c>
      <c r="N30" s="4">
        <f t="shared" si="2"/>
        <v>148.42</v>
      </c>
    </row>
    <row r="31" s="1" customFormat="1" spans="1:14">
      <c r="A31" s="3" t="s">
        <v>13</v>
      </c>
      <c r="B31" s="3" t="s">
        <v>297</v>
      </c>
      <c r="C31" s="3" t="s">
        <v>15</v>
      </c>
      <c r="D31" s="3" t="s">
        <v>357</v>
      </c>
      <c r="E31" s="3" t="s">
        <v>358</v>
      </c>
      <c r="F31" s="4">
        <v>39</v>
      </c>
      <c r="G31" s="4">
        <v>34.9</v>
      </c>
      <c r="H31" s="4">
        <v>27</v>
      </c>
      <c r="I31" s="4">
        <v>36</v>
      </c>
      <c r="J31" s="4">
        <v>45</v>
      </c>
      <c r="K31" s="4">
        <f t="shared" si="0"/>
        <v>181.9</v>
      </c>
      <c r="L31" s="4">
        <f t="shared" si="1"/>
        <v>145.52</v>
      </c>
      <c r="M31" s="5">
        <v>2.9</v>
      </c>
      <c r="N31" s="4">
        <f t="shared" si="2"/>
        <v>148.42</v>
      </c>
    </row>
  </sheetData>
  <autoFilter ref="A1:E31">
    <extLst/>
  </autoFilter>
  <pageMargins left="0.75" right="0.75" top="1" bottom="1" header="0.5" footer="0.5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workbookViewId="0">
      <selection activeCell="K14" sqref="K14"/>
    </sheetView>
  </sheetViews>
  <sheetFormatPr defaultColWidth="15.625" defaultRowHeight="12"/>
  <cols>
    <col min="1" max="5" width="15.625" style="1" customWidth="1"/>
    <col min="6" max="8" width="15.625" style="2" customWidth="1"/>
    <col min="9" max="9" width="15.625" style="1" customWidth="1"/>
    <col min="10" max="10" width="15.625" style="2" customWidth="1"/>
    <col min="11" max="16384" width="15.625" style="1" customWidth="1"/>
  </cols>
  <sheetData>
    <row r="1" s="1" customFormat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3864</v>
      </c>
      <c r="G1" s="4" t="s">
        <v>9</v>
      </c>
      <c r="H1" s="4" t="s">
        <v>10</v>
      </c>
      <c r="I1" s="5" t="s">
        <v>11</v>
      </c>
      <c r="J1" s="4" t="s">
        <v>12</v>
      </c>
    </row>
    <row r="2" s="1" customFormat="1" spans="1:10">
      <c r="A2" s="3" t="s">
        <v>13</v>
      </c>
      <c r="B2" s="3" t="s">
        <v>3865</v>
      </c>
      <c r="C2" s="3" t="s">
        <v>3666</v>
      </c>
      <c r="D2" s="3" t="s">
        <v>3866</v>
      </c>
      <c r="E2" s="3" t="s">
        <v>3867</v>
      </c>
      <c r="F2" s="4">
        <v>42</v>
      </c>
      <c r="G2" s="4">
        <f>F2</f>
        <v>42</v>
      </c>
      <c r="H2" s="4">
        <f>G2*0.8</f>
        <v>33.6</v>
      </c>
      <c r="I2" s="5">
        <v>2.9</v>
      </c>
      <c r="J2" s="4">
        <f>H2+I2</f>
        <v>36.5</v>
      </c>
    </row>
    <row r="3" s="1" customFormat="1" spans="1:10">
      <c r="A3" s="3" t="s">
        <v>13</v>
      </c>
      <c r="B3" s="3" t="s">
        <v>3865</v>
      </c>
      <c r="C3" s="3" t="s">
        <v>3666</v>
      </c>
      <c r="D3" s="3" t="s">
        <v>3868</v>
      </c>
      <c r="E3" s="3" t="s">
        <v>3869</v>
      </c>
      <c r="F3" s="4">
        <v>42</v>
      </c>
      <c r="G3" s="4">
        <f t="shared" ref="G3:G34" si="0">F3</f>
        <v>42</v>
      </c>
      <c r="H3" s="4">
        <f t="shared" ref="H3:H34" si="1">G3*0.8</f>
        <v>33.6</v>
      </c>
      <c r="I3" s="5">
        <v>2.9</v>
      </c>
      <c r="J3" s="4">
        <f t="shared" ref="J3:J34" si="2">H3+I3</f>
        <v>36.5</v>
      </c>
    </row>
    <row r="4" s="1" customFormat="1" spans="1:10">
      <c r="A4" s="3" t="s">
        <v>13</v>
      </c>
      <c r="B4" s="3" t="s">
        <v>3865</v>
      </c>
      <c r="C4" s="3" t="s">
        <v>3666</v>
      </c>
      <c r="D4" s="3" t="s">
        <v>3870</v>
      </c>
      <c r="E4" s="3" t="s">
        <v>3871</v>
      </c>
      <c r="F4" s="4">
        <v>42</v>
      </c>
      <c r="G4" s="4">
        <f t="shared" si="0"/>
        <v>42</v>
      </c>
      <c r="H4" s="4">
        <f t="shared" si="1"/>
        <v>33.6</v>
      </c>
      <c r="I4" s="5">
        <v>2.9</v>
      </c>
      <c r="J4" s="4">
        <f t="shared" si="2"/>
        <v>36.5</v>
      </c>
    </row>
    <row r="5" s="1" customFormat="1" spans="1:10">
      <c r="A5" s="3" t="s">
        <v>13</v>
      </c>
      <c r="B5" s="3" t="s">
        <v>3865</v>
      </c>
      <c r="C5" s="3" t="s">
        <v>3666</v>
      </c>
      <c r="D5" s="3" t="s">
        <v>3872</v>
      </c>
      <c r="E5" s="3" t="s">
        <v>3873</v>
      </c>
      <c r="F5" s="4">
        <v>42</v>
      </c>
      <c r="G5" s="4">
        <f t="shared" si="0"/>
        <v>42</v>
      </c>
      <c r="H5" s="4">
        <f t="shared" si="1"/>
        <v>33.6</v>
      </c>
      <c r="I5" s="5">
        <v>2.9</v>
      </c>
      <c r="J5" s="4">
        <f t="shared" si="2"/>
        <v>36.5</v>
      </c>
    </row>
    <row r="6" s="1" customFormat="1" spans="1:10">
      <c r="A6" s="3" t="s">
        <v>13</v>
      </c>
      <c r="B6" s="3" t="s">
        <v>3865</v>
      </c>
      <c r="C6" s="3" t="s">
        <v>3666</v>
      </c>
      <c r="D6" s="3" t="s">
        <v>3874</v>
      </c>
      <c r="E6" s="3" t="s">
        <v>3875</v>
      </c>
      <c r="F6" s="4">
        <v>42</v>
      </c>
      <c r="G6" s="4">
        <f t="shared" si="0"/>
        <v>42</v>
      </c>
      <c r="H6" s="4">
        <f t="shared" si="1"/>
        <v>33.6</v>
      </c>
      <c r="I6" s="5">
        <v>2.9</v>
      </c>
      <c r="J6" s="4">
        <f t="shared" si="2"/>
        <v>36.5</v>
      </c>
    </row>
    <row r="7" s="1" customFormat="1" spans="1:10">
      <c r="A7" s="3" t="s">
        <v>13</v>
      </c>
      <c r="B7" s="3" t="s">
        <v>3865</v>
      </c>
      <c r="C7" s="3" t="s">
        <v>3666</v>
      </c>
      <c r="D7" s="3" t="s">
        <v>3876</v>
      </c>
      <c r="E7" s="3" t="s">
        <v>3877</v>
      </c>
      <c r="F7" s="4">
        <v>42</v>
      </c>
      <c r="G7" s="4">
        <f t="shared" si="0"/>
        <v>42</v>
      </c>
      <c r="H7" s="4">
        <f t="shared" si="1"/>
        <v>33.6</v>
      </c>
      <c r="I7" s="5">
        <v>2.9</v>
      </c>
      <c r="J7" s="4">
        <f t="shared" si="2"/>
        <v>36.5</v>
      </c>
    </row>
    <row r="8" s="1" customFormat="1" spans="1:10">
      <c r="A8" s="3" t="s">
        <v>13</v>
      </c>
      <c r="B8" s="3" t="s">
        <v>3865</v>
      </c>
      <c r="C8" s="3" t="s">
        <v>3666</v>
      </c>
      <c r="D8" s="3" t="s">
        <v>3878</v>
      </c>
      <c r="E8" s="3" t="s">
        <v>3879</v>
      </c>
      <c r="F8" s="4">
        <v>42</v>
      </c>
      <c r="G8" s="4">
        <f t="shared" si="0"/>
        <v>42</v>
      </c>
      <c r="H8" s="4">
        <f t="shared" si="1"/>
        <v>33.6</v>
      </c>
      <c r="I8" s="5">
        <v>2.9</v>
      </c>
      <c r="J8" s="4">
        <f t="shared" si="2"/>
        <v>36.5</v>
      </c>
    </row>
    <row r="9" s="1" customFormat="1" spans="1:10">
      <c r="A9" s="3" t="s">
        <v>13</v>
      </c>
      <c r="B9" s="3" t="s">
        <v>3865</v>
      </c>
      <c r="C9" s="3" t="s">
        <v>3666</v>
      </c>
      <c r="D9" s="3" t="s">
        <v>3880</v>
      </c>
      <c r="E9" s="3" t="s">
        <v>2786</v>
      </c>
      <c r="F9" s="4">
        <v>42</v>
      </c>
      <c r="G9" s="4">
        <f t="shared" si="0"/>
        <v>42</v>
      </c>
      <c r="H9" s="4">
        <f t="shared" si="1"/>
        <v>33.6</v>
      </c>
      <c r="I9" s="5">
        <v>2.9</v>
      </c>
      <c r="J9" s="4">
        <f t="shared" si="2"/>
        <v>36.5</v>
      </c>
    </row>
    <row r="10" s="1" customFormat="1" spans="1:10">
      <c r="A10" s="3" t="s">
        <v>13</v>
      </c>
      <c r="B10" s="3" t="s">
        <v>3865</v>
      </c>
      <c r="C10" s="3" t="s">
        <v>3666</v>
      </c>
      <c r="D10" s="3" t="s">
        <v>3881</v>
      </c>
      <c r="E10" s="3" t="s">
        <v>3882</v>
      </c>
      <c r="F10" s="4">
        <v>42</v>
      </c>
      <c r="G10" s="4">
        <f t="shared" si="0"/>
        <v>42</v>
      </c>
      <c r="H10" s="4">
        <f t="shared" si="1"/>
        <v>33.6</v>
      </c>
      <c r="I10" s="5">
        <v>2.9</v>
      </c>
      <c r="J10" s="4">
        <f t="shared" si="2"/>
        <v>36.5</v>
      </c>
    </row>
    <row r="11" s="1" customFormat="1" spans="1:10">
      <c r="A11" s="3" t="s">
        <v>13</v>
      </c>
      <c r="B11" s="3" t="s">
        <v>3865</v>
      </c>
      <c r="C11" s="3" t="s">
        <v>3666</v>
      </c>
      <c r="D11" s="3" t="s">
        <v>3883</v>
      </c>
      <c r="E11" s="3" t="s">
        <v>3884</v>
      </c>
      <c r="F11" s="4">
        <v>42</v>
      </c>
      <c r="G11" s="4">
        <f t="shared" si="0"/>
        <v>42</v>
      </c>
      <c r="H11" s="4">
        <f t="shared" si="1"/>
        <v>33.6</v>
      </c>
      <c r="I11" s="5">
        <v>2.9</v>
      </c>
      <c r="J11" s="4">
        <f t="shared" si="2"/>
        <v>36.5</v>
      </c>
    </row>
    <row r="12" s="1" customFormat="1" spans="1:10">
      <c r="A12" s="3" t="s">
        <v>13</v>
      </c>
      <c r="B12" s="3" t="s">
        <v>3865</v>
      </c>
      <c r="C12" s="3" t="s">
        <v>3666</v>
      </c>
      <c r="D12" s="3" t="s">
        <v>3885</v>
      </c>
      <c r="E12" s="3" t="s">
        <v>3886</v>
      </c>
      <c r="F12" s="4">
        <v>42</v>
      </c>
      <c r="G12" s="4">
        <f t="shared" si="0"/>
        <v>42</v>
      </c>
      <c r="H12" s="4">
        <f t="shared" si="1"/>
        <v>33.6</v>
      </c>
      <c r="I12" s="5">
        <v>2.9</v>
      </c>
      <c r="J12" s="4">
        <f t="shared" si="2"/>
        <v>36.5</v>
      </c>
    </row>
    <row r="13" s="1" customFormat="1" spans="1:10">
      <c r="A13" s="3" t="s">
        <v>13</v>
      </c>
      <c r="B13" s="3" t="s">
        <v>3865</v>
      </c>
      <c r="C13" s="3" t="s">
        <v>3666</v>
      </c>
      <c r="D13" s="3" t="s">
        <v>3887</v>
      </c>
      <c r="E13" s="3" t="s">
        <v>3888</v>
      </c>
      <c r="F13" s="4">
        <v>42</v>
      </c>
      <c r="G13" s="4">
        <f t="shared" si="0"/>
        <v>42</v>
      </c>
      <c r="H13" s="4">
        <f t="shared" si="1"/>
        <v>33.6</v>
      </c>
      <c r="I13" s="5">
        <v>2.9</v>
      </c>
      <c r="J13" s="4">
        <f t="shared" si="2"/>
        <v>36.5</v>
      </c>
    </row>
    <row r="14" s="1" customFormat="1" spans="1:10">
      <c r="A14" s="3" t="s">
        <v>13</v>
      </c>
      <c r="B14" s="3" t="s">
        <v>3865</v>
      </c>
      <c r="C14" s="3" t="s">
        <v>3666</v>
      </c>
      <c r="D14" s="3" t="s">
        <v>3889</v>
      </c>
      <c r="E14" s="3" t="s">
        <v>3890</v>
      </c>
      <c r="F14" s="4">
        <v>42</v>
      </c>
      <c r="G14" s="4">
        <f t="shared" si="0"/>
        <v>42</v>
      </c>
      <c r="H14" s="4">
        <f t="shared" si="1"/>
        <v>33.6</v>
      </c>
      <c r="I14" s="5">
        <v>2.9</v>
      </c>
      <c r="J14" s="4">
        <f t="shared" si="2"/>
        <v>36.5</v>
      </c>
    </row>
    <row r="15" s="1" customFormat="1" spans="1:10">
      <c r="A15" s="3" t="s">
        <v>13</v>
      </c>
      <c r="B15" s="3" t="s">
        <v>3865</v>
      </c>
      <c r="C15" s="3" t="s">
        <v>3666</v>
      </c>
      <c r="D15" s="3" t="s">
        <v>3891</v>
      </c>
      <c r="E15" s="3" t="s">
        <v>3892</v>
      </c>
      <c r="F15" s="4">
        <v>42</v>
      </c>
      <c r="G15" s="4">
        <f t="shared" si="0"/>
        <v>42</v>
      </c>
      <c r="H15" s="4">
        <f t="shared" si="1"/>
        <v>33.6</v>
      </c>
      <c r="I15" s="5">
        <v>2.9</v>
      </c>
      <c r="J15" s="4">
        <f t="shared" si="2"/>
        <v>36.5</v>
      </c>
    </row>
    <row r="16" s="1" customFormat="1" spans="1:10">
      <c r="A16" s="3" t="s">
        <v>13</v>
      </c>
      <c r="B16" s="3" t="s">
        <v>3865</v>
      </c>
      <c r="C16" s="3" t="s">
        <v>3666</v>
      </c>
      <c r="D16" s="3" t="s">
        <v>3893</v>
      </c>
      <c r="E16" s="3" t="s">
        <v>3894</v>
      </c>
      <c r="F16" s="4">
        <v>42</v>
      </c>
      <c r="G16" s="4">
        <f t="shared" si="0"/>
        <v>42</v>
      </c>
      <c r="H16" s="4">
        <f t="shared" si="1"/>
        <v>33.6</v>
      </c>
      <c r="I16" s="5">
        <v>2.9</v>
      </c>
      <c r="J16" s="4">
        <f t="shared" si="2"/>
        <v>36.5</v>
      </c>
    </row>
    <row r="17" s="1" customFormat="1" spans="1:10">
      <c r="A17" s="3" t="s">
        <v>13</v>
      </c>
      <c r="B17" s="3" t="s">
        <v>3865</v>
      </c>
      <c r="C17" s="3" t="s">
        <v>3666</v>
      </c>
      <c r="D17" s="3" t="s">
        <v>3895</v>
      </c>
      <c r="E17" s="3" t="s">
        <v>3896</v>
      </c>
      <c r="F17" s="4">
        <v>42</v>
      </c>
      <c r="G17" s="4">
        <f t="shared" si="0"/>
        <v>42</v>
      </c>
      <c r="H17" s="4">
        <f t="shared" si="1"/>
        <v>33.6</v>
      </c>
      <c r="I17" s="5">
        <v>2.9</v>
      </c>
      <c r="J17" s="4">
        <f t="shared" si="2"/>
        <v>36.5</v>
      </c>
    </row>
    <row r="18" s="1" customFormat="1" spans="1:10">
      <c r="A18" s="3" t="s">
        <v>13</v>
      </c>
      <c r="B18" s="3" t="s">
        <v>3865</v>
      </c>
      <c r="C18" s="3" t="s">
        <v>3666</v>
      </c>
      <c r="D18" s="3" t="s">
        <v>3897</v>
      </c>
      <c r="E18" s="3" t="s">
        <v>3898</v>
      </c>
      <c r="F18" s="4">
        <v>42</v>
      </c>
      <c r="G18" s="4">
        <f t="shared" si="0"/>
        <v>42</v>
      </c>
      <c r="H18" s="4">
        <f t="shared" si="1"/>
        <v>33.6</v>
      </c>
      <c r="I18" s="5">
        <v>2.9</v>
      </c>
      <c r="J18" s="4">
        <f t="shared" si="2"/>
        <v>36.5</v>
      </c>
    </row>
    <row r="19" s="1" customFormat="1" spans="1:10">
      <c r="A19" s="3" t="s">
        <v>13</v>
      </c>
      <c r="B19" s="3" t="s">
        <v>3865</v>
      </c>
      <c r="C19" s="3" t="s">
        <v>3666</v>
      </c>
      <c r="D19" s="3" t="s">
        <v>3899</v>
      </c>
      <c r="E19" s="3" t="s">
        <v>3900</v>
      </c>
      <c r="F19" s="4">
        <v>42</v>
      </c>
      <c r="G19" s="4">
        <f t="shared" si="0"/>
        <v>42</v>
      </c>
      <c r="H19" s="4">
        <f t="shared" si="1"/>
        <v>33.6</v>
      </c>
      <c r="I19" s="5">
        <v>2.9</v>
      </c>
      <c r="J19" s="4">
        <f t="shared" si="2"/>
        <v>36.5</v>
      </c>
    </row>
    <row r="20" s="1" customFormat="1" spans="1:10">
      <c r="A20" s="3" t="s">
        <v>13</v>
      </c>
      <c r="B20" s="3" t="s">
        <v>3865</v>
      </c>
      <c r="C20" s="3" t="s">
        <v>3666</v>
      </c>
      <c r="D20" s="3" t="s">
        <v>3901</v>
      </c>
      <c r="E20" s="3" t="s">
        <v>3902</v>
      </c>
      <c r="F20" s="4">
        <v>42</v>
      </c>
      <c r="G20" s="4">
        <f t="shared" si="0"/>
        <v>42</v>
      </c>
      <c r="H20" s="4">
        <f t="shared" si="1"/>
        <v>33.6</v>
      </c>
      <c r="I20" s="5">
        <v>2.9</v>
      </c>
      <c r="J20" s="4">
        <f t="shared" si="2"/>
        <v>36.5</v>
      </c>
    </row>
    <row r="21" s="1" customFormat="1" spans="1:10">
      <c r="A21" s="3" t="s">
        <v>13</v>
      </c>
      <c r="B21" s="3" t="s">
        <v>3865</v>
      </c>
      <c r="C21" s="3" t="s">
        <v>3666</v>
      </c>
      <c r="D21" s="3" t="s">
        <v>3903</v>
      </c>
      <c r="E21" s="3" t="s">
        <v>3904</v>
      </c>
      <c r="F21" s="4">
        <v>42</v>
      </c>
      <c r="G21" s="4">
        <f t="shared" si="0"/>
        <v>42</v>
      </c>
      <c r="H21" s="4">
        <f t="shared" si="1"/>
        <v>33.6</v>
      </c>
      <c r="I21" s="5">
        <v>2.9</v>
      </c>
      <c r="J21" s="4">
        <f t="shared" si="2"/>
        <v>36.5</v>
      </c>
    </row>
    <row r="22" s="1" customFormat="1" spans="1:10">
      <c r="A22" s="3" t="s">
        <v>13</v>
      </c>
      <c r="B22" s="3" t="s">
        <v>3865</v>
      </c>
      <c r="C22" s="3" t="s">
        <v>3666</v>
      </c>
      <c r="D22" s="3" t="s">
        <v>3905</v>
      </c>
      <c r="E22" s="3" t="s">
        <v>3906</v>
      </c>
      <c r="F22" s="4">
        <v>42</v>
      </c>
      <c r="G22" s="4">
        <f t="shared" si="0"/>
        <v>42</v>
      </c>
      <c r="H22" s="4">
        <f t="shared" si="1"/>
        <v>33.6</v>
      </c>
      <c r="I22" s="5">
        <v>2.9</v>
      </c>
      <c r="J22" s="4">
        <f t="shared" si="2"/>
        <v>36.5</v>
      </c>
    </row>
    <row r="23" s="1" customFormat="1" spans="1:10">
      <c r="A23" s="3" t="s">
        <v>13</v>
      </c>
      <c r="B23" s="3" t="s">
        <v>3865</v>
      </c>
      <c r="C23" s="3" t="s">
        <v>3666</v>
      </c>
      <c r="D23" s="3" t="s">
        <v>3907</v>
      </c>
      <c r="E23" s="3" t="s">
        <v>3908</v>
      </c>
      <c r="F23" s="4">
        <v>42</v>
      </c>
      <c r="G23" s="4">
        <f t="shared" si="0"/>
        <v>42</v>
      </c>
      <c r="H23" s="4">
        <f t="shared" si="1"/>
        <v>33.6</v>
      </c>
      <c r="I23" s="5">
        <v>2.9</v>
      </c>
      <c r="J23" s="4">
        <f t="shared" si="2"/>
        <v>36.5</v>
      </c>
    </row>
    <row r="24" s="1" customFormat="1" spans="1:10">
      <c r="A24" s="3" t="s">
        <v>13</v>
      </c>
      <c r="B24" s="3" t="s">
        <v>3865</v>
      </c>
      <c r="C24" s="3" t="s">
        <v>3666</v>
      </c>
      <c r="D24" s="3" t="s">
        <v>3909</v>
      </c>
      <c r="E24" s="3" t="s">
        <v>3910</v>
      </c>
      <c r="F24" s="4">
        <v>42</v>
      </c>
      <c r="G24" s="4">
        <f t="shared" si="0"/>
        <v>42</v>
      </c>
      <c r="H24" s="4">
        <f t="shared" si="1"/>
        <v>33.6</v>
      </c>
      <c r="I24" s="5">
        <v>2.9</v>
      </c>
      <c r="J24" s="4">
        <f t="shared" si="2"/>
        <v>36.5</v>
      </c>
    </row>
    <row r="25" s="1" customFormat="1" spans="1:10">
      <c r="A25" s="3" t="s">
        <v>13</v>
      </c>
      <c r="B25" s="3" t="s">
        <v>3865</v>
      </c>
      <c r="C25" s="3" t="s">
        <v>3666</v>
      </c>
      <c r="D25" s="3" t="s">
        <v>3911</v>
      </c>
      <c r="E25" s="3" t="s">
        <v>3912</v>
      </c>
      <c r="F25" s="4">
        <v>42</v>
      </c>
      <c r="G25" s="4">
        <f t="shared" si="0"/>
        <v>42</v>
      </c>
      <c r="H25" s="4">
        <f t="shared" si="1"/>
        <v>33.6</v>
      </c>
      <c r="I25" s="5">
        <v>2.9</v>
      </c>
      <c r="J25" s="4">
        <f t="shared" si="2"/>
        <v>36.5</v>
      </c>
    </row>
    <row r="26" s="1" customFormat="1" spans="1:10">
      <c r="A26" s="3" t="s">
        <v>13</v>
      </c>
      <c r="B26" s="3" t="s">
        <v>3865</v>
      </c>
      <c r="C26" s="3" t="s">
        <v>3666</v>
      </c>
      <c r="D26" s="3" t="s">
        <v>3913</v>
      </c>
      <c r="E26" s="3" t="s">
        <v>3914</v>
      </c>
      <c r="F26" s="4">
        <v>42</v>
      </c>
      <c r="G26" s="4">
        <f t="shared" si="0"/>
        <v>42</v>
      </c>
      <c r="H26" s="4">
        <f t="shared" si="1"/>
        <v>33.6</v>
      </c>
      <c r="I26" s="5">
        <v>2.9</v>
      </c>
      <c r="J26" s="4">
        <f t="shared" si="2"/>
        <v>36.5</v>
      </c>
    </row>
    <row r="27" s="1" customFormat="1" spans="1:10">
      <c r="A27" s="3" t="s">
        <v>13</v>
      </c>
      <c r="B27" s="3" t="s">
        <v>3865</v>
      </c>
      <c r="C27" s="3" t="s">
        <v>3666</v>
      </c>
      <c r="D27" s="3" t="s">
        <v>3915</v>
      </c>
      <c r="E27" s="3" t="s">
        <v>3916</v>
      </c>
      <c r="F27" s="4">
        <v>42</v>
      </c>
      <c r="G27" s="4">
        <f t="shared" si="0"/>
        <v>42</v>
      </c>
      <c r="H27" s="4">
        <f t="shared" si="1"/>
        <v>33.6</v>
      </c>
      <c r="I27" s="5">
        <v>2.9</v>
      </c>
      <c r="J27" s="4">
        <f t="shared" si="2"/>
        <v>36.5</v>
      </c>
    </row>
    <row r="28" s="1" customFormat="1" spans="1:10">
      <c r="A28" s="3" t="s">
        <v>13</v>
      </c>
      <c r="B28" s="3" t="s">
        <v>3865</v>
      </c>
      <c r="C28" s="3" t="s">
        <v>3666</v>
      </c>
      <c r="D28" s="3" t="s">
        <v>3917</v>
      </c>
      <c r="E28" s="3" t="s">
        <v>3918</v>
      </c>
      <c r="F28" s="4">
        <v>42</v>
      </c>
      <c r="G28" s="4">
        <f t="shared" si="0"/>
        <v>42</v>
      </c>
      <c r="H28" s="4">
        <f t="shared" si="1"/>
        <v>33.6</v>
      </c>
      <c r="I28" s="5">
        <v>2.9</v>
      </c>
      <c r="J28" s="4">
        <f t="shared" si="2"/>
        <v>36.5</v>
      </c>
    </row>
    <row r="29" s="1" customFormat="1" spans="1:10">
      <c r="A29" s="3" t="s">
        <v>13</v>
      </c>
      <c r="B29" s="3" t="s">
        <v>3919</v>
      </c>
      <c r="C29" s="3" t="s">
        <v>3666</v>
      </c>
      <c r="D29" s="3" t="s">
        <v>3920</v>
      </c>
      <c r="E29" s="3" t="s">
        <v>3921</v>
      </c>
      <c r="F29" s="4">
        <v>42</v>
      </c>
      <c r="G29" s="4">
        <f t="shared" si="0"/>
        <v>42</v>
      </c>
      <c r="H29" s="4">
        <f t="shared" si="1"/>
        <v>33.6</v>
      </c>
      <c r="I29" s="5">
        <v>2.9</v>
      </c>
      <c r="J29" s="4">
        <f t="shared" si="2"/>
        <v>36.5</v>
      </c>
    </row>
    <row r="30" s="1" customFormat="1" spans="1:10">
      <c r="A30" s="3" t="s">
        <v>13</v>
      </c>
      <c r="B30" s="3" t="s">
        <v>3919</v>
      </c>
      <c r="C30" s="3" t="s">
        <v>3666</v>
      </c>
      <c r="D30" s="3" t="s">
        <v>3922</v>
      </c>
      <c r="E30" s="3" t="s">
        <v>3923</v>
      </c>
      <c r="F30" s="4">
        <v>42</v>
      </c>
      <c r="G30" s="4">
        <f t="shared" si="0"/>
        <v>42</v>
      </c>
      <c r="H30" s="4">
        <f t="shared" si="1"/>
        <v>33.6</v>
      </c>
      <c r="I30" s="5">
        <v>2.9</v>
      </c>
      <c r="J30" s="4">
        <f t="shared" si="2"/>
        <v>36.5</v>
      </c>
    </row>
    <row r="31" s="1" customFormat="1" spans="1:10">
      <c r="A31" s="3" t="s">
        <v>13</v>
      </c>
      <c r="B31" s="3" t="s">
        <v>3919</v>
      </c>
      <c r="C31" s="3" t="s">
        <v>3666</v>
      </c>
      <c r="D31" s="3" t="s">
        <v>3924</v>
      </c>
      <c r="E31" s="3" t="s">
        <v>3925</v>
      </c>
      <c r="F31" s="4">
        <v>42</v>
      </c>
      <c r="G31" s="4">
        <f t="shared" si="0"/>
        <v>42</v>
      </c>
      <c r="H31" s="4">
        <f t="shared" si="1"/>
        <v>33.6</v>
      </c>
      <c r="I31" s="5">
        <v>2.9</v>
      </c>
      <c r="J31" s="4">
        <f t="shared" si="2"/>
        <v>36.5</v>
      </c>
    </row>
    <row r="32" s="1" customFormat="1" spans="1:10">
      <c r="A32" s="3" t="s">
        <v>13</v>
      </c>
      <c r="B32" s="3" t="s">
        <v>3919</v>
      </c>
      <c r="C32" s="3" t="s">
        <v>3666</v>
      </c>
      <c r="D32" s="3" t="s">
        <v>3926</v>
      </c>
      <c r="E32" s="3" t="s">
        <v>3927</v>
      </c>
      <c r="F32" s="4">
        <v>42</v>
      </c>
      <c r="G32" s="4">
        <f t="shared" si="0"/>
        <v>42</v>
      </c>
      <c r="H32" s="4">
        <f t="shared" si="1"/>
        <v>33.6</v>
      </c>
      <c r="I32" s="5">
        <v>2.9</v>
      </c>
      <c r="J32" s="4">
        <f t="shared" si="2"/>
        <v>36.5</v>
      </c>
    </row>
    <row r="33" s="1" customFormat="1" spans="1:10">
      <c r="A33" s="3" t="s">
        <v>13</v>
      </c>
      <c r="B33" s="3" t="s">
        <v>3919</v>
      </c>
      <c r="C33" s="3" t="s">
        <v>3666</v>
      </c>
      <c r="D33" s="3" t="s">
        <v>3928</v>
      </c>
      <c r="E33" s="3" t="s">
        <v>3929</v>
      </c>
      <c r="F33" s="4">
        <v>42</v>
      </c>
      <c r="G33" s="4">
        <f t="shared" si="0"/>
        <v>42</v>
      </c>
      <c r="H33" s="4">
        <f t="shared" si="1"/>
        <v>33.6</v>
      </c>
      <c r="I33" s="5">
        <v>2.9</v>
      </c>
      <c r="J33" s="4">
        <f t="shared" si="2"/>
        <v>36.5</v>
      </c>
    </row>
    <row r="34" s="1" customFormat="1" spans="1:10">
      <c r="A34" s="3" t="s">
        <v>13</v>
      </c>
      <c r="B34" s="3" t="s">
        <v>3919</v>
      </c>
      <c r="C34" s="3" t="s">
        <v>3666</v>
      </c>
      <c r="D34" s="3" t="s">
        <v>3930</v>
      </c>
      <c r="E34" s="3" t="s">
        <v>3931</v>
      </c>
      <c r="F34" s="4">
        <v>42</v>
      </c>
      <c r="G34" s="4">
        <f t="shared" si="0"/>
        <v>42</v>
      </c>
      <c r="H34" s="4">
        <f t="shared" si="1"/>
        <v>33.6</v>
      </c>
      <c r="I34" s="5">
        <v>2.9</v>
      </c>
      <c r="J34" s="4">
        <f t="shared" si="2"/>
        <v>36.5</v>
      </c>
    </row>
    <row r="35" s="1" customFormat="1" spans="1:10">
      <c r="A35" s="3" t="s">
        <v>13</v>
      </c>
      <c r="B35" s="3" t="s">
        <v>3919</v>
      </c>
      <c r="C35" s="3" t="s">
        <v>3666</v>
      </c>
      <c r="D35" s="3" t="s">
        <v>3932</v>
      </c>
      <c r="E35" s="3" t="s">
        <v>3933</v>
      </c>
      <c r="F35" s="4">
        <v>42</v>
      </c>
      <c r="G35" s="4">
        <f t="shared" ref="G35:G55" si="3">F35</f>
        <v>42</v>
      </c>
      <c r="H35" s="4">
        <f t="shared" ref="H35:H55" si="4">G35*0.8</f>
        <v>33.6</v>
      </c>
      <c r="I35" s="5">
        <v>2.9</v>
      </c>
      <c r="J35" s="4">
        <f t="shared" ref="J35:J55" si="5">H35+I35</f>
        <v>36.5</v>
      </c>
    </row>
    <row r="36" s="1" customFormat="1" spans="1:10">
      <c r="A36" s="3" t="s">
        <v>13</v>
      </c>
      <c r="B36" s="3" t="s">
        <v>3919</v>
      </c>
      <c r="C36" s="3" t="s">
        <v>3666</v>
      </c>
      <c r="D36" s="3" t="s">
        <v>3934</v>
      </c>
      <c r="E36" s="3" t="s">
        <v>3935</v>
      </c>
      <c r="F36" s="4">
        <v>42</v>
      </c>
      <c r="G36" s="4">
        <f t="shared" si="3"/>
        <v>42</v>
      </c>
      <c r="H36" s="4">
        <f t="shared" si="4"/>
        <v>33.6</v>
      </c>
      <c r="I36" s="5">
        <v>2.9</v>
      </c>
      <c r="J36" s="4">
        <f t="shared" si="5"/>
        <v>36.5</v>
      </c>
    </row>
    <row r="37" s="1" customFormat="1" spans="1:10">
      <c r="A37" s="3" t="s">
        <v>13</v>
      </c>
      <c r="B37" s="3" t="s">
        <v>3919</v>
      </c>
      <c r="C37" s="3" t="s">
        <v>3666</v>
      </c>
      <c r="D37" s="3" t="s">
        <v>3936</v>
      </c>
      <c r="E37" s="3" t="s">
        <v>3937</v>
      </c>
      <c r="F37" s="4">
        <v>42</v>
      </c>
      <c r="G37" s="4">
        <f t="shared" si="3"/>
        <v>42</v>
      </c>
      <c r="H37" s="4">
        <f t="shared" si="4"/>
        <v>33.6</v>
      </c>
      <c r="I37" s="5">
        <v>2.9</v>
      </c>
      <c r="J37" s="4">
        <f t="shared" si="5"/>
        <v>36.5</v>
      </c>
    </row>
    <row r="38" s="1" customFormat="1" spans="1:10">
      <c r="A38" s="3" t="s">
        <v>13</v>
      </c>
      <c r="B38" s="3" t="s">
        <v>3919</v>
      </c>
      <c r="C38" s="3" t="s">
        <v>3666</v>
      </c>
      <c r="D38" s="3" t="s">
        <v>3938</v>
      </c>
      <c r="E38" s="3" t="s">
        <v>3939</v>
      </c>
      <c r="F38" s="4">
        <v>42</v>
      </c>
      <c r="G38" s="4">
        <f t="shared" si="3"/>
        <v>42</v>
      </c>
      <c r="H38" s="4">
        <f t="shared" si="4"/>
        <v>33.6</v>
      </c>
      <c r="I38" s="5">
        <v>2.9</v>
      </c>
      <c r="J38" s="4">
        <f t="shared" si="5"/>
        <v>36.5</v>
      </c>
    </row>
    <row r="39" s="1" customFormat="1" spans="1:10">
      <c r="A39" s="3" t="s">
        <v>13</v>
      </c>
      <c r="B39" s="3" t="s">
        <v>3919</v>
      </c>
      <c r="C39" s="3" t="s">
        <v>3666</v>
      </c>
      <c r="D39" s="3" t="s">
        <v>3940</v>
      </c>
      <c r="E39" s="3" t="s">
        <v>3941</v>
      </c>
      <c r="F39" s="4">
        <v>42</v>
      </c>
      <c r="G39" s="4">
        <f t="shared" si="3"/>
        <v>42</v>
      </c>
      <c r="H39" s="4">
        <f t="shared" si="4"/>
        <v>33.6</v>
      </c>
      <c r="I39" s="5">
        <v>2.9</v>
      </c>
      <c r="J39" s="4">
        <f t="shared" si="5"/>
        <v>36.5</v>
      </c>
    </row>
    <row r="40" s="1" customFormat="1" spans="1:10">
      <c r="A40" s="3" t="s">
        <v>13</v>
      </c>
      <c r="B40" s="3" t="s">
        <v>3919</v>
      </c>
      <c r="C40" s="3" t="s">
        <v>3666</v>
      </c>
      <c r="D40" s="3" t="s">
        <v>3942</v>
      </c>
      <c r="E40" s="3" t="s">
        <v>3943</v>
      </c>
      <c r="F40" s="4">
        <v>42</v>
      </c>
      <c r="G40" s="4">
        <f t="shared" si="3"/>
        <v>42</v>
      </c>
      <c r="H40" s="4">
        <f t="shared" si="4"/>
        <v>33.6</v>
      </c>
      <c r="I40" s="5">
        <v>2.9</v>
      </c>
      <c r="J40" s="4">
        <f t="shared" si="5"/>
        <v>36.5</v>
      </c>
    </row>
    <row r="41" s="1" customFormat="1" spans="1:10">
      <c r="A41" s="3" t="s">
        <v>13</v>
      </c>
      <c r="B41" s="3" t="s">
        <v>3919</v>
      </c>
      <c r="C41" s="3" t="s">
        <v>3666</v>
      </c>
      <c r="D41" s="3" t="s">
        <v>3944</v>
      </c>
      <c r="E41" s="3" t="s">
        <v>3945</v>
      </c>
      <c r="F41" s="4">
        <v>42</v>
      </c>
      <c r="G41" s="4">
        <f t="shared" si="3"/>
        <v>42</v>
      </c>
      <c r="H41" s="4">
        <f t="shared" si="4"/>
        <v>33.6</v>
      </c>
      <c r="I41" s="5">
        <v>2.9</v>
      </c>
      <c r="J41" s="4">
        <f t="shared" si="5"/>
        <v>36.5</v>
      </c>
    </row>
    <row r="42" s="1" customFormat="1" spans="1:10">
      <c r="A42" s="3" t="s">
        <v>13</v>
      </c>
      <c r="B42" s="3" t="s">
        <v>3919</v>
      </c>
      <c r="C42" s="3" t="s">
        <v>3666</v>
      </c>
      <c r="D42" s="3" t="s">
        <v>3946</v>
      </c>
      <c r="E42" s="3" t="s">
        <v>3947</v>
      </c>
      <c r="F42" s="4">
        <v>42</v>
      </c>
      <c r="G42" s="4">
        <f t="shared" si="3"/>
        <v>42</v>
      </c>
      <c r="H42" s="4">
        <f t="shared" si="4"/>
        <v>33.6</v>
      </c>
      <c r="I42" s="5">
        <v>2.9</v>
      </c>
      <c r="J42" s="4">
        <f t="shared" si="5"/>
        <v>36.5</v>
      </c>
    </row>
    <row r="43" s="1" customFormat="1" spans="1:10">
      <c r="A43" s="3" t="s">
        <v>13</v>
      </c>
      <c r="B43" s="3" t="s">
        <v>3919</v>
      </c>
      <c r="C43" s="3" t="s">
        <v>3666</v>
      </c>
      <c r="D43" s="3" t="s">
        <v>3948</v>
      </c>
      <c r="E43" s="3" t="s">
        <v>3949</v>
      </c>
      <c r="F43" s="4">
        <v>42</v>
      </c>
      <c r="G43" s="4">
        <f t="shared" si="3"/>
        <v>42</v>
      </c>
      <c r="H43" s="4">
        <f t="shared" si="4"/>
        <v>33.6</v>
      </c>
      <c r="I43" s="5">
        <v>2.9</v>
      </c>
      <c r="J43" s="4">
        <f t="shared" si="5"/>
        <v>36.5</v>
      </c>
    </row>
    <row r="44" s="1" customFormat="1" spans="1:10">
      <c r="A44" s="3" t="s">
        <v>13</v>
      </c>
      <c r="B44" s="3" t="s">
        <v>3919</v>
      </c>
      <c r="C44" s="3" t="s">
        <v>3666</v>
      </c>
      <c r="D44" s="3" t="s">
        <v>3950</v>
      </c>
      <c r="E44" s="3" t="s">
        <v>2494</v>
      </c>
      <c r="F44" s="4">
        <v>42</v>
      </c>
      <c r="G44" s="4">
        <f t="shared" si="3"/>
        <v>42</v>
      </c>
      <c r="H44" s="4">
        <f t="shared" si="4"/>
        <v>33.6</v>
      </c>
      <c r="I44" s="5">
        <v>2.9</v>
      </c>
      <c r="J44" s="4">
        <f t="shared" si="5"/>
        <v>36.5</v>
      </c>
    </row>
    <row r="45" s="1" customFormat="1" spans="1:10">
      <c r="A45" s="3" t="s">
        <v>13</v>
      </c>
      <c r="B45" s="3" t="s">
        <v>3919</v>
      </c>
      <c r="C45" s="3" t="s">
        <v>3666</v>
      </c>
      <c r="D45" s="3" t="s">
        <v>3951</v>
      </c>
      <c r="E45" s="3" t="s">
        <v>3952</v>
      </c>
      <c r="F45" s="4">
        <v>42</v>
      </c>
      <c r="G45" s="4">
        <f t="shared" si="3"/>
        <v>42</v>
      </c>
      <c r="H45" s="4">
        <f t="shared" si="4"/>
        <v>33.6</v>
      </c>
      <c r="I45" s="5">
        <v>2.9</v>
      </c>
      <c r="J45" s="4">
        <f t="shared" si="5"/>
        <v>36.5</v>
      </c>
    </row>
    <row r="46" s="1" customFormat="1" spans="1:10">
      <c r="A46" s="3" t="s">
        <v>13</v>
      </c>
      <c r="B46" s="3" t="s">
        <v>3919</v>
      </c>
      <c r="C46" s="3" t="s">
        <v>3666</v>
      </c>
      <c r="D46" s="3" t="s">
        <v>3953</v>
      </c>
      <c r="E46" s="3" t="s">
        <v>3954</v>
      </c>
      <c r="F46" s="4">
        <v>42</v>
      </c>
      <c r="G46" s="4">
        <f t="shared" si="3"/>
        <v>42</v>
      </c>
      <c r="H46" s="4">
        <f t="shared" si="4"/>
        <v>33.6</v>
      </c>
      <c r="I46" s="5">
        <v>2.9</v>
      </c>
      <c r="J46" s="4">
        <f t="shared" si="5"/>
        <v>36.5</v>
      </c>
    </row>
    <row r="47" s="1" customFormat="1" spans="1:10">
      <c r="A47" s="3" t="s">
        <v>13</v>
      </c>
      <c r="B47" s="3" t="s">
        <v>3919</v>
      </c>
      <c r="C47" s="3" t="s">
        <v>3666</v>
      </c>
      <c r="D47" s="3" t="s">
        <v>3955</v>
      </c>
      <c r="E47" s="3" t="s">
        <v>3956</v>
      </c>
      <c r="F47" s="4">
        <v>42</v>
      </c>
      <c r="G47" s="4">
        <f t="shared" si="3"/>
        <v>42</v>
      </c>
      <c r="H47" s="4">
        <f t="shared" si="4"/>
        <v>33.6</v>
      </c>
      <c r="I47" s="5">
        <v>2.9</v>
      </c>
      <c r="J47" s="4">
        <f t="shared" si="5"/>
        <v>36.5</v>
      </c>
    </row>
    <row r="48" s="1" customFormat="1" spans="1:10">
      <c r="A48" s="3" t="s">
        <v>13</v>
      </c>
      <c r="B48" s="3" t="s">
        <v>3919</v>
      </c>
      <c r="C48" s="3" t="s">
        <v>3666</v>
      </c>
      <c r="D48" s="3" t="s">
        <v>3957</v>
      </c>
      <c r="E48" s="3" t="s">
        <v>3958</v>
      </c>
      <c r="F48" s="4">
        <v>42</v>
      </c>
      <c r="G48" s="4">
        <f t="shared" si="3"/>
        <v>42</v>
      </c>
      <c r="H48" s="4">
        <f t="shared" si="4"/>
        <v>33.6</v>
      </c>
      <c r="I48" s="5">
        <v>2.9</v>
      </c>
      <c r="J48" s="4">
        <f t="shared" si="5"/>
        <v>36.5</v>
      </c>
    </row>
    <row r="49" s="1" customFormat="1" spans="1:10">
      <c r="A49" s="3" t="s">
        <v>13</v>
      </c>
      <c r="B49" s="3" t="s">
        <v>3919</v>
      </c>
      <c r="C49" s="3" t="s">
        <v>3666</v>
      </c>
      <c r="D49" s="3" t="s">
        <v>3959</v>
      </c>
      <c r="E49" s="3" t="s">
        <v>3960</v>
      </c>
      <c r="F49" s="4">
        <v>42</v>
      </c>
      <c r="G49" s="4">
        <f t="shared" si="3"/>
        <v>42</v>
      </c>
      <c r="H49" s="4">
        <f t="shared" si="4"/>
        <v>33.6</v>
      </c>
      <c r="I49" s="5">
        <v>2.9</v>
      </c>
      <c r="J49" s="4">
        <f t="shared" si="5"/>
        <v>36.5</v>
      </c>
    </row>
    <row r="50" s="1" customFormat="1" spans="1:10">
      <c r="A50" s="3" t="s">
        <v>13</v>
      </c>
      <c r="B50" s="3" t="s">
        <v>3919</v>
      </c>
      <c r="C50" s="3" t="s">
        <v>3666</v>
      </c>
      <c r="D50" s="3" t="s">
        <v>3961</v>
      </c>
      <c r="E50" s="3" t="s">
        <v>3962</v>
      </c>
      <c r="F50" s="4">
        <v>42</v>
      </c>
      <c r="G50" s="4">
        <f t="shared" si="3"/>
        <v>42</v>
      </c>
      <c r="H50" s="4">
        <f t="shared" si="4"/>
        <v>33.6</v>
      </c>
      <c r="I50" s="5">
        <v>2.9</v>
      </c>
      <c r="J50" s="4">
        <f t="shared" si="5"/>
        <v>36.5</v>
      </c>
    </row>
    <row r="51" s="1" customFormat="1" spans="1:10">
      <c r="A51" s="3" t="s">
        <v>13</v>
      </c>
      <c r="B51" s="3" t="s">
        <v>3919</v>
      </c>
      <c r="C51" s="3" t="s">
        <v>3666</v>
      </c>
      <c r="D51" s="3" t="s">
        <v>3963</v>
      </c>
      <c r="E51" s="3" t="s">
        <v>3964</v>
      </c>
      <c r="F51" s="4">
        <v>42</v>
      </c>
      <c r="G51" s="4">
        <f t="shared" si="3"/>
        <v>42</v>
      </c>
      <c r="H51" s="4">
        <f t="shared" si="4"/>
        <v>33.6</v>
      </c>
      <c r="I51" s="5">
        <v>2.9</v>
      </c>
      <c r="J51" s="4">
        <f t="shared" si="5"/>
        <v>36.5</v>
      </c>
    </row>
    <row r="52" s="1" customFormat="1" spans="1:10">
      <c r="A52" s="3" t="s">
        <v>13</v>
      </c>
      <c r="B52" s="3" t="s">
        <v>3919</v>
      </c>
      <c r="C52" s="3" t="s">
        <v>3666</v>
      </c>
      <c r="D52" s="3" t="s">
        <v>3965</v>
      </c>
      <c r="E52" s="3" t="s">
        <v>3966</v>
      </c>
      <c r="F52" s="4">
        <v>42</v>
      </c>
      <c r="G52" s="4">
        <f t="shared" si="3"/>
        <v>42</v>
      </c>
      <c r="H52" s="4">
        <f t="shared" si="4"/>
        <v>33.6</v>
      </c>
      <c r="I52" s="5">
        <v>2.9</v>
      </c>
      <c r="J52" s="4">
        <f t="shared" si="5"/>
        <v>36.5</v>
      </c>
    </row>
    <row r="53" s="1" customFormat="1" spans="1:10">
      <c r="A53" s="3" t="s">
        <v>13</v>
      </c>
      <c r="B53" s="3" t="s">
        <v>3919</v>
      </c>
      <c r="C53" s="3" t="s">
        <v>3666</v>
      </c>
      <c r="D53" s="3" t="s">
        <v>3967</v>
      </c>
      <c r="E53" s="3" t="s">
        <v>3968</v>
      </c>
      <c r="F53" s="4">
        <v>42</v>
      </c>
      <c r="G53" s="4">
        <f t="shared" si="3"/>
        <v>42</v>
      </c>
      <c r="H53" s="4">
        <f t="shared" si="4"/>
        <v>33.6</v>
      </c>
      <c r="I53" s="5">
        <v>2.9</v>
      </c>
      <c r="J53" s="4">
        <f t="shared" si="5"/>
        <v>36.5</v>
      </c>
    </row>
    <row r="54" s="1" customFormat="1" spans="1:10">
      <c r="A54" s="3" t="s">
        <v>13</v>
      </c>
      <c r="B54" s="3" t="s">
        <v>3919</v>
      </c>
      <c r="C54" s="3" t="s">
        <v>3666</v>
      </c>
      <c r="D54" s="3" t="s">
        <v>3969</v>
      </c>
      <c r="E54" s="3" t="s">
        <v>3970</v>
      </c>
      <c r="F54" s="4">
        <v>42</v>
      </c>
      <c r="G54" s="4">
        <f t="shared" si="3"/>
        <v>42</v>
      </c>
      <c r="H54" s="4">
        <f t="shared" si="4"/>
        <v>33.6</v>
      </c>
      <c r="I54" s="5">
        <v>2.9</v>
      </c>
      <c r="J54" s="4">
        <f t="shared" si="5"/>
        <v>36.5</v>
      </c>
    </row>
    <row r="55" s="1" customFormat="1" spans="1:10">
      <c r="A55" s="3" t="s">
        <v>13</v>
      </c>
      <c r="B55" s="3" t="s">
        <v>3919</v>
      </c>
      <c r="C55" s="3" t="s">
        <v>3666</v>
      </c>
      <c r="D55" s="3" t="s">
        <v>3971</v>
      </c>
      <c r="E55" s="3" t="s">
        <v>3972</v>
      </c>
      <c r="F55" s="4">
        <v>42</v>
      </c>
      <c r="G55" s="4">
        <f t="shared" si="3"/>
        <v>42</v>
      </c>
      <c r="H55" s="4">
        <f t="shared" si="4"/>
        <v>33.6</v>
      </c>
      <c r="I55" s="5">
        <v>2.9</v>
      </c>
      <c r="J55" s="4">
        <f t="shared" si="5"/>
        <v>36.5</v>
      </c>
    </row>
  </sheetData>
  <autoFilter ref="A1:E55">
    <extLst/>
  </autoFilter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1"/>
  <sheetViews>
    <sheetView workbookViewId="0">
      <selection activeCell="M11" sqref="M11"/>
    </sheetView>
  </sheetViews>
  <sheetFormatPr defaultColWidth="15.625" defaultRowHeight="12"/>
  <cols>
    <col min="1" max="5" width="15.625" style="1" customWidth="1"/>
    <col min="6" max="10" width="15.625" style="2" customWidth="1"/>
    <col min="11" max="11" width="15.625" style="1" customWidth="1"/>
    <col min="12" max="12" width="15.625" style="2" customWidth="1"/>
    <col min="13" max="16384" width="15.625" style="1" customWidth="1"/>
  </cols>
  <sheetData>
    <row r="1" s="1" customFormat="1" ht="24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3973</v>
      </c>
      <c r="G1" s="4" t="s">
        <v>3974</v>
      </c>
      <c r="H1" s="4" t="s">
        <v>3975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3976</v>
      </c>
      <c r="C2" s="3" t="s">
        <v>3666</v>
      </c>
      <c r="D2" s="3" t="s">
        <v>3977</v>
      </c>
      <c r="E2" s="3" t="s">
        <v>3978</v>
      </c>
      <c r="F2" s="4">
        <v>58</v>
      </c>
      <c r="G2" s="4">
        <v>69.8</v>
      </c>
      <c r="H2" s="4">
        <v>68</v>
      </c>
      <c r="I2" s="4">
        <f>SUM(F2:H2)</f>
        <v>195.8</v>
      </c>
      <c r="J2" s="4">
        <f>I2*0.8</f>
        <v>156.64</v>
      </c>
      <c r="K2" s="5">
        <v>2.9</v>
      </c>
      <c r="L2" s="4">
        <f>J2+K2</f>
        <v>159.54</v>
      </c>
    </row>
    <row r="3" s="1" customFormat="1" spans="1:12">
      <c r="A3" s="3" t="s">
        <v>13</v>
      </c>
      <c r="B3" s="3" t="s">
        <v>3976</v>
      </c>
      <c r="C3" s="3" t="s">
        <v>3666</v>
      </c>
      <c r="D3" s="3" t="s">
        <v>3979</v>
      </c>
      <c r="E3" s="3" t="s">
        <v>3279</v>
      </c>
      <c r="F3" s="4">
        <v>58</v>
      </c>
      <c r="G3" s="4">
        <v>69.8</v>
      </c>
      <c r="H3" s="4">
        <v>68</v>
      </c>
      <c r="I3" s="4">
        <f t="shared" ref="I3:I34" si="0">SUM(F3:H3)</f>
        <v>195.8</v>
      </c>
      <c r="J3" s="4">
        <f t="shared" ref="J3:J34" si="1">I3*0.8</f>
        <v>156.64</v>
      </c>
      <c r="K3" s="5">
        <v>2.9</v>
      </c>
      <c r="L3" s="4">
        <f t="shared" ref="L3:L34" si="2">J3+K3</f>
        <v>159.54</v>
      </c>
    </row>
    <row r="4" s="1" customFormat="1" spans="1:12">
      <c r="A4" s="3" t="s">
        <v>13</v>
      </c>
      <c r="B4" s="3" t="s">
        <v>3976</v>
      </c>
      <c r="C4" s="3" t="s">
        <v>3666</v>
      </c>
      <c r="D4" s="3" t="s">
        <v>3980</v>
      </c>
      <c r="E4" s="3" t="s">
        <v>3981</v>
      </c>
      <c r="F4" s="4">
        <v>58</v>
      </c>
      <c r="G4" s="4">
        <v>69.8</v>
      </c>
      <c r="H4" s="4">
        <v>68</v>
      </c>
      <c r="I4" s="4">
        <f t="shared" si="0"/>
        <v>195.8</v>
      </c>
      <c r="J4" s="4">
        <f t="shared" si="1"/>
        <v>156.64</v>
      </c>
      <c r="K4" s="5">
        <v>2.9</v>
      </c>
      <c r="L4" s="4">
        <f t="shared" si="2"/>
        <v>159.54</v>
      </c>
    </row>
    <row r="5" s="1" customFormat="1" spans="1:12">
      <c r="A5" s="3" t="s">
        <v>13</v>
      </c>
      <c r="B5" s="3" t="s">
        <v>3976</v>
      </c>
      <c r="C5" s="3" t="s">
        <v>3666</v>
      </c>
      <c r="D5" s="3" t="s">
        <v>3982</v>
      </c>
      <c r="E5" s="3" t="s">
        <v>3983</v>
      </c>
      <c r="F5" s="4">
        <v>58</v>
      </c>
      <c r="G5" s="4">
        <v>69.8</v>
      </c>
      <c r="H5" s="4">
        <v>68</v>
      </c>
      <c r="I5" s="4">
        <f t="shared" si="0"/>
        <v>195.8</v>
      </c>
      <c r="J5" s="4">
        <f t="shared" si="1"/>
        <v>156.64</v>
      </c>
      <c r="K5" s="5">
        <v>2.9</v>
      </c>
      <c r="L5" s="4">
        <f t="shared" si="2"/>
        <v>159.54</v>
      </c>
    </row>
    <row r="6" s="1" customFormat="1" spans="1:12">
      <c r="A6" s="3" t="s">
        <v>13</v>
      </c>
      <c r="B6" s="3" t="s">
        <v>3976</v>
      </c>
      <c r="C6" s="3" t="s">
        <v>3666</v>
      </c>
      <c r="D6" s="3" t="s">
        <v>3984</v>
      </c>
      <c r="E6" s="3" t="s">
        <v>3985</v>
      </c>
      <c r="F6" s="4">
        <v>58</v>
      </c>
      <c r="G6" s="4">
        <v>69.8</v>
      </c>
      <c r="H6" s="4">
        <v>68</v>
      </c>
      <c r="I6" s="4">
        <f t="shared" si="0"/>
        <v>195.8</v>
      </c>
      <c r="J6" s="4">
        <f t="shared" si="1"/>
        <v>156.64</v>
      </c>
      <c r="K6" s="5">
        <v>2.9</v>
      </c>
      <c r="L6" s="4">
        <f t="shared" si="2"/>
        <v>159.54</v>
      </c>
    </row>
    <row r="7" s="1" customFormat="1" spans="1:12">
      <c r="A7" s="3" t="s">
        <v>13</v>
      </c>
      <c r="B7" s="3" t="s">
        <v>3976</v>
      </c>
      <c r="C7" s="3" t="s">
        <v>3666</v>
      </c>
      <c r="D7" s="3" t="s">
        <v>3986</v>
      </c>
      <c r="E7" s="3" t="s">
        <v>3987</v>
      </c>
      <c r="F7" s="4">
        <v>58</v>
      </c>
      <c r="G7" s="4">
        <v>69.8</v>
      </c>
      <c r="H7" s="4">
        <v>68</v>
      </c>
      <c r="I7" s="4">
        <f t="shared" si="0"/>
        <v>195.8</v>
      </c>
      <c r="J7" s="4">
        <f t="shared" si="1"/>
        <v>156.64</v>
      </c>
      <c r="K7" s="5">
        <v>2.9</v>
      </c>
      <c r="L7" s="4">
        <f t="shared" si="2"/>
        <v>159.54</v>
      </c>
    </row>
    <row r="8" s="1" customFormat="1" spans="1:12">
      <c r="A8" s="3" t="s">
        <v>13</v>
      </c>
      <c r="B8" s="3" t="s">
        <v>3976</v>
      </c>
      <c r="C8" s="3" t="s">
        <v>3666</v>
      </c>
      <c r="D8" s="3" t="s">
        <v>3988</v>
      </c>
      <c r="E8" s="3" t="s">
        <v>3989</v>
      </c>
      <c r="F8" s="4">
        <v>58</v>
      </c>
      <c r="G8" s="4">
        <v>69.8</v>
      </c>
      <c r="H8" s="4">
        <v>68</v>
      </c>
      <c r="I8" s="4">
        <f t="shared" si="0"/>
        <v>195.8</v>
      </c>
      <c r="J8" s="4">
        <f t="shared" si="1"/>
        <v>156.64</v>
      </c>
      <c r="K8" s="5">
        <v>2.9</v>
      </c>
      <c r="L8" s="4">
        <f t="shared" si="2"/>
        <v>159.54</v>
      </c>
    </row>
    <row r="9" s="1" customFormat="1" spans="1:12">
      <c r="A9" s="3" t="s">
        <v>13</v>
      </c>
      <c r="B9" s="3" t="s">
        <v>3976</v>
      </c>
      <c r="C9" s="3" t="s">
        <v>3666</v>
      </c>
      <c r="D9" s="3" t="s">
        <v>3990</v>
      </c>
      <c r="E9" s="3" t="s">
        <v>3991</v>
      </c>
      <c r="F9" s="4">
        <v>58</v>
      </c>
      <c r="G9" s="4">
        <v>69.8</v>
      </c>
      <c r="H9" s="4">
        <v>68</v>
      </c>
      <c r="I9" s="4">
        <f t="shared" si="0"/>
        <v>195.8</v>
      </c>
      <c r="J9" s="4">
        <f t="shared" si="1"/>
        <v>156.64</v>
      </c>
      <c r="K9" s="5">
        <v>2.9</v>
      </c>
      <c r="L9" s="4">
        <f t="shared" si="2"/>
        <v>159.54</v>
      </c>
    </row>
    <row r="10" s="1" customFormat="1" spans="1:12">
      <c r="A10" s="3" t="s">
        <v>13</v>
      </c>
      <c r="B10" s="3" t="s">
        <v>3976</v>
      </c>
      <c r="C10" s="3" t="s">
        <v>3666</v>
      </c>
      <c r="D10" s="3" t="s">
        <v>3992</v>
      </c>
      <c r="E10" s="3" t="s">
        <v>3993</v>
      </c>
      <c r="F10" s="4">
        <v>58</v>
      </c>
      <c r="G10" s="4">
        <v>69.8</v>
      </c>
      <c r="H10" s="4">
        <v>68</v>
      </c>
      <c r="I10" s="4">
        <f t="shared" si="0"/>
        <v>195.8</v>
      </c>
      <c r="J10" s="4">
        <f t="shared" si="1"/>
        <v>156.64</v>
      </c>
      <c r="K10" s="5">
        <v>2.9</v>
      </c>
      <c r="L10" s="4">
        <f t="shared" si="2"/>
        <v>159.54</v>
      </c>
    </row>
    <row r="11" s="1" customFormat="1" spans="1:12">
      <c r="A11" s="3" t="s">
        <v>13</v>
      </c>
      <c r="B11" s="3" t="s">
        <v>3976</v>
      </c>
      <c r="C11" s="3" t="s">
        <v>3666</v>
      </c>
      <c r="D11" s="3" t="s">
        <v>3994</v>
      </c>
      <c r="E11" s="3" t="s">
        <v>3995</v>
      </c>
      <c r="F11" s="4">
        <v>58</v>
      </c>
      <c r="G11" s="4">
        <v>69.8</v>
      </c>
      <c r="H11" s="4">
        <v>68</v>
      </c>
      <c r="I11" s="4">
        <f t="shared" si="0"/>
        <v>195.8</v>
      </c>
      <c r="J11" s="4">
        <f t="shared" si="1"/>
        <v>156.64</v>
      </c>
      <c r="K11" s="5">
        <v>2.9</v>
      </c>
      <c r="L11" s="4">
        <f t="shared" si="2"/>
        <v>159.54</v>
      </c>
    </row>
    <row r="12" s="1" customFormat="1" spans="1:12">
      <c r="A12" s="3" t="s">
        <v>13</v>
      </c>
      <c r="B12" s="3" t="s">
        <v>3976</v>
      </c>
      <c r="C12" s="3" t="s">
        <v>3666</v>
      </c>
      <c r="D12" s="3" t="s">
        <v>3996</v>
      </c>
      <c r="E12" s="3" t="s">
        <v>3997</v>
      </c>
      <c r="F12" s="4">
        <v>58</v>
      </c>
      <c r="G12" s="4">
        <v>69.8</v>
      </c>
      <c r="H12" s="4">
        <v>68</v>
      </c>
      <c r="I12" s="4">
        <f t="shared" si="0"/>
        <v>195.8</v>
      </c>
      <c r="J12" s="4">
        <f t="shared" si="1"/>
        <v>156.64</v>
      </c>
      <c r="K12" s="5">
        <v>2.9</v>
      </c>
      <c r="L12" s="4">
        <f t="shared" si="2"/>
        <v>159.54</v>
      </c>
    </row>
    <row r="13" s="1" customFormat="1" spans="1:12">
      <c r="A13" s="3" t="s">
        <v>13</v>
      </c>
      <c r="B13" s="3" t="s">
        <v>3976</v>
      </c>
      <c r="C13" s="3" t="s">
        <v>3666</v>
      </c>
      <c r="D13" s="3" t="s">
        <v>3998</v>
      </c>
      <c r="E13" s="3" t="s">
        <v>3999</v>
      </c>
      <c r="F13" s="4">
        <v>58</v>
      </c>
      <c r="G13" s="4">
        <v>69.8</v>
      </c>
      <c r="H13" s="4">
        <v>68</v>
      </c>
      <c r="I13" s="4">
        <f t="shared" si="0"/>
        <v>195.8</v>
      </c>
      <c r="J13" s="4">
        <f t="shared" si="1"/>
        <v>156.64</v>
      </c>
      <c r="K13" s="5">
        <v>2.9</v>
      </c>
      <c r="L13" s="4">
        <f t="shared" si="2"/>
        <v>159.54</v>
      </c>
    </row>
    <row r="14" s="1" customFormat="1" spans="1:12">
      <c r="A14" s="3" t="s">
        <v>13</v>
      </c>
      <c r="B14" s="3" t="s">
        <v>3976</v>
      </c>
      <c r="C14" s="3" t="s">
        <v>3666</v>
      </c>
      <c r="D14" s="3" t="s">
        <v>4000</v>
      </c>
      <c r="E14" s="3" t="s">
        <v>4001</v>
      </c>
      <c r="F14" s="4">
        <v>58</v>
      </c>
      <c r="G14" s="4">
        <v>69.8</v>
      </c>
      <c r="H14" s="4">
        <v>68</v>
      </c>
      <c r="I14" s="4">
        <f t="shared" si="0"/>
        <v>195.8</v>
      </c>
      <c r="J14" s="4">
        <f t="shared" si="1"/>
        <v>156.64</v>
      </c>
      <c r="K14" s="5">
        <v>2.9</v>
      </c>
      <c r="L14" s="4">
        <f t="shared" si="2"/>
        <v>159.54</v>
      </c>
    </row>
    <row r="15" s="1" customFormat="1" spans="1:12">
      <c r="A15" s="3" t="s">
        <v>13</v>
      </c>
      <c r="B15" s="3" t="s">
        <v>3976</v>
      </c>
      <c r="C15" s="3" t="s">
        <v>3666</v>
      </c>
      <c r="D15" s="3" t="s">
        <v>4002</v>
      </c>
      <c r="E15" s="3" t="s">
        <v>4003</v>
      </c>
      <c r="F15" s="4">
        <v>58</v>
      </c>
      <c r="G15" s="4">
        <v>69.8</v>
      </c>
      <c r="H15" s="4">
        <v>68</v>
      </c>
      <c r="I15" s="4">
        <f t="shared" si="0"/>
        <v>195.8</v>
      </c>
      <c r="J15" s="4">
        <f t="shared" si="1"/>
        <v>156.64</v>
      </c>
      <c r="K15" s="5">
        <v>2.9</v>
      </c>
      <c r="L15" s="4">
        <f t="shared" si="2"/>
        <v>159.54</v>
      </c>
    </row>
    <row r="16" s="1" customFormat="1" spans="1:12">
      <c r="A16" s="3" t="s">
        <v>13</v>
      </c>
      <c r="B16" s="3" t="s">
        <v>3976</v>
      </c>
      <c r="C16" s="3" t="s">
        <v>3666</v>
      </c>
      <c r="D16" s="3" t="s">
        <v>4004</v>
      </c>
      <c r="E16" s="3" t="s">
        <v>4005</v>
      </c>
      <c r="F16" s="4">
        <v>58</v>
      </c>
      <c r="G16" s="4">
        <v>69.8</v>
      </c>
      <c r="H16" s="4">
        <v>68</v>
      </c>
      <c r="I16" s="4">
        <f t="shared" si="0"/>
        <v>195.8</v>
      </c>
      <c r="J16" s="4">
        <f t="shared" si="1"/>
        <v>156.64</v>
      </c>
      <c r="K16" s="5">
        <v>2.9</v>
      </c>
      <c r="L16" s="4">
        <f t="shared" si="2"/>
        <v>159.54</v>
      </c>
    </row>
    <row r="17" s="1" customFormat="1" spans="1:12">
      <c r="A17" s="3" t="s">
        <v>13</v>
      </c>
      <c r="B17" s="3" t="s">
        <v>3976</v>
      </c>
      <c r="C17" s="3" t="s">
        <v>3666</v>
      </c>
      <c r="D17" s="3" t="s">
        <v>4006</v>
      </c>
      <c r="E17" s="3" t="s">
        <v>4007</v>
      </c>
      <c r="F17" s="4">
        <v>58</v>
      </c>
      <c r="G17" s="4">
        <v>69.8</v>
      </c>
      <c r="H17" s="4">
        <v>68</v>
      </c>
      <c r="I17" s="4">
        <f t="shared" si="0"/>
        <v>195.8</v>
      </c>
      <c r="J17" s="4">
        <f t="shared" si="1"/>
        <v>156.64</v>
      </c>
      <c r="K17" s="5">
        <v>2.9</v>
      </c>
      <c r="L17" s="4">
        <f t="shared" si="2"/>
        <v>159.54</v>
      </c>
    </row>
    <row r="18" s="1" customFormat="1" spans="1:12">
      <c r="A18" s="3" t="s">
        <v>13</v>
      </c>
      <c r="B18" s="3" t="s">
        <v>3976</v>
      </c>
      <c r="C18" s="3" t="s">
        <v>3666</v>
      </c>
      <c r="D18" s="3" t="s">
        <v>4008</v>
      </c>
      <c r="E18" s="3" t="s">
        <v>4009</v>
      </c>
      <c r="F18" s="4">
        <v>58</v>
      </c>
      <c r="G18" s="4">
        <v>69.8</v>
      </c>
      <c r="H18" s="4">
        <v>68</v>
      </c>
      <c r="I18" s="4">
        <f t="shared" si="0"/>
        <v>195.8</v>
      </c>
      <c r="J18" s="4">
        <f t="shared" si="1"/>
        <v>156.64</v>
      </c>
      <c r="K18" s="5">
        <v>2.9</v>
      </c>
      <c r="L18" s="4">
        <f t="shared" si="2"/>
        <v>159.54</v>
      </c>
    </row>
    <row r="19" s="1" customFormat="1" spans="1:12">
      <c r="A19" s="3" t="s">
        <v>13</v>
      </c>
      <c r="B19" s="3" t="s">
        <v>3976</v>
      </c>
      <c r="C19" s="3" t="s">
        <v>3666</v>
      </c>
      <c r="D19" s="3" t="s">
        <v>4010</v>
      </c>
      <c r="E19" s="3" t="s">
        <v>4011</v>
      </c>
      <c r="F19" s="4">
        <v>58</v>
      </c>
      <c r="G19" s="4">
        <v>69.8</v>
      </c>
      <c r="H19" s="4">
        <v>68</v>
      </c>
      <c r="I19" s="4">
        <f t="shared" si="0"/>
        <v>195.8</v>
      </c>
      <c r="J19" s="4">
        <f t="shared" si="1"/>
        <v>156.64</v>
      </c>
      <c r="K19" s="5">
        <v>2.9</v>
      </c>
      <c r="L19" s="4">
        <f t="shared" si="2"/>
        <v>159.54</v>
      </c>
    </row>
    <row r="20" s="1" customFormat="1" spans="1:12">
      <c r="A20" s="3" t="s">
        <v>13</v>
      </c>
      <c r="B20" s="3" t="s">
        <v>3976</v>
      </c>
      <c r="C20" s="3" t="s">
        <v>3666</v>
      </c>
      <c r="D20" s="3" t="s">
        <v>4012</v>
      </c>
      <c r="E20" s="3" t="s">
        <v>4013</v>
      </c>
      <c r="F20" s="4">
        <v>58</v>
      </c>
      <c r="G20" s="4">
        <v>69.8</v>
      </c>
      <c r="H20" s="4">
        <v>68</v>
      </c>
      <c r="I20" s="4">
        <f t="shared" si="0"/>
        <v>195.8</v>
      </c>
      <c r="J20" s="4">
        <f t="shared" si="1"/>
        <v>156.64</v>
      </c>
      <c r="K20" s="5">
        <v>2.9</v>
      </c>
      <c r="L20" s="4">
        <f t="shared" si="2"/>
        <v>159.54</v>
      </c>
    </row>
    <row r="21" s="1" customFormat="1" spans="1:12">
      <c r="A21" s="3" t="s">
        <v>13</v>
      </c>
      <c r="B21" s="3" t="s">
        <v>3976</v>
      </c>
      <c r="C21" s="3" t="s">
        <v>3666</v>
      </c>
      <c r="D21" s="3" t="s">
        <v>4014</v>
      </c>
      <c r="E21" s="3" t="s">
        <v>4015</v>
      </c>
      <c r="F21" s="4">
        <v>58</v>
      </c>
      <c r="G21" s="4">
        <v>69.8</v>
      </c>
      <c r="H21" s="4">
        <v>68</v>
      </c>
      <c r="I21" s="4">
        <f t="shared" si="0"/>
        <v>195.8</v>
      </c>
      <c r="J21" s="4">
        <f t="shared" si="1"/>
        <v>156.64</v>
      </c>
      <c r="K21" s="5">
        <v>2.9</v>
      </c>
      <c r="L21" s="4">
        <f t="shared" si="2"/>
        <v>159.54</v>
      </c>
    </row>
    <row r="22" s="1" customFormat="1" spans="1:12">
      <c r="A22" s="3" t="s">
        <v>13</v>
      </c>
      <c r="B22" s="3" t="s">
        <v>3976</v>
      </c>
      <c r="C22" s="3" t="s">
        <v>3666</v>
      </c>
      <c r="D22" s="3" t="s">
        <v>4016</v>
      </c>
      <c r="E22" s="3" t="s">
        <v>4017</v>
      </c>
      <c r="F22" s="4">
        <v>58</v>
      </c>
      <c r="G22" s="4">
        <v>69.8</v>
      </c>
      <c r="H22" s="4">
        <v>68</v>
      </c>
      <c r="I22" s="4">
        <f t="shared" si="0"/>
        <v>195.8</v>
      </c>
      <c r="J22" s="4">
        <f t="shared" si="1"/>
        <v>156.64</v>
      </c>
      <c r="K22" s="5">
        <v>2.9</v>
      </c>
      <c r="L22" s="4">
        <f t="shared" si="2"/>
        <v>159.54</v>
      </c>
    </row>
    <row r="23" s="1" customFormat="1" spans="1:12">
      <c r="A23" s="3" t="s">
        <v>13</v>
      </c>
      <c r="B23" s="3" t="s">
        <v>3976</v>
      </c>
      <c r="C23" s="3" t="s">
        <v>3666</v>
      </c>
      <c r="D23" s="3" t="s">
        <v>4018</v>
      </c>
      <c r="E23" s="3" t="s">
        <v>4019</v>
      </c>
      <c r="F23" s="4">
        <v>58</v>
      </c>
      <c r="G23" s="4">
        <v>69.8</v>
      </c>
      <c r="H23" s="4">
        <v>68</v>
      </c>
      <c r="I23" s="4">
        <f t="shared" si="0"/>
        <v>195.8</v>
      </c>
      <c r="J23" s="4">
        <f t="shared" si="1"/>
        <v>156.64</v>
      </c>
      <c r="K23" s="5">
        <v>2.9</v>
      </c>
      <c r="L23" s="4">
        <f t="shared" si="2"/>
        <v>159.54</v>
      </c>
    </row>
    <row r="24" s="1" customFormat="1" spans="1:12">
      <c r="A24" s="3" t="s">
        <v>13</v>
      </c>
      <c r="B24" s="3" t="s">
        <v>3976</v>
      </c>
      <c r="C24" s="3" t="s">
        <v>3666</v>
      </c>
      <c r="D24" s="3" t="s">
        <v>4020</v>
      </c>
      <c r="E24" s="3" t="s">
        <v>4021</v>
      </c>
      <c r="F24" s="4">
        <v>58</v>
      </c>
      <c r="G24" s="4">
        <v>69.8</v>
      </c>
      <c r="H24" s="4">
        <v>68</v>
      </c>
      <c r="I24" s="4">
        <f t="shared" si="0"/>
        <v>195.8</v>
      </c>
      <c r="J24" s="4">
        <f t="shared" si="1"/>
        <v>156.64</v>
      </c>
      <c r="K24" s="5">
        <v>2.9</v>
      </c>
      <c r="L24" s="4">
        <f t="shared" si="2"/>
        <v>159.54</v>
      </c>
    </row>
    <row r="25" s="1" customFormat="1" spans="1:12">
      <c r="A25" s="3" t="s">
        <v>13</v>
      </c>
      <c r="B25" s="3" t="s">
        <v>3976</v>
      </c>
      <c r="C25" s="3" t="s">
        <v>3666</v>
      </c>
      <c r="D25" s="3" t="s">
        <v>4022</v>
      </c>
      <c r="E25" s="3" t="s">
        <v>4023</v>
      </c>
      <c r="F25" s="4">
        <v>58</v>
      </c>
      <c r="G25" s="4">
        <v>69.8</v>
      </c>
      <c r="H25" s="4">
        <v>68</v>
      </c>
      <c r="I25" s="4">
        <f t="shared" si="0"/>
        <v>195.8</v>
      </c>
      <c r="J25" s="4">
        <f t="shared" si="1"/>
        <v>156.64</v>
      </c>
      <c r="K25" s="5">
        <v>2.9</v>
      </c>
      <c r="L25" s="4">
        <f t="shared" si="2"/>
        <v>159.54</v>
      </c>
    </row>
    <row r="26" s="1" customFormat="1" spans="1:12">
      <c r="A26" s="3" t="s">
        <v>13</v>
      </c>
      <c r="B26" s="3" t="s">
        <v>3976</v>
      </c>
      <c r="C26" s="3" t="s">
        <v>3666</v>
      </c>
      <c r="D26" s="3" t="s">
        <v>4024</v>
      </c>
      <c r="E26" s="3" t="s">
        <v>4025</v>
      </c>
      <c r="F26" s="4">
        <v>58</v>
      </c>
      <c r="G26" s="4">
        <v>69.8</v>
      </c>
      <c r="H26" s="4">
        <v>68</v>
      </c>
      <c r="I26" s="4">
        <f t="shared" si="0"/>
        <v>195.8</v>
      </c>
      <c r="J26" s="4">
        <f t="shared" si="1"/>
        <v>156.64</v>
      </c>
      <c r="K26" s="5">
        <v>2.9</v>
      </c>
      <c r="L26" s="4">
        <f t="shared" si="2"/>
        <v>159.54</v>
      </c>
    </row>
    <row r="27" s="1" customFormat="1" spans="1:12">
      <c r="A27" s="3" t="s">
        <v>13</v>
      </c>
      <c r="B27" s="3" t="s">
        <v>3976</v>
      </c>
      <c r="C27" s="3" t="s">
        <v>3666</v>
      </c>
      <c r="D27" s="3" t="s">
        <v>4026</v>
      </c>
      <c r="E27" s="3" t="s">
        <v>4027</v>
      </c>
      <c r="F27" s="4">
        <v>58</v>
      </c>
      <c r="G27" s="4">
        <v>69.8</v>
      </c>
      <c r="H27" s="4">
        <v>68</v>
      </c>
      <c r="I27" s="4">
        <f t="shared" si="0"/>
        <v>195.8</v>
      </c>
      <c r="J27" s="4">
        <f t="shared" si="1"/>
        <v>156.64</v>
      </c>
      <c r="K27" s="5">
        <v>2.9</v>
      </c>
      <c r="L27" s="4">
        <f t="shared" si="2"/>
        <v>159.54</v>
      </c>
    </row>
    <row r="28" s="1" customFormat="1" spans="1:12">
      <c r="A28" s="3" t="s">
        <v>13</v>
      </c>
      <c r="B28" s="3" t="s">
        <v>3976</v>
      </c>
      <c r="C28" s="3" t="s">
        <v>3666</v>
      </c>
      <c r="D28" s="3" t="s">
        <v>4028</v>
      </c>
      <c r="E28" s="3" t="s">
        <v>4029</v>
      </c>
      <c r="F28" s="4">
        <v>58</v>
      </c>
      <c r="G28" s="4">
        <v>69.8</v>
      </c>
      <c r="H28" s="4">
        <v>68</v>
      </c>
      <c r="I28" s="4">
        <f t="shared" si="0"/>
        <v>195.8</v>
      </c>
      <c r="J28" s="4">
        <f t="shared" si="1"/>
        <v>156.64</v>
      </c>
      <c r="K28" s="5">
        <v>2.9</v>
      </c>
      <c r="L28" s="4">
        <f t="shared" si="2"/>
        <v>159.54</v>
      </c>
    </row>
    <row r="29" s="1" customFormat="1" spans="1:12">
      <c r="A29" s="3" t="s">
        <v>13</v>
      </c>
      <c r="B29" s="3" t="s">
        <v>3976</v>
      </c>
      <c r="C29" s="3" t="s">
        <v>3666</v>
      </c>
      <c r="D29" s="3" t="s">
        <v>4030</v>
      </c>
      <c r="E29" s="3" t="s">
        <v>4031</v>
      </c>
      <c r="F29" s="4">
        <v>58</v>
      </c>
      <c r="G29" s="4">
        <v>69.8</v>
      </c>
      <c r="H29" s="4">
        <v>68</v>
      </c>
      <c r="I29" s="4">
        <f t="shared" si="0"/>
        <v>195.8</v>
      </c>
      <c r="J29" s="4">
        <f t="shared" si="1"/>
        <v>156.64</v>
      </c>
      <c r="K29" s="5">
        <v>2.9</v>
      </c>
      <c r="L29" s="4">
        <f t="shared" si="2"/>
        <v>159.54</v>
      </c>
    </row>
    <row r="30" s="1" customFormat="1" spans="1:12">
      <c r="A30" s="3" t="s">
        <v>13</v>
      </c>
      <c r="B30" s="3" t="s">
        <v>3976</v>
      </c>
      <c r="C30" s="3" t="s">
        <v>3666</v>
      </c>
      <c r="D30" s="3" t="s">
        <v>4032</v>
      </c>
      <c r="E30" s="3" t="s">
        <v>4033</v>
      </c>
      <c r="F30" s="4">
        <v>58</v>
      </c>
      <c r="G30" s="4">
        <v>69.8</v>
      </c>
      <c r="H30" s="4">
        <v>68</v>
      </c>
      <c r="I30" s="4">
        <f t="shared" si="0"/>
        <v>195.8</v>
      </c>
      <c r="J30" s="4">
        <f t="shared" si="1"/>
        <v>156.64</v>
      </c>
      <c r="K30" s="5">
        <v>2.9</v>
      </c>
      <c r="L30" s="4">
        <f t="shared" si="2"/>
        <v>159.54</v>
      </c>
    </row>
    <row r="31" s="1" customFormat="1" spans="1:12">
      <c r="A31" s="3" t="s">
        <v>13</v>
      </c>
      <c r="B31" s="3" t="s">
        <v>3976</v>
      </c>
      <c r="C31" s="3" t="s">
        <v>3666</v>
      </c>
      <c r="D31" s="3" t="s">
        <v>4034</v>
      </c>
      <c r="E31" s="3" t="s">
        <v>453</v>
      </c>
      <c r="F31" s="4">
        <v>58</v>
      </c>
      <c r="G31" s="4">
        <v>69.8</v>
      </c>
      <c r="H31" s="4">
        <v>68</v>
      </c>
      <c r="I31" s="4">
        <f t="shared" si="0"/>
        <v>195.8</v>
      </c>
      <c r="J31" s="4">
        <f t="shared" si="1"/>
        <v>156.64</v>
      </c>
      <c r="K31" s="5">
        <v>2.9</v>
      </c>
      <c r="L31" s="4">
        <f t="shared" si="2"/>
        <v>159.54</v>
      </c>
    </row>
    <row r="32" s="1" customFormat="1" spans="1:12">
      <c r="A32" s="3" t="s">
        <v>13</v>
      </c>
      <c r="B32" s="3" t="s">
        <v>3976</v>
      </c>
      <c r="C32" s="3" t="s">
        <v>3666</v>
      </c>
      <c r="D32" s="3" t="s">
        <v>4035</v>
      </c>
      <c r="E32" s="3" t="s">
        <v>4036</v>
      </c>
      <c r="F32" s="4">
        <v>58</v>
      </c>
      <c r="G32" s="4">
        <v>69.8</v>
      </c>
      <c r="H32" s="4">
        <v>68</v>
      </c>
      <c r="I32" s="4">
        <f t="shared" si="0"/>
        <v>195.8</v>
      </c>
      <c r="J32" s="4">
        <f t="shared" si="1"/>
        <v>156.64</v>
      </c>
      <c r="K32" s="5">
        <v>2.9</v>
      </c>
      <c r="L32" s="4">
        <f t="shared" si="2"/>
        <v>159.54</v>
      </c>
    </row>
    <row r="33" s="1" customFormat="1" spans="1:12">
      <c r="A33" s="3" t="s">
        <v>13</v>
      </c>
      <c r="B33" s="3" t="s">
        <v>3976</v>
      </c>
      <c r="C33" s="3" t="s">
        <v>3666</v>
      </c>
      <c r="D33" s="3" t="s">
        <v>4037</v>
      </c>
      <c r="E33" s="3" t="s">
        <v>4038</v>
      </c>
      <c r="F33" s="4">
        <v>58</v>
      </c>
      <c r="G33" s="4">
        <v>69.8</v>
      </c>
      <c r="H33" s="4">
        <v>68</v>
      </c>
      <c r="I33" s="4">
        <f t="shared" si="0"/>
        <v>195.8</v>
      </c>
      <c r="J33" s="4">
        <f t="shared" si="1"/>
        <v>156.64</v>
      </c>
      <c r="K33" s="5">
        <v>2.9</v>
      </c>
      <c r="L33" s="4">
        <f t="shared" si="2"/>
        <v>159.54</v>
      </c>
    </row>
    <row r="34" s="1" customFormat="1" spans="1:12">
      <c r="A34" s="3" t="s">
        <v>13</v>
      </c>
      <c r="B34" s="3" t="s">
        <v>3976</v>
      </c>
      <c r="C34" s="3" t="s">
        <v>3666</v>
      </c>
      <c r="D34" s="3" t="s">
        <v>4039</v>
      </c>
      <c r="E34" s="3" t="s">
        <v>4040</v>
      </c>
      <c r="F34" s="4">
        <v>58</v>
      </c>
      <c r="G34" s="4">
        <v>69.8</v>
      </c>
      <c r="H34" s="4">
        <v>68</v>
      </c>
      <c r="I34" s="4">
        <f t="shared" si="0"/>
        <v>195.8</v>
      </c>
      <c r="J34" s="4">
        <f t="shared" si="1"/>
        <v>156.64</v>
      </c>
      <c r="K34" s="5">
        <v>2.9</v>
      </c>
      <c r="L34" s="4">
        <f t="shared" si="2"/>
        <v>159.54</v>
      </c>
    </row>
    <row r="35" s="1" customFormat="1" spans="1:12">
      <c r="A35" s="3" t="s">
        <v>13</v>
      </c>
      <c r="B35" s="3" t="s">
        <v>4041</v>
      </c>
      <c r="C35" s="3" t="s">
        <v>3666</v>
      </c>
      <c r="D35" s="3" t="s">
        <v>4042</v>
      </c>
      <c r="E35" s="3" t="s">
        <v>4043</v>
      </c>
      <c r="F35" s="4">
        <v>58</v>
      </c>
      <c r="G35" s="4">
        <v>69.8</v>
      </c>
      <c r="H35" s="4">
        <v>68</v>
      </c>
      <c r="I35" s="4">
        <f t="shared" ref="I35:I61" si="3">SUM(F35:H35)</f>
        <v>195.8</v>
      </c>
      <c r="J35" s="4">
        <f t="shared" ref="J35:J61" si="4">I35*0.8</f>
        <v>156.64</v>
      </c>
      <c r="K35" s="5">
        <v>2.9</v>
      </c>
      <c r="L35" s="4">
        <f t="shared" ref="L35:L61" si="5">J35+K35</f>
        <v>159.54</v>
      </c>
    </row>
    <row r="36" s="1" customFormat="1" spans="1:12">
      <c r="A36" s="3" t="s">
        <v>13</v>
      </c>
      <c r="B36" s="3" t="s">
        <v>4041</v>
      </c>
      <c r="C36" s="3" t="s">
        <v>3666</v>
      </c>
      <c r="D36" s="3" t="s">
        <v>4044</v>
      </c>
      <c r="E36" s="3" t="s">
        <v>3167</v>
      </c>
      <c r="F36" s="4">
        <v>58</v>
      </c>
      <c r="G36" s="4">
        <v>69.8</v>
      </c>
      <c r="H36" s="4">
        <v>68</v>
      </c>
      <c r="I36" s="4">
        <f t="shared" si="3"/>
        <v>195.8</v>
      </c>
      <c r="J36" s="4">
        <f t="shared" si="4"/>
        <v>156.64</v>
      </c>
      <c r="K36" s="5">
        <v>2.9</v>
      </c>
      <c r="L36" s="4">
        <f t="shared" si="5"/>
        <v>159.54</v>
      </c>
    </row>
    <row r="37" s="1" customFormat="1" spans="1:12">
      <c r="A37" s="3" t="s">
        <v>13</v>
      </c>
      <c r="B37" s="3" t="s">
        <v>4041</v>
      </c>
      <c r="C37" s="3" t="s">
        <v>3666</v>
      </c>
      <c r="D37" s="3" t="s">
        <v>4045</v>
      </c>
      <c r="E37" s="3" t="s">
        <v>4046</v>
      </c>
      <c r="F37" s="4">
        <v>58</v>
      </c>
      <c r="G37" s="4">
        <v>69.8</v>
      </c>
      <c r="H37" s="4">
        <v>68</v>
      </c>
      <c r="I37" s="4">
        <f t="shared" si="3"/>
        <v>195.8</v>
      </c>
      <c r="J37" s="4">
        <f t="shared" si="4"/>
        <v>156.64</v>
      </c>
      <c r="K37" s="5">
        <v>2.9</v>
      </c>
      <c r="L37" s="4">
        <f t="shared" si="5"/>
        <v>159.54</v>
      </c>
    </row>
    <row r="38" s="1" customFormat="1" spans="1:12">
      <c r="A38" s="3" t="s">
        <v>13</v>
      </c>
      <c r="B38" s="3" t="s">
        <v>4041</v>
      </c>
      <c r="C38" s="3" t="s">
        <v>3666</v>
      </c>
      <c r="D38" s="3" t="s">
        <v>4047</v>
      </c>
      <c r="E38" s="3" t="s">
        <v>4048</v>
      </c>
      <c r="F38" s="4">
        <v>58</v>
      </c>
      <c r="G38" s="4">
        <v>69.8</v>
      </c>
      <c r="H38" s="4">
        <v>68</v>
      </c>
      <c r="I38" s="4">
        <f t="shared" si="3"/>
        <v>195.8</v>
      </c>
      <c r="J38" s="4">
        <f t="shared" si="4"/>
        <v>156.64</v>
      </c>
      <c r="K38" s="5">
        <v>2.9</v>
      </c>
      <c r="L38" s="4">
        <f t="shared" si="5"/>
        <v>159.54</v>
      </c>
    </row>
    <row r="39" s="1" customFormat="1" spans="1:12">
      <c r="A39" s="3" t="s">
        <v>13</v>
      </c>
      <c r="B39" s="3" t="s">
        <v>4041</v>
      </c>
      <c r="C39" s="3" t="s">
        <v>3666</v>
      </c>
      <c r="D39" s="3" t="s">
        <v>4049</v>
      </c>
      <c r="E39" s="3" t="s">
        <v>4050</v>
      </c>
      <c r="F39" s="4">
        <v>58</v>
      </c>
      <c r="G39" s="4">
        <v>69.8</v>
      </c>
      <c r="H39" s="4">
        <v>68</v>
      </c>
      <c r="I39" s="4">
        <f t="shared" si="3"/>
        <v>195.8</v>
      </c>
      <c r="J39" s="4">
        <f t="shared" si="4"/>
        <v>156.64</v>
      </c>
      <c r="K39" s="5">
        <v>2.9</v>
      </c>
      <c r="L39" s="4">
        <f t="shared" si="5"/>
        <v>159.54</v>
      </c>
    </row>
    <row r="40" s="1" customFormat="1" spans="1:12">
      <c r="A40" s="3" t="s">
        <v>13</v>
      </c>
      <c r="B40" s="3" t="s">
        <v>4041</v>
      </c>
      <c r="C40" s="3" t="s">
        <v>3666</v>
      </c>
      <c r="D40" s="3" t="s">
        <v>4051</v>
      </c>
      <c r="E40" s="3" t="s">
        <v>4052</v>
      </c>
      <c r="F40" s="4">
        <v>58</v>
      </c>
      <c r="G40" s="4">
        <v>69.8</v>
      </c>
      <c r="H40" s="4">
        <v>68</v>
      </c>
      <c r="I40" s="4">
        <f t="shared" si="3"/>
        <v>195.8</v>
      </c>
      <c r="J40" s="4">
        <f t="shared" si="4"/>
        <v>156.64</v>
      </c>
      <c r="K40" s="5">
        <v>2.9</v>
      </c>
      <c r="L40" s="4">
        <f t="shared" si="5"/>
        <v>159.54</v>
      </c>
    </row>
    <row r="41" s="1" customFormat="1" spans="1:12">
      <c r="A41" s="3" t="s">
        <v>13</v>
      </c>
      <c r="B41" s="3" t="s">
        <v>4041</v>
      </c>
      <c r="C41" s="3" t="s">
        <v>3666</v>
      </c>
      <c r="D41" s="3" t="s">
        <v>4053</v>
      </c>
      <c r="E41" s="3" t="s">
        <v>4054</v>
      </c>
      <c r="F41" s="4">
        <v>58</v>
      </c>
      <c r="G41" s="4">
        <v>69.8</v>
      </c>
      <c r="H41" s="4">
        <v>68</v>
      </c>
      <c r="I41" s="4">
        <f t="shared" si="3"/>
        <v>195.8</v>
      </c>
      <c r="J41" s="4">
        <f t="shared" si="4"/>
        <v>156.64</v>
      </c>
      <c r="K41" s="5">
        <v>2.9</v>
      </c>
      <c r="L41" s="4">
        <f t="shared" si="5"/>
        <v>159.54</v>
      </c>
    </row>
    <row r="42" s="1" customFormat="1" spans="1:12">
      <c r="A42" s="3" t="s">
        <v>13</v>
      </c>
      <c r="B42" s="3" t="s">
        <v>4041</v>
      </c>
      <c r="C42" s="3" t="s">
        <v>3666</v>
      </c>
      <c r="D42" s="3" t="s">
        <v>4055</v>
      </c>
      <c r="E42" s="3" t="s">
        <v>4056</v>
      </c>
      <c r="F42" s="4">
        <v>58</v>
      </c>
      <c r="G42" s="4">
        <v>69.8</v>
      </c>
      <c r="H42" s="4">
        <v>68</v>
      </c>
      <c r="I42" s="4">
        <f t="shared" si="3"/>
        <v>195.8</v>
      </c>
      <c r="J42" s="4">
        <f t="shared" si="4"/>
        <v>156.64</v>
      </c>
      <c r="K42" s="5">
        <v>2.9</v>
      </c>
      <c r="L42" s="4">
        <f t="shared" si="5"/>
        <v>159.54</v>
      </c>
    </row>
    <row r="43" s="1" customFormat="1" spans="1:12">
      <c r="A43" s="3" t="s">
        <v>13</v>
      </c>
      <c r="B43" s="3" t="s">
        <v>4041</v>
      </c>
      <c r="C43" s="3" t="s">
        <v>3666</v>
      </c>
      <c r="D43" s="3" t="s">
        <v>4057</v>
      </c>
      <c r="E43" s="3" t="s">
        <v>4058</v>
      </c>
      <c r="F43" s="4">
        <v>58</v>
      </c>
      <c r="G43" s="4">
        <v>69.8</v>
      </c>
      <c r="H43" s="4">
        <v>68</v>
      </c>
      <c r="I43" s="4">
        <f t="shared" si="3"/>
        <v>195.8</v>
      </c>
      <c r="J43" s="4">
        <f t="shared" si="4"/>
        <v>156.64</v>
      </c>
      <c r="K43" s="5">
        <v>2.9</v>
      </c>
      <c r="L43" s="4">
        <f t="shared" si="5"/>
        <v>159.54</v>
      </c>
    </row>
    <row r="44" s="1" customFormat="1" spans="1:12">
      <c r="A44" s="3" t="s">
        <v>13</v>
      </c>
      <c r="B44" s="3" t="s">
        <v>4041</v>
      </c>
      <c r="C44" s="3" t="s">
        <v>3666</v>
      </c>
      <c r="D44" s="3" t="s">
        <v>4059</v>
      </c>
      <c r="E44" s="3" t="s">
        <v>4060</v>
      </c>
      <c r="F44" s="4">
        <v>58</v>
      </c>
      <c r="G44" s="4">
        <v>69.8</v>
      </c>
      <c r="H44" s="4">
        <v>68</v>
      </c>
      <c r="I44" s="4">
        <f t="shared" si="3"/>
        <v>195.8</v>
      </c>
      <c r="J44" s="4">
        <f t="shared" si="4"/>
        <v>156.64</v>
      </c>
      <c r="K44" s="5">
        <v>2.9</v>
      </c>
      <c r="L44" s="4">
        <f t="shared" si="5"/>
        <v>159.54</v>
      </c>
    </row>
    <row r="45" s="1" customFormat="1" spans="1:12">
      <c r="A45" s="3" t="s">
        <v>13</v>
      </c>
      <c r="B45" s="3" t="s">
        <v>4041</v>
      </c>
      <c r="C45" s="3" t="s">
        <v>3666</v>
      </c>
      <c r="D45" s="3" t="s">
        <v>4061</v>
      </c>
      <c r="E45" s="3" t="s">
        <v>4062</v>
      </c>
      <c r="F45" s="4">
        <v>58</v>
      </c>
      <c r="G45" s="4">
        <v>69.8</v>
      </c>
      <c r="H45" s="4">
        <v>68</v>
      </c>
      <c r="I45" s="4">
        <f t="shared" si="3"/>
        <v>195.8</v>
      </c>
      <c r="J45" s="4">
        <f t="shared" si="4"/>
        <v>156.64</v>
      </c>
      <c r="K45" s="5">
        <v>2.9</v>
      </c>
      <c r="L45" s="4">
        <f t="shared" si="5"/>
        <v>159.54</v>
      </c>
    </row>
    <row r="46" s="1" customFormat="1" spans="1:12">
      <c r="A46" s="3" t="s">
        <v>13</v>
      </c>
      <c r="B46" s="3" t="s">
        <v>4041</v>
      </c>
      <c r="C46" s="3" t="s">
        <v>3666</v>
      </c>
      <c r="D46" s="3" t="s">
        <v>4063</v>
      </c>
      <c r="E46" s="3" t="s">
        <v>4064</v>
      </c>
      <c r="F46" s="4">
        <v>58</v>
      </c>
      <c r="G46" s="4">
        <v>69.8</v>
      </c>
      <c r="H46" s="4">
        <v>68</v>
      </c>
      <c r="I46" s="4">
        <f t="shared" si="3"/>
        <v>195.8</v>
      </c>
      <c r="J46" s="4">
        <f t="shared" si="4"/>
        <v>156.64</v>
      </c>
      <c r="K46" s="5">
        <v>2.9</v>
      </c>
      <c r="L46" s="4">
        <f t="shared" si="5"/>
        <v>159.54</v>
      </c>
    </row>
    <row r="47" s="1" customFormat="1" spans="1:12">
      <c r="A47" s="3" t="s">
        <v>13</v>
      </c>
      <c r="B47" s="3" t="s">
        <v>4041</v>
      </c>
      <c r="C47" s="3" t="s">
        <v>3666</v>
      </c>
      <c r="D47" s="3" t="s">
        <v>4065</v>
      </c>
      <c r="E47" s="3" t="s">
        <v>4066</v>
      </c>
      <c r="F47" s="4">
        <v>58</v>
      </c>
      <c r="G47" s="4">
        <v>69.8</v>
      </c>
      <c r="H47" s="4">
        <v>68</v>
      </c>
      <c r="I47" s="4">
        <f t="shared" si="3"/>
        <v>195.8</v>
      </c>
      <c r="J47" s="4">
        <f t="shared" si="4"/>
        <v>156.64</v>
      </c>
      <c r="K47" s="5">
        <v>2.9</v>
      </c>
      <c r="L47" s="4">
        <f t="shared" si="5"/>
        <v>159.54</v>
      </c>
    </row>
    <row r="48" s="1" customFormat="1" spans="1:12">
      <c r="A48" s="3" t="s">
        <v>13</v>
      </c>
      <c r="B48" s="3" t="s">
        <v>4041</v>
      </c>
      <c r="C48" s="3" t="s">
        <v>3666</v>
      </c>
      <c r="D48" s="3" t="s">
        <v>4067</v>
      </c>
      <c r="E48" s="3" t="s">
        <v>4068</v>
      </c>
      <c r="F48" s="4">
        <v>58</v>
      </c>
      <c r="G48" s="4">
        <v>69.8</v>
      </c>
      <c r="H48" s="4">
        <v>68</v>
      </c>
      <c r="I48" s="4">
        <f t="shared" si="3"/>
        <v>195.8</v>
      </c>
      <c r="J48" s="4">
        <f t="shared" si="4"/>
        <v>156.64</v>
      </c>
      <c r="K48" s="5">
        <v>2.9</v>
      </c>
      <c r="L48" s="4">
        <f t="shared" si="5"/>
        <v>159.54</v>
      </c>
    </row>
    <row r="49" s="1" customFormat="1" spans="1:12">
      <c r="A49" s="3" t="s">
        <v>13</v>
      </c>
      <c r="B49" s="3" t="s">
        <v>4041</v>
      </c>
      <c r="C49" s="3" t="s">
        <v>3666</v>
      </c>
      <c r="D49" s="3" t="s">
        <v>4069</v>
      </c>
      <c r="E49" s="3" t="s">
        <v>4070</v>
      </c>
      <c r="F49" s="4">
        <v>58</v>
      </c>
      <c r="G49" s="4">
        <v>69.8</v>
      </c>
      <c r="H49" s="4">
        <v>68</v>
      </c>
      <c r="I49" s="4">
        <f t="shared" si="3"/>
        <v>195.8</v>
      </c>
      <c r="J49" s="4">
        <f t="shared" si="4"/>
        <v>156.64</v>
      </c>
      <c r="K49" s="5">
        <v>2.9</v>
      </c>
      <c r="L49" s="4">
        <f t="shared" si="5"/>
        <v>159.54</v>
      </c>
    </row>
    <row r="50" s="1" customFormat="1" spans="1:12">
      <c r="A50" s="3" t="s">
        <v>13</v>
      </c>
      <c r="B50" s="3" t="s">
        <v>4041</v>
      </c>
      <c r="C50" s="3" t="s">
        <v>3666</v>
      </c>
      <c r="D50" s="3" t="s">
        <v>4071</v>
      </c>
      <c r="E50" s="3" t="s">
        <v>4072</v>
      </c>
      <c r="F50" s="4">
        <v>58</v>
      </c>
      <c r="G50" s="4">
        <v>69.8</v>
      </c>
      <c r="H50" s="4">
        <v>68</v>
      </c>
      <c r="I50" s="4">
        <f t="shared" si="3"/>
        <v>195.8</v>
      </c>
      <c r="J50" s="4">
        <f t="shared" si="4"/>
        <v>156.64</v>
      </c>
      <c r="K50" s="5">
        <v>2.9</v>
      </c>
      <c r="L50" s="4">
        <f t="shared" si="5"/>
        <v>159.54</v>
      </c>
    </row>
    <row r="51" s="1" customFormat="1" spans="1:12">
      <c r="A51" s="3" t="s">
        <v>13</v>
      </c>
      <c r="B51" s="3" t="s">
        <v>4041</v>
      </c>
      <c r="C51" s="3" t="s">
        <v>3666</v>
      </c>
      <c r="D51" s="3" t="s">
        <v>4073</v>
      </c>
      <c r="E51" s="3" t="s">
        <v>4074</v>
      </c>
      <c r="F51" s="4">
        <v>58</v>
      </c>
      <c r="G51" s="4">
        <v>69.8</v>
      </c>
      <c r="H51" s="4">
        <v>68</v>
      </c>
      <c r="I51" s="4">
        <f t="shared" si="3"/>
        <v>195.8</v>
      </c>
      <c r="J51" s="4">
        <f t="shared" si="4"/>
        <v>156.64</v>
      </c>
      <c r="K51" s="5">
        <v>2.9</v>
      </c>
      <c r="L51" s="4">
        <f t="shared" si="5"/>
        <v>159.54</v>
      </c>
    </row>
    <row r="52" s="1" customFormat="1" spans="1:12">
      <c r="A52" s="3" t="s">
        <v>13</v>
      </c>
      <c r="B52" s="3" t="s">
        <v>4041</v>
      </c>
      <c r="C52" s="3" t="s">
        <v>3666</v>
      </c>
      <c r="D52" s="3" t="s">
        <v>4075</v>
      </c>
      <c r="E52" s="3" t="s">
        <v>4076</v>
      </c>
      <c r="F52" s="4">
        <v>58</v>
      </c>
      <c r="G52" s="4">
        <v>69.8</v>
      </c>
      <c r="H52" s="4">
        <v>68</v>
      </c>
      <c r="I52" s="4">
        <f t="shared" si="3"/>
        <v>195.8</v>
      </c>
      <c r="J52" s="4">
        <f t="shared" si="4"/>
        <v>156.64</v>
      </c>
      <c r="K52" s="5">
        <v>2.9</v>
      </c>
      <c r="L52" s="4">
        <f t="shared" si="5"/>
        <v>159.54</v>
      </c>
    </row>
    <row r="53" s="1" customFormat="1" spans="1:12">
      <c r="A53" s="3" t="s">
        <v>13</v>
      </c>
      <c r="B53" s="3" t="s">
        <v>4041</v>
      </c>
      <c r="C53" s="3" t="s">
        <v>3666</v>
      </c>
      <c r="D53" s="3" t="s">
        <v>4077</v>
      </c>
      <c r="E53" s="3" t="s">
        <v>4078</v>
      </c>
      <c r="F53" s="4">
        <v>58</v>
      </c>
      <c r="G53" s="4">
        <v>69.8</v>
      </c>
      <c r="H53" s="4">
        <v>68</v>
      </c>
      <c r="I53" s="4">
        <f t="shared" si="3"/>
        <v>195.8</v>
      </c>
      <c r="J53" s="4">
        <f t="shared" si="4"/>
        <v>156.64</v>
      </c>
      <c r="K53" s="5">
        <v>2.9</v>
      </c>
      <c r="L53" s="4">
        <f t="shared" si="5"/>
        <v>159.54</v>
      </c>
    </row>
    <row r="54" s="1" customFormat="1" spans="1:12">
      <c r="A54" s="3" t="s">
        <v>13</v>
      </c>
      <c r="B54" s="3" t="s">
        <v>4041</v>
      </c>
      <c r="C54" s="3" t="s">
        <v>3666</v>
      </c>
      <c r="D54" s="3" t="s">
        <v>4079</v>
      </c>
      <c r="E54" s="3" t="s">
        <v>4080</v>
      </c>
      <c r="F54" s="4">
        <v>58</v>
      </c>
      <c r="G54" s="4">
        <v>69.8</v>
      </c>
      <c r="H54" s="4">
        <v>68</v>
      </c>
      <c r="I54" s="4">
        <f t="shared" si="3"/>
        <v>195.8</v>
      </c>
      <c r="J54" s="4">
        <f t="shared" si="4"/>
        <v>156.64</v>
      </c>
      <c r="K54" s="5">
        <v>2.9</v>
      </c>
      <c r="L54" s="4">
        <f t="shared" si="5"/>
        <v>159.54</v>
      </c>
    </row>
    <row r="55" s="1" customFormat="1" spans="1:12">
      <c r="A55" s="3" t="s">
        <v>13</v>
      </c>
      <c r="B55" s="3" t="s">
        <v>4041</v>
      </c>
      <c r="C55" s="3" t="s">
        <v>3666</v>
      </c>
      <c r="D55" s="3" t="s">
        <v>4081</v>
      </c>
      <c r="E55" s="3" t="s">
        <v>4082</v>
      </c>
      <c r="F55" s="4">
        <v>58</v>
      </c>
      <c r="G55" s="4">
        <v>69.8</v>
      </c>
      <c r="H55" s="4">
        <v>68</v>
      </c>
      <c r="I55" s="4">
        <f t="shared" si="3"/>
        <v>195.8</v>
      </c>
      <c r="J55" s="4">
        <f t="shared" si="4"/>
        <v>156.64</v>
      </c>
      <c r="K55" s="5">
        <v>2.9</v>
      </c>
      <c r="L55" s="4">
        <f t="shared" si="5"/>
        <v>159.54</v>
      </c>
    </row>
    <row r="56" s="1" customFormat="1" spans="1:12">
      <c r="A56" s="3" t="s">
        <v>13</v>
      </c>
      <c r="B56" s="3" t="s">
        <v>4041</v>
      </c>
      <c r="C56" s="3" t="s">
        <v>3666</v>
      </c>
      <c r="D56" s="3" t="s">
        <v>4083</v>
      </c>
      <c r="E56" s="3" t="s">
        <v>4084</v>
      </c>
      <c r="F56" s="4">
        <v>58</v>
      </c>
      <c r="G56" s="4">
        <v>69.8</v>
      </c>
      <c r="H56" s="4">
        <v>68</v>
      </c>
      <c r="I56" s="4">
        <f t="shared" si="3"/>
        <v>195.8</v>
      </c>
      <c r="J56" s="4">
        <f t="shared" si="4"/>
        <v>156.64</v>
      </c>
      <c r="K56" s="5">
        <v>2.9</v>
      </c>
      <c r="L56" s="4">
        <f t="shared" si="5"/>
        <v>159.54</v>
      </c>
    </row>
    <row r="57" s="1" customFormat="1" spans="1:12">
      <c r="A57" s="3" t="s">
        <v>13</v>
      </c>
      <c r="B57" s="3" t="s">
        <v>4041</v>
      </c>
      <c r="C57" s="3" t="s">
        <v>3666</v>
      </c>
      <c r="D57" s="3" t="s">
        <v>4085</v>
      </c>
      <c r="E57" s="3" t="s">
        <v>4086</v>
      </c>
      <c r="F57" s="4">
        <v>58</v>
      </c>
      <c r="G57" s="4">
        <v>69.8</v>
      </c>
      <c r="H57" s="4">
        <v>68</v>
      </c>
      <c r="I57" s="4">
        <f t="shared" si="3"/>
        <v>195.8</v>
      </c>
      <c r="J57" s="4">
        <f t="shared" si="4"/>
        <v>156.64</v>
      </c>
      <c r="K57" s="5">
        <v>2.9</v>
      </c>
      <c r="L57" s="4">
        <f t="shared" si="5"/>
        <v>159.54</v>
      </c>
    </row>
    <row r="58" s="1" customFormat="1" spans="1:12">
      <c r="A58" s="3" t="s">
        <v>13</v>
      </c>
      <c r="B58" s="3" t="s">
        <v>4041</v>
      </c>
      <c r="C58" s="3" t="s">
        <v>3666</v>
      </c>
      <c r="D58" s="3" t="s">
        <v>4087</v>
      </c>
      <c r="E58" s="3" t="s">
        <v>4088</v>
      </c>
      <c r="F58" s="4">
        <v>58</v>
      </c>
      <c r="G58" s="4">
        <v>69.8</v>
      </c>
      <c r="H58" s="4">
        <v>68</v>
      </c>
      <c r="I58" s="4">
        <f t="shared" si="3"/>
        <v>195.8</v>
      </c>
      <c r="J58" s="4">
        <f t="shared" si="4"/>
        <v>156.64</v>
      </c>
      <c r="K58" s="5">
        <v>2.9</v>
      </c>
      <c r="L58" s="4">
        <f t="shared" si="5"/>
        <v>159.54</v>
      </c>
    </row>
    <row r="59" s="1" customFormat="1" spans="1:12">
      <c r="A59" s="3" t="s">
        <v>13</v>
      </c>
      <c r="B59" s="3" t="s">
        <v>4041</v>
      </c>
      <c r="C59" s="3" t="s">
        <v>3666</v>
      </c>
      <c r="D59" s="3" t="s">
        <v>4089</v>
      </c>
      <c r="E59" s="3" t="s">
        <v>4090</v>
      </c>
      <c r="F59" s="4">
        <v>58</v>
      </c>
      <c r="G59" s="4">
        <v>69.8</v>
      </c>
      <c r="H59" s="4">
        <v>68</v>
      </c>
      <c r="I59" s="4">
        <f t="shared" si="3"/>
        <v>195.8</v>
      </c>
      <c r="J59" s="4">
        <f t="shared" si="4"/>
        <v>156.64</v>
      </c>
      <c r="K59" s="5">
        <v>2.9</v>
      </c>
      <c r="L59" s="4">
        <f t="shared" si="5"/>
        <v>159.54</v>
      </c>
    </row>
    <row r="60" s="1" customFormat="1" spans="1:12">
      <c r="A60" s="3" t="s">
        <v>13</v>
      </c>
      <c r="B60" s="3" t="s">
        <v>4041</v>
      </c>
      <c r="C60" s="3" t="s">
        <v>3666</v>
      </c>
      <c r="D60" s="3" t="s">
        <v>4091</v>
      </c>
      <c r="E60" s="3" t="s">
        <v>4092</v>
      </c>
      <c r="F60" s="4">
        <v>58</v>
      </c>
      <c r="G60" s="4">
        <v>69.8</v>
      </c>
      <c r="H60" s="4">
        <v>68</v>
      </c>
      <c r="I60" s="4">
        <f t="shared" si="3"/>
        <v>195.8</v>
      </c>
      <c r="J60" s="4">
        <f t="shared" si="4"/>
        <v>156.64</v>
      </c>
      <c r="K60" s="5">
        <v>2.9</v>
      </c>
      <c r="L60" s="4">
        <f t="shared" si="5"/>
        <v>159.54</v>
      </c>
    </row>
    <row r="61" s="1" customFormat="1" spans="1:12">
      <c r="A61" s="3" t="s">
        <v>13</v>
      </c>
      <c r="B61" s="3" t="s">
        <v>4041</v>
      </c>
      <c r="C61" s="3" t="s">
        <v>3666</v>
      </c>
      <c r="D61" s="3" t="s">
        <v>4093</v>
      </c>
      <c r="E61" s="3" t="s">
        <v>4094</v>
      </c>
      <c r="F61" s="4">
        <v>58</v>
      </c>
      <c r="G61" s="4">
        <v>69.8</v>
      </c>
      <c r="H61" s="4">
        <v>68</v>
      </c>
      <c r="I61" s="4">
        <f t="shared" si="3"/>
        <v>195.8</v>
      </c>
      <c r="J61" s="4">
        <f t="shared" si="4"/>
        <v>156.64</v>
      </c>
      <c r="K61" s="5">
        <v>2.9</v>
      </c>
      <c r="L61" s="4">
        <f t="shared" si="5"/>
        <v>159.54</v>
      </c>
    </row>
  </sheetData>
  <autoFilter ref="A1:E61">
    <extLst/>
  </autoFilter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"/>
  <sheetViews>
    <sheetView workbookViewId="0">
      <selection activeCell="J12" sqref="J12"/>
    </sheetView>
  </sheetViews>
  <sheetFormatPr defaultColWidth="15.625" defaultRowHeight="12"/>
  <cols>
    <col min="1" max="3" width="15.625" style="1" customWidth="1"/>
    <col min="4" max="4" width="13" style="1" customWidth="1"/>
    <col min="5" max="5" width="12.75" style="1" customWidth="1"/>
    <col min="6" max="13" width="15.625" style="2" customWidth="1"/>
    <col min="14" max="14" width="15.625" style="1" customWidth="1"/>
    <col min="15" max="15" width="15.625" style="2" customWidth="1"/>
    <col min="16" max="16384" width="15.625" style="1" customWidth="1"/>
  </cols>
  <sheetData>
    <row r="1" s="1" customFormat="1" ht="24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4095</v>
      </c>
      <c r="G1" s="4" t="s">
        <v>4096</v>
      </c>
      <c r="H1" s="4" t="s">
        <v>4097</v>
      </c>
      <c r="I1" s="4" t="s">
        <v>4098</v>
      </c>
      <c r="J1" s="4" t="s">
        <v>4099</v>
      </c>
      <c r="K1" s="4" t="s">
        <v>4100</v>
      </c>
      <c r="L1" s="4" t="s">
        <v>9</v>
      </c>
      <c r="M1" s="4" t="s">
        <v>10</v>
      </c>
      <c r="N1" s="5" t="s">
        <v>11</v>
      </c>
      <c r="O1" s="4" t="s">
        <v>12</v>
      </c>
    </row>
    <row r="2" s="1" customFormat="1" spans="1:15">
      <c r="A2" s="3" t="s">
        <v>13</v>
      </c>
      <c r="B2" s="3" t="s">
        <v>4101</v>
      </c>
      <c r="C2" s="3" t="s">
        <v>3666</v>
      </c>
      <c r="D2" s="3" t="s">
        <v>4102</v>
      </c>
      <c r="E2" s="3" t="s">
        <v>4103</v>
      </c>
      <c r="F2" s="4">
        <v>42</v>
      </c>
      <c r="G2" s="4">
        <v>25</v>
      </c>
      <c r="H2" s="4">
        <v>58</v>
      </c>
      <c r="I2" s="4">
        <v>56.6</v>
      </c>
      <c r="J2" s="4">
        <v>45</v>
      </c>
      <c r="K2" s="4">
        <v>37.8</v>
      </c>
      <c r="L2" s="4">
        <f>SUM(F2:K2)</f>
        <v>264.4</v>
      </c>
      <c r="M2" s="4">
        <f>L2*0.8</f>
        <v>211.52</v>
      </c>
      <c r="N2" s="5">
        <v>2.9</v>
      </c>
      <c r="O2" s="4">
        <f>M2+N2</f>
        <v>214.42</v>
      </c>
    </row>
    <row r="3" s="1" customFormat="1" spans="1:15">
      <c r="A3" s="3" t="s">
        <v>13</v>
      </c>
      <c r="B3" s="3" t="s">
        <v>4101</v>
      </c>
      <c r="C3" s="3" t="s">
        <v>3666</v>
      </c>
      <c r="D3" s="3" t="s">
        <v>4104</v>
      </c>
      <c r="E3" s="3" t="s">
        <v>4105</v>
      </c>
      <c r="F3" s="4">
        <v>42</v>
      </c>
      <c r="G3" s="4">
        <v>25</v>
      </c>
      <c r="H3" s="4">
        <v>58</v>
      </c>
      <c r="I3" s="4">
        <v>56.6</v>
      </c>
      <c r="J3" s="4">
        <v>45</v>
      </c>
      <c r="K3" s="4">
        <v>37.8</v>
      </c>
      <c r="L3" s="4">
        <f t="shared" ref="L3:L34" si="0">SUM(F3:K3)</f>
        <v>264.4</v>
      </c>
      <c r="M3" s="4">
        <f t="shared" ref="M3:M34" si="1">L3*0.8</f>
        <v>211.52</v>
      </c>
      <c r="N3" s="5">
        <v>2.9</v>
      </c>
      <c r="O3" s="4">
        <f t="shared" ref="O3:O34" si="2">M3+N3</f>
        <v>214.42</v>
      </c>
    </row>
    <row r="4" s="1" customFormat="1" spans="1:15">
      <c r="A4" s="3" t="s">
        <v>13</v>
      </c>
      <c r="B4" s="3" t="s">
        <v>4101</v>
      </c>
      <c r="C4" s="3" t="s">
        <v>3666</v>
      </c>
      <c r="D4" s="3" t="s">
        <v>4106</v>
      </c>
      <c r="E4" s="3" t="s">
        <v>4107</v>
      </c>
      <c r="F4" s="4">
        <v>42</v>
      </c>
      <c r="G4" s="4">
        <v>25</v>
      </c>
      <c r="H4" s="4">
        <v>58</v>
      </c>
      <c r="I4" s="4">
        <v>56.6</v>
      </c>
      <c r="J4" s="4">
        <v>45</v>
      </c>
      <c r="K4" s="4">
        <v>37.8</v>
      </c>
      <c r="L4" s="4">
        <f t="shared" si="0"/>
        <v>264.4</v>
      </c>
      <c r="M4" s="4">
        <f t="shared" si="1"/>
        <v>211.52</v>
      </c>
      <c r="N4" s="5">
        <v>2.9</v>
      </c>
      <c r="O4" s="4">
        <f t="shared" si="2"/>
        <v>214.42</v>
      </c>
    </row>
    <row r="5" s="1" customFormat="1" spans="1:15">
      <c r="A5" s="3" t="s">
        <v>13</v>
      </c>
      <c r="B5" s="3" t="s">
        <v>4101</v>
      </c>
      <c r="C5" s="3" t="s">
        <v>3666</v>
      </c>
      <c r="D5" s="3" t="s">
        <v>4108</v>
      </c>
      <c r="E5" s="3" t="s">
        <v>4109</v>
      </c>
      <c r="F5" s="4">
        <v>42</v>
      </c>
      <c r="G5" s="4">
        <v>25</v>
      </c>
      <c r="H5" s="4">
        <v>58</v>
      </c>
      <c r="I5" s="4">
        <v>56.6</v>
      </c>
      <c r="J5" s="4">
        <v>45</v>
      </c>
      <c r="K5" s="4">
        <v>37.8</v>
      </c>
      <c r="L5" s="4">
        <f t="shared" si="0"/>
        <v>264.4</v>
      </c>
      <c r="M5" s="4">
        <f t="shared" si="1"/>
        <v>211.52</v>
      </c>
      <c r="N5" s="5">
        <v>2.9</v>
      </c>
      <c r="O5" s="4">
        <f t="shared" si="2"/>
        <v>214.42</v>
      </c>
    </row>
    <row r="6" s="1" customFormat="1" spans="1:15">
      <c r="A6" s="3" t="s">
        <v>13</v>
      </c>
      <c r="B6" s="3" t="s">
        <v>4101</v>
      </c>
      <c r="C6" s="3" t="s">
        <v>3666</v>
      </c>
      <c r="D6" s="3" t="s">
        <v>4110</v>
      </c>
      <c r="E6" s="3" t="s">
        <v>4111</v>
      </c>
      <c r="F6" s="4">
        <v>42</v>
      </c>
      <c r="G6" s="4">
        <v>25</v>
      </c>
      <c r="H6" s="4">
        <v>58</v>
      </c>
      <c r="I6" s="4">
        <v>56.6</v>
      </c>
      <c r="J6" s="4">
        <v>45</v>
      </c>
      <c r="K6" s="4">
        <v>37.8</v>
      </c>
      <c r="L6" s="4">
        <f t="shared" si="0"/>
        <v>264.4</v>
      </c>
      <c r="M6" s="4">
        <f t="shared" si="1"/>
        <v>211.52</v>
      </c>
      <c r="N6" s="5">
        <v>2.9</v>
      </c>
      <c r="O6" s="4">
        <f t="shared" si="2"/>
        <v>214.42</v>
      </c>
    </row>
    <row r="7" s="1" customFormat="1" spans="1:15">
      <c r="A7" s="3" t="s">
        <v>13</v>
      </c>
      <c r="B7" s="3" t="s">
        <v>4101</v>
      </c>
      <c r="C7" s="3" t="s">
        <v>3666</v>
      </c>
      <c r="D7" s="3" t="s">
        <v>4112</v>
      </c>
      <c r="E7" s="3" t="s">
        <v>4113</v>
      </c>
      <c r="F7" s="4">
        <v>42</v>
      </c>
      <c r="G7" s="4">
        <v>25</v>
      </c>
      <c r="H7" s="4">
        <v>58</v>
      </c>
      <c r="I7" s="4">
        <v>56.6</v>
      </c>
      <c r="J7" s="4">
        <v>45</v>
      </c>
      <c r="K7" s="4">
        <v>37.8</v>
      </c>
      <c r="L7" s="4">
        <f t="shared" si="0"/>
        <v>264.4</v>
      </c>
      <c r="M7" s="4">
        <f t="shared" si="1"/>
        <v>211.52</v>
      </c>
      <c r="N7" s="5">
        <v>2.9</v>
      </c>
      <c r="O7" s="4">
        <f t="shared" si="2"/>
        <v>214.42</v>
      </c>
    </row>
    <row r="8" s="1" customFormat="1" spans="1:15">
      <c r="A8" s="3" t="s">
        <v>13</v>
      </c>
      <c r="B8" s="3" t="s">
        <v>4101</v>
      </c>
      <c r="C8" s="3" t="s">
        <v>3666</v>
      </c>
      <c r="D8" s="3" t="s">
        <v>4114</v>
      </c>
      <c r="E8" s="3" t="s">
        <v>4115</v>
      </c>
      <c r="F8" s="4">
        <v>42</v>
      </c>
      <c r="G8" s="4">
        <v>25</v>
      </c>
      <c r="H8" s="4">
        <v>58</v>
      </c>
      <c r="I8" s="4">
        <v>56.6</v>
      </c>
      <c r="J8" s="4">
        <v>45</v>
      </c>
      <c r="K8" s="4">
        <v>37.8</v>
      </c>
      <c r="L8" s="4">
        <f t="shared" si="0"/>
        <v>264.4</v>
      </c>
      <c r="M8" s="4">
        <f t="shared" si="1"/>
        <v>211.52</v>
      </c>
      <c r="N8" s="5">
        <v>2.9</v>
      </c>
      <c r="O8" s="4">
        <f t="shared" si="2"/>
        <v>214.42</v>
      </c>
    </row>
    <row r="9" s="1" customFormat="1" spans="1:15">
      <c r="A9" s="3" t="s">
        <v>13</v>
      </c>
      <c r="B9" s="3" t="s">
        <v>4101</v>
      </c>
      <c r="C9" s="3" t="s">
        <v>3666</v>
      </c>
      <c r="D9" s="3" t="s">
        <v>4116</v>
      </c>
      <c r="E9" s="3" t="s">
        <v>4117</v>
      </c>
      <c r="F9" s="4">
        <v>42</v>
      </c>
      <c r="G9" s="4">
        <v>25</v>
      </c>
      <c r="H9" s="4">
        <v>58</v>
      </c>
      <c r="I9" s="4">
        <v>56.6</v>
      </c>
      <c r="J9" s="4">
        <v>45</v>
      </c>
      <c r="K9" s="4">
        <v>37.8</v>
      </c>
      <c r="L9" s="4">
        <f t="shared" si="0"/>
        <v>264.4</v>
      </c>
      <c r="M9" s="4">
        <f t="shared" si="1"/>
        <v>211.52</v>
      </c>
      <c r="N9" s="5">
        <v>2.9</v>
      </c>
      <c r="O9" s="4">
        <f t="shared" si="2"/>
        <v>214.42</v>
      </c>
    </row>
    <row r="10" s="1" customFormat="1" spans="1:15">
      <c r="A10" s="3" t="s">
        <v>13</v>
      </c>
      <c r="B10" s="3" t="s">
        <v>4101</v>
      </c>
      <c r="C10" s="3" t="s">
        <v>3666</v>
      </c>
      <c r="D10" s="3" t="s">
        <v>4118</v>
      </c>
      <c r="E10" s="3" t="s">
        <v>4119</v>
      </c>
      <c r="F10" s="4">
        <v>42</v>
      </c>
      <c r="G10" s="4">
        <v>25</v>
      </c>
      <c r="H10" s="4">
        <v>58</v>
      </c>
      <c r="I10" s="4">
        <v>56.6</v>
      </c>
      <c r="J10" s="4">
        <v>45</v>
      </c>
      <c r="K10" s="4">
        <v>37.8</v>
      </c>
      <c r="L10" s="4">
        <f t="shared" si="0"/>
        <v>264.4</v>
      </c>
      <c r="M10" s="4">
        <f t="shared" si="1"/>
        <v>211.52</v>
      </c>
      <c r="N10" s="5">
        <v>2.9</v>
      </c>
      <c r="O10" s="4">
        <f t="shared" si="2"/>
        <v>214.42</v>
      </c>
    </row>
    <row r="11" s="1" customFormat="1" spans="1:15">
      <c r="A11" s="3" t="s">
        <v>13</v>
      </c>
      <c r="B11" s="3" t="s">
        <v>4101</v>
      </c>
      <c r="C11" s="3" t="s">
        <v>3666</v>
      </c>
      <c r="D11" s="3" t="s">
        <v>4120</v>
      </c>
      <c r="E11" s="3" t="s">
        <v>4121</v>
      </c>
      <c r="F11" s="4">
        <v>42</v>
      </c>
      <c r="G11" s="4">
        <v>25</v>
      </c>
      <c r="H11" s="4">
        <v>58</v>
      </c>
      <c r="I11" s="4">
        <v>56.6</v>
      </c>
      <c r="J11" s="4">
        <v>45</v>
      </c>
      <c r="K11" s="4">
        <v>37.8</v>
      </c>
      <c r="L11" s="4">
        <f t="shared" si="0"/>
        <v>264.4</v>
      </c>
      <c r="M11" s="4">
        <f t="shared" si="1"/>
        <v>211.52</v>
      </c>
      <c r="N11" s="5">
        <v>2.9</v>
      </c>
      <c r="O11" s="4">
        <f t="shared" si="2"/>
        <v>214.42</v>
      </c>
    </row>
    <row r="12" s="1" customFormat="1" spans="1:15">
      <c r="A12" s="3" t="s">
        <v>13</v>
      </c>
      <c r="B12" s="3" t="s">
        <v>4101</v>
      </c>
      <c r="C12" s="3" t="s">
        <v>3666</v>
      </c>
      <c r="D12" s="3" t="s">
        <v>4122</v>
      </c>
      <c r="E12" s="3" t="s">
        <v>4123</v>
      </c>
      <c r="F12" s="4">
        <v>42</v>
      </c>
      <c r="G12" s="4">
        <v>25</v>
      </c>
      <c r="H12" s="4">
        <v>58</v>
      </c>
      <c r="I12" s="4">
        <v>56.6</v>
      </c>
      <c r="J12" s="4">
        <v>45</v>
      </c>
      <c r="K12" s="4">
        <v>37.8</v>
      </c>
      <c r="L12" s="4">
        <f t="shared" si="0"/>
        <v>264.4</v>
      </c>
      <c r="M12" s="4">
        <f t="shared" si="1"/>
        <v>211.52</v>
      </c>
      <c r="N12" s="5">
        <v>2.9</v>
      </c>
      <c r="O12" s="4">
        <f t="shared" si="2"/>
        <v>214.42</v>
      </c>
    </row>
    <row r="13" s="1" customFormat="1" spans="1:15">
      <c r="A13" s="3" t="s">
        <v>13</v>
      </c>
      <c r="B13" s="3" t="s">
        <v>4101</v>
      </c>
      <c r="C13" s="3" t="s">
        <v>3666</v>
      </c>
      <c r="D13" s="3" t="s">
        <v>4124</v>
      </c>
      <c r="E13" s="3" t="s">
        <v>4125</v>
      </c>
      <c r="F13" s="4">
        <v>42</v>
      </c>
      <c r="G13" s="4">
        <v>25</v>
      </c>
      <c r="H13" s="4">
        <v>58</v>
      </c>
      <c r="I13" s="4">
        <v>56.6</v>
      </c>
      <c r="J13" s="4">
        <v>45</v>
      </c>
      <c r="K13" s="4">
        <v>37.8</v>
      </c>
      <c r="L13" s="4">
        <f t="shared" si="0"/>
        <v>264.4</v>
      </c>
      <c r="M13" s="4">
        <f t="shared" si="1"/>
        <v>211.52</v>
      </c>
      <c r="N13" s="5">
        <v>2.9</v>
      </c>
      <c r="O13" s="4">
        <f t="shared" si="2"/>
        <v>214.42</v>
      </c>
    </row>
    <row r="14" s="1" customFormat="1" spans="1:15">
      <c r="A14" s="3" t="s">
        <v>13</v>
      </c>
      <c r="B14" s="3" t="s">
        <v>4101</v>
      </c>
      <c r="C14" s="3" t="s">
        <v>3666</v>
      </c>
      <c r="D14" s="3" t="s">
        <v>4126</v>
      </c>
      <c r="E14" s="3" t="s">
        <v>4127</v>
      </c>
      <c r="F14" s="4">
        <v>42</v>
      </c>
      <c r="G14" s="4">
        <v>25</v>
      </c>
      <c r="H14" s="4">
        <v>58</v>
      </c>
      <c r="I14" s="4">
        <v>56.6</v>
      </c>
      <c r="J14" s="4">
        <v>45</v>
      </c>
      <c r="K14" s="4">
        <v>37.8</v>
      </c>
      <c r="L14" s="4">
        <f t="shared" si="0"/>
        <v>264.4</v>
      </c>
      <c r="M14" s="4">
        <f t="shared" si="1"/>
        <v>211.52</v>
      </c>
      <c r="N14" s="5">
        <v>2.9</v>
      </c>
      <c r="O14" s="4">
        <f t="shared" si="2"/>
        <v>214.42</v>
      </c>
    </row>
    <row r="15" s="1" customFormat="1" spans="1:15">
      <c r="A15" s="3" t="s">
        <v>13</v>
      </c>
      <c r="B15" s="3" t="s">
        <v>4101</v>
      </c>
      <c r="C15" s="3" t="s">
        <v>3666</v>
      </c>
      <c r="D15" s="3" t="s">
        <v>4128</v>
      </c>
      <c r="E15" s="3" t="s">
        <v>4129</v>
      </c>
      <c r="F15" s="4">
        <v>42</v>
      </c>
      <c r="G15" s="4">
        <v>25</v>
      </c>
      <c r="H15" s="4">
        <v>58</v>
      </c>
      <c r="I15" s="4">
        <v>56.6</v>
      </c>
      <c r="J15" s="4">
        <v>45</v>
      </c>
      <c r="K15" s="4">
        <v>37.8</v>
      </c>
      <c r="L15" s="4">
        <f t="shared" si="0"/>
        <v>264.4</v>
      </c>
      <c r="M15" s="4">
        <f t="shared" si="1"/>
        <v>211.52</v>
      </c>
      <c r="N15" s="5">
        <v>2.9</v>
      </c>
      <c r="O15" s="4">
        <f t="shared" si="2"/>
        <v>214.42</v>
      </c>
    </row>
    <row r="16" s="1" customFormat="1" spans="1:15">
      <c r="A16" s="3" t="s">
        <v>13</v>
      </c>
      <c r="B16" s="3" t="s">
        <v>4101</v>
      </c>
      <c r="C16" s="3" t="s">
        <v>3666</v>
      </c>
      <c r="D16" s="3" t="s">
        <v>4130</v>
      </c>
      <c r="E16" s="3" t="s">
        <v>4131</v>
      </c>
      <c r="F16" s="4">
        <v>42</v>
      </c>
      <c r="G16" s="4">
        <v>25</v>
      </c>
      <c r="H16" s="4">
        <v>58</v>
      </c>
      <c r="I16" s="4">
        <v>56.6</v>
      </c>
      <c r="J16" s="4">
        <v>45</v>
      </c>
      <c r="K16" s="4">
        <v>37.8</v>
      </c>
      <c r="L16" s="4">
        <f t="shared" si="0"/>
        <v>264.4</v>
      </c>
      <c r="M16" s="4">
        <f t="shared" si="1"/>
        <v>211.52</v>
      </c>
      <c r="N16" s="5">
        <v>2.9</v>
      </c>
      <c r="O16" s="4">
        <f t="shared" si="2"/>
        <v>214.42</v>
      </c>
    </row>
    <row r="17" s="1" customFormat="1" spans="1:15">
      <c r="A17" s="3" t="s">
        <v>13</v>
      </c>
      <c r="B17" s="3" t="s">
        <v>4101</v>
      </c>
      <c r="C17" s="3" t="s">
        <v>3666</v>
      </c>
      <c r="D17" s="3" t="s">
        <v>4132</v>
      </c>
      <c r="E17" s="3" t="s">
        <v>4133</v>
      </c>
      <c r="F17" s="4">
        <v>42</v>
      </c>
      <c r="G17" s="4">
        <v>25</v>
      </c>
      <c r="H17" s="4">
        <v>58</v>
      </c>
      <c r="I17" s="4">
        <v>56.6</v>
      </c>
      <c r="J17" s="4">
        <v>45</v>
      </c>
      <c r="K17" s="4">
        <v>37.8</v>
      </c>
      <c r="L17" s="4">
        <f t="shared" si="0"/>
        <v>264.4</v>
      </c>
      <c r="M17" s="4">
        <f t="shared" si="1"/>
        <v>211.52</v>
      </c>
      <c r="N17" s="5">
        <v>2.9</v>
      </c>
      <c r="O17" s="4">
        <f t="shared" si="2"/>
        <v>214.42</v>
      </c>
    </row>
    <row r="18" s="1" customFormat="1" spans="1:15">
      <c r="A18" s="3" t="s">
        <v>13</v>
      </c>
      <c r="B18" s="3" t="s">
        <v>4101</v>
      </c>
      <c r="C18" s="3" t="s">
        <v>3666</v>
      </c>
      <c r="D18" s="3" t="s">
        <v>4134</v>
      </c>
      <c r="E18" s="3" t="s">
        <v>4135</v>
      </c>
      <c r="F18" s="4">
        <v>42</v>
      </c>
      <c r="G18" s="4">
        <v>25</v>
      </c>
      <c r="H18" s="4">
        <v>58</v>
      </c>
      <c r="I18" s="4">
        <v>56.6</v>
      </c>
      <c r="J18" s="4">
        <v>45</v>
      </c>
      <c r="K18" s="4">
        <v>37.8</v>
      </c>
      <c r="L18" s="4">
        <f t="shared" si="0"/>
        <v>264.4</v>
      </c>
      <c r="M18" s="4">
        <f t="shared" si="1"/>
        <v>211.52</v>
      </c>
      <c r="N18" s="5">
        <v>2.9</v>
      </c>
      <c r="O18" s="4">
        <f t="shared" si="2"/>
        <v>214.42</v>
      </c>
    </row>
    <row r="19" s="1" customFormat="1" spans="1:15">
      <c r="A19" s="3" t="s">
        <v>13</v>
      </c>
      <c r="B19" s="3" t="s">
        <v>4101</v>
      </c>
      <c r="C19" s="3" t="s">
        <v>3666</v>
      </c>
      <c r="D19" s="3" t="s">
        <v>4136</v>
      </c>
      <c r="E19" s="3" t="s">
        <v>4137</v>
      </c>
      <c r="F19" s="4">
        <v>42</v>
      </c>
      <c r="G19" s="4">
        <v>25</v>
      </c>
      <c r="H19" s="4">
        <v>58</v>
      </c>
      <c r="I19" s="4">
        <v>56.6</v>
      </c>
      <c r="J19" s="4">
        <v>45</v>
      </c>
      <c r="K19" s="4">
        <v>37.8</v>
      </c>
      <c r="L19" s="4">
        <f t="shared" si="0"/>
        <v>264.4</v>
      </c>
      <c r="M19" s="4">
        <f t="shared" si="1"/>
        <v>211.52</v>
      </c>
      <c r="N19" s="5">
        <v>2.9</v>
      </c>
      <c r="O19" s="4">
        <f t="shared" si="2"/>
        <v>214.42</v>
      </c>
    </row>
    <row r="20" s="1" customFormat="1" spans="1:15">
      <c r="A20" s="3" t="s">
        <v>13</v>
      </c>
      <c r="B20" s="3" t="s">
        <v>4101</v>
      </c>
      <c r="C20" s="3" t="s">
        <v>3666</v>
      </c>
      <c r="D20" s="3" t="s">
        <v>4138</v>
      </c>
      <c r="E20" s="3" t="s">
        <v>4139</v>
      </c>
      <c r="F20" s="4">
        <v>42</v>
      </c>
      <c r="G20" s="4">
        <v>25</v>
      </c>
      <c r="H20" s="4">
        <v>58</v>
      </c>
      <c r="I20" s="4">
        <v>56.6</v>
      </c>
      <c r="J20" s="4">
        <v>45</v>
      </c>
      <c r="K20" s="4">
        <v>37.8</v>
      </c>
      <c r="L20" s="4">
        <f t="shared" si="0"/>
        <v>264.4</v>
      </c>
      <c r="M20" s="4">
        <f t="shared" si="1"/>
        <v>211.52</v>
      </c>
      <c r="N20" s="5">
        <v>2.9</v>
      </c>
      <c r="O20" s="4">
        <f t="shared" si="2"/>
        <v>214.42</v>
      </c>
    </row>
    <row r="21" s="1" customFormat="1" spans="1:15">
      <c r="A21" s="3" t="s">
        <v>13</v>
      </c>
      <c r="B21" s="3" t="s">
        <v>4101</v>
      </c>
      <c r="C21" s="3" t="s">
        <v>3666</v>
      </c>
      <c r="D21" s="3" t="s">
        <v>4140</v>
      </c>
      <c r="E21" s="3" t="s">
        <v>4141</v>
      </c>
      <c r="F21" s="4">
        <v>42</v>
      </c>
      <c r="G21" s="4">
        <v>25</v>
      </c>
      <c r="H21" s="4">
        <v>58</v>
      </c>
      <c r="I21" s="4">
        <v>56.6</v>
      </c>
      <c r="J21" s="4">
        <v>45</v>
      </c>
      <c r="K21" s="4">
        <v>37.8</v>
      </c>
      <c r="L21" s="4">
        <f t="shared" si="0"/>
        <v>264.4</v>
      </c>
      <c r="M21" s="4">
        <f t="shared" si="1"/>
        <v>211.52</v>
      </c>
      <c r="N21" s="5">
        <v>2.9</v>
      </c>
      <c r="O21" s="4">
        <f t="shared" si="2"/>
        <v>214.42</v>
      </c>
    </row>
    <row r="22" s="1" customFormat="1" spans="1:15">
      <c r="A22" s="3" t="s">
        <v>13</v>
      </c>
      <c r="B22" s="3" t="s">
        <v>4101</v>
      </c>
      <c r="C22" s="3" t="s">
        <v>3666</v>
      </c>
      <c r="D22" s="3" t="s">
        <v>4142</v>
      </c>
      <c r="E22" s="3" t="s">
        <v>4143</v>
      </c>
      <c r="F22" s="4">
        <v>42</v>
      </c>
      <c r="G22" s="4">
        <v>25</v>
      </c>
      <c r="H22" s="4">
        <v>58</v>
      </c>
      <c r="I22" s="4">
        <v>56.6</v>
      </c>
      <c r="J22" s="4">
        <v>45</v>
      </c>
      <c r="K22" s="4">
        <v>37.8</v>
      </c>
      <c r="L22" s="4">
        <f t="shared" si="0"/>
        <v>264.4</v>
      </c>
      <c r="M22" s="4">
        <f t="shared" si="1"/>
        <v>211.52</v>
      </c>
      <c r="N22" s="5">
        <v>2.9</v>
      </c>
      <c r="O22" s="4">
        <f t="shared" si="2"/>
        <v>214.42</v>
      </c>
    </row>
    <row r="23" s="1" customFormat="1" spans="1:15">
      <c r="A23" s="3" t="s">
        <v>13</v>
      </c>
      <c r="B23" s="3" t="s">
        <v>4101</v>
      </c>
      <c r="C23" s="3" t="s">
        <v>3666</v>
      </c>
      <c r="D23" s="3" t="s">
        <v>4144</v>
      </c>
      <c r="E23" s="3" t="s">
        <v>4145</v>
      </c>
      <c r="F23" s="4">
        <v>42</v>
      </c>
      <c r="G23" s="4">
        <v>25</v>
      </c>
      <c r="H23" s="4">
        <v>58</v>
      </c>
      <c r="I23" s="4">
        <v>56.6</v>
      </c>
      <c r="J23" s="4">
        <v>45</v>
      </c>
      <c r="K23" s="4">
        <v>37.8</v>
      </c>
      <c r="L23" s="4">
        <f t="shared" si="0"/>
        <v>264.4</v>
      </c>
      <c r="M23" s="4">
        <f t="shared" si="1"/>
        <v>211.52</v>
      </c>
      <c r="N23" s="5">
        <v>2.9</v>
      </c>
      <c r="O23" s="4">
        <f t="shared" si="2"/>
        <v>214.42</v>
      </c>
    </row>
    <row r="24" s="1" customFormat="1" spans="1:15">
      <c r="A24" s="3" t="s">
        <v>13</v>
      </c>
      <c r="B24" s="3" t="s">
        <v>4101</v>
      </c>
      <c r="C24" s="3" t="s">
        <v>3666</v>
      </c>
      <c r="D24" s="3" t="s">
        <v>4146</v>
      </c>
      <c r="E24" s="3" t="s">
        <v>4147</v>
      </c>
      <c r="F24" s="4">
        <v>42</v>
      </c>
      <c r="G24" s="4">
        <v>25</v>
      </c>
      <c r="H24" s="4">
        <v>58</v>
      </c>
      <c r="I24" s="4">
        <v>56.6</v>
      </c>
      <c r="J24" s="4">
        <v>45</v>
      </c>
      <c r="K24" s="4">
        <v>37.8</v>
      </c>
      <c r="L24" s="4">
        <f t="shared" si="0"/>
        <v>264.4</v>
      </c>
      <c r="M24" s="4">
        <f t="shared" si="1"/>
        <v>211.52</v>
      </c>
      <c r="N24" s="5">
        <v>2.9</v>
      </c>
      <c r="O24" s="4">
        <f t="shared" si="2"/>
        <v>214.42</v>
      </c>
    </row>
    <row r="25" s="1" customFormat="1" spans="1:15">
      <c r="A25" s="3" t="s">
        <v>13</v>
      </c>
      <c r="B25" s="3" t="s">
        <v>4101</v>
      </c>
      <c r="C25" s="3" t="s">
        <v>3666</v>
      </c>
      <c r="D25" s="3" t="s">
        <v>4148</v>
      </c>
      <c r="E25" s="3" t="s">
        <v>4149</v>
      </c>
      <c r="F25" s="4">
        <v>42</v>
      </c>
      <c r="G25" s="4">
        <v>25</v>
      </c>
      <c r="H25" s="4">
        <v>58</v>
      </c>
      <c r="I25" s="4">
        <v>56.6</v>
      </c>
      <c r="J25" s="4">
        <v>45</v>
      </c>
      <c r="K25" s="4">
        <v>37.8</v>
      </c>
      <c r="L25" s="4">
        <f t="shared" si="0"/>
        <v>264.4</v>
      </c>
      <c r="M25" s="4">
        <f t="shared" si="1"/>
        <v>211.52</v>
      </c>
      <c r="N25" s="5">
        <v>2.9</v>
      </c>
      <c r="O25" s="4">
        <f t="shared" si="2"/>
        <v>214.42</v>
      </c>
    </row>
    <row r="26" s="1" customFormat="1" spans="1:15">
      <c r="A26" s="3" t="s">
        <v>13</v>
      </c>
      <c r="B26" s="3" t="s">
        <v>4150</v>
      </c>
      <c r="C26" s="3" t="s">
        <v>3666</v>
      </c>
      <c r="D26" s="3" t="s">
        <v>4151</v>
      </c>
      <c r="E26" s="3" t="s">
        <v>4152</v>
      </c>
      <c r="F26" s="4">
        <v>42</v>
      </c>
      <c r="G26" s="4">
        <v>25</v>
      </c>
      <c r="H26" s="4">
        <v>58</v>
      </c>
      <c r="I26" s="4">
        <v>56.6</v>
      </c>
      <c r="J26" s="4">
        <v>45</v>
      </c>
      <c r="K26" s="4">
        <v>37.8</v>
      </c>
      <c r="L26" s="4">
        <f t="shared" si="0"/>
        <v>264.4</v>
      </c>
      <c r="M26" s="4">
        <f t="shared" si="1"/>
        <v>211.52</v>
      </c>
      <c r="N26" s="5">
        <v>2.9</v>
      </c>
      <c r="O26" s="4">
        <f t="shared" si="2"/>
        <v>214.42</v>
      </c>
    </row>
    <row r="27" s="1" customFormat="1" spans="1:15">
      <c r="A27" s="3" t="s">
        <v>13</v>
      </c>
      <c r="B27" s="3" t="s">
        <v>4150</v>
      </c>
      <c r="C27" s="3" t="s">
        <v>3666</v>
      </c>
      <c r="D27" s="3" t="s">
        <v>4153</v>
      </c>
      <c r="E27" s="3" t="s">
        <v>4154</v>
      </c>
      <c r="F27" s="4">
        <v>42</v>
      </c>
      <c r="G27" s="4">
        <v>25</v>
      </c>
      <c r="H27" s="4">
        <v>58</v>
      </c>
      <c r="I27" s="4">
        <v>56.6</v>
      </c>
      <c r="J27" s="4">
        <v>45</v>
      </c>
      <c r="K27" s="4">
        <v>37.8</v>
      </c>
      <c r="L27" s="4">
        <f t="shared" si="0"/>
        <v>264.4</v>
      </c>
      <c r="M27" s="4">
        <f t="shared" si="1"/>
        <v>211.52</v>
      </c>
      <c r="N27" s="5">
        <v>2.9</v>
      </c>
      <c r="O27" s="4">
        <f t="shared" si="2"/>
        <v>214.42</v>
      </c>
    </row>
    <row r="28" s="1" customFormat="1" spans="1:15">
      <c r="A28" s="3" t="s">
        <v>13</v>
      </c>
      <c r="B28" s="3" t="s">
        <v>4150</v>
      </c>
      <c r="C28" s="3" t="s">
        <v>3666</v>
      </c>
      <c r="D28" s="3" t="s">
        <v>4155</v>
      </c>
      <c r="E28" s="3" t="s">
        <v>4156</v>
      </c>
      <c r="F28" s="4">
        <v>42</v>
      </c>
      <c r="G28" s="4">
        <v>25</v>
      </c>
      <c r="H28" s="4">
        <v>58</v>
      </c>
      <c r="I28" s="4">
        <v>56.6</v>
      </c>
      <c r="J28" s="4">
        <v>45</v>
      </c>
      <c r="K28" s="4">
        <v>37.8</v>
      </c>
      <c r="L28" s="4">
        <f t="shared" si="0"/>
        <v>264.4</v>
      </c>
      <c r="M28" s="4">
        <f t="shared" si="1"/>
        <v>211.52</v>
      </c>
      <c r="N28" s="5">
        <v>2.9</v>
      </c>
      <c r="O28" s="4">
        <f t="shared" si="2"/>
        <v>214.42</v>
      </c>
    </row>
    <row r="29" s="1" customFormat="1" spans="1:15">
      <c r="A29" s="3" t="s">
        <v>13</v>
      </c>
      <c r="B29" s="3" t="s">
        <v>4150</v>
      </c>
      <c r="C29" s="3" t="s">
        <v>3666</v>
      </c>
      <c r="D29" s="3" t="s">
        <v>4157</v>
      </c>
      <c r="E29" s="3" t="s">
        <v>4158</v>
      </c>
      <c r="F29" s="4">
        <v>42</v>
      </c>
      <c r="G29" s="4">
        <v>25</v>
      </c>
      <c r="H29" s="4">
        <v>58</v>
      </c>
      <c r="I29" s="4">
        <v>56.6</v>
      </c>
      <c r="J29" s="4">
        <v>45</v>
      </c>
      <c r="K29" s="4">
        <v>37.8</v>
      </c>
      <c r="L29" s="4">
        <f t="shared" si="0"/>
        <v>264.4</v>
      </c>
      <c r="M29" s="4">
        <f t="shared" si="1"/>
        <v>211.52</v>
      </c>
      <c r="N29" s="5">
        <v>2.9</v>
      </c>
      <c r="O29" s="4">
        <f t="shared" si="2"/>
        <v>214.42</v>
      </c>
    </row>
    <row r="30" s="1" customFormat="1" spans="1:15">
      <c r="A30" s="3" t="s">
        <v>13</v>
      </c>
      <c r="B30" s="3" t="s">
        <v>4150</v>
      </c>
      <c r="C30" s="3" t="s">
        <v>3666</v>
      </c>
      <c r="D30" s="3" t="s">
        <v>4159</v>
      </c>
      <c r="E30" s="3" t="s">
        <v>4160</v>
      </c>
      <c r="F30" s="4">
        <v>42</v>
      </c>
      <c r="G30" s="4">
        <v>25</v>
      </c>
      <c r="H30" s="4">
        <v>58</v>
      </c>
      <c r="I30" s="4">
        <v>56.6</v>
      </c>
      <c r="J30" s="4">
        <v>45</v>
      </c>
      <c r="K30" s="4">
        <v>37.8</v>
      </c>
      <c r="L30" s="4">
        <f t="shared" si="0"/>
        <v>264.4</v>
      </c>
      <c r="M30" s="4">
        <f t="shared" si="1"/>
        <v>211.52</v>
      </c>
      <c r="N30" s="5">
        <v>2.9</v>
      </c>
      <c r="O30" s="4">
        <f t="shared" si="2"/>
        <v>214.42</v>
      </c>
    </row>
    <row r="31" s="1" customFormat="1" spans="1:15">
      <c r="A31" s="3" t="s">
        <v>13</v>
      </c>
      <c r="B31" s="3" t="s">
        <v>4150</v>
      </c>
      <c r="C31" s="3" t="s">
        <v>3666</v>
      </c>
      <c r="D31" s="3" t="s">
        <v>4161</v>
      </c>
      <c r="E31" s="3" t="s">
        <v>4162</v>
      </c>
      <c r="F31" s="4">
        <v>42</v>
      </c>
      <c r="G31" s="4">
        <v>25</v>
      </c>
      <c r="H31" s="4">
        <v>58</v>
      </c>
      <c r="I31" s="4">
        <v>56.6</v>
      </c>
      <c r="J31" s="4">
        <v>45</v>
      </c>
      <c r="K31" s="4">
        <v>37.8</v>
      </c>
      <c r="L31" s="4">
        <f t="shared" si="0"/>
        <v>264.4</v>
      </c>
      <c r="M31" s="4">
        <f t="shared" si="1"/>
        <v>211.52</v>
      </c>
      <c r="N31" s="5">
        <v>2.9</v>
      </c>
      <c r="O31" s="4">
        <f t="shared" si="2"/>
        <v>214.42</v>
      </c>
    </row>
    <row r="32" s="1" customFormat="1" spans="1:15">
      <c r="A32" s="3" t="s">
        <v>13</v>
      </c>
      <c r="B32" s="3" t="s">
        <v>4150</v>
      </c>
      <c r="C32" s="3" t="s">
        <v>3666</v>
      </c>
      <c r="D32" s="3" t="s">
        <v>4163</v>
      </c>
      <c r="E32" s="3" t="s">
        <v>223</v>
      </c>
      <c r="F32" s="4">
        <v>42</v>
      </c>
      <c r="G32" s="4">
        <v>25</v>
      </c>
      <c r="H32" s="4">
        <v>58</v>
      </c>
      <c r="I32" s="4">
        <v>56.6</v>
      </c>
      <c r="J32" s="4">
        <v>45</v>
      </c>
      <c r="K32" s="4">
        <v>37.8</v>
      </c>
      <c r="L32" s="4">
        <f t="shared" si="0"/>
        <v>264.4</v>
      </c>
      <c r="M32" s="4">
        <f t="shared" si="1"/>
        <v>211.52</v>
      </c>
      <c r="N32" s="5">
        <v>2.9</v>
      </c>
      <c r="O32" s="4">
        <f t="shared" si="2"/>
        <v>214.42</v>
      </c>
    </row>
    <row r="33" s="1" customFormat="1" spans="1:15">
      <c r="A33" s="3" t="s">
        <v>13</v>
      </c>
      <c r="B33" s="3" t="s">
        <v>4150</v>
      </c>
      <c r="C33" s="3" t="s">
        <v>3666</v>
      </c>
      <c r="D33" s="3" t="s">
        <v>4164</v>
      </c>
      <c r="E33" s="3" t="s">
        <v>4165</v>
      </c>
      <c r="F33" s="4">
        <v>42</v>
      </c>
      <c r="G33" s="4">
        <v>25</v>
      </c>
      <c r="H33" s="4">
        <v>58</v>
      </c>
      <c r="I33" s="4">
        <v>56.6</v>
      </c>
      <c r="J33" s="4">
        <v>45</v>
      </c>
      <c r="K33" s="4">
        <v>37.8</v>
      </c>
      <c r="L33" s="4">
        <f t="shared" si="0"/>
        <v>264.4</v>
      </c>
      <c r="M33" s="4">
        <f t="shared" si="1"/>
        <v>211.52</v>
      </c>
      <c r="N33" s="5">
        <v>2.9</v>
      </c>
      <c r="O33" s="4">
        <f t="shared" si="2"/>
        <v>214.42</v>
      </c>
    </row>
    <row r="34" s="1" customFormat="1" spans="1:15">
      <c r="A34" s="3" t="s">
        <v>13</v>
      </c>
      <c r="B34" s="3" t="s">
        <v>4150</v>
      </c>
      <c r="C34" s="3" t="s">
        <v>3666</v>
      </c>
      <c r="D34" s="3" t="s">
        <v>4166</v>
      </c>
      <c r="E34" s="3" t="s">
        <v>4167</v>
      </c>
      <c r="F34" s="4">
        <v>42</v>
      </c>
      <c r="G34" s="4">
        <v>25</v>
      </c>
      <c r="H34" s="4">
        <v>58</v>
      </c>
      <c r="I34" s="4">
        <v>56.6</v>
      </c>
      <c r="J34" s="4">
        <v>45</v>
      </c>
      <c r="K34" s="4">
        <v>37.8</v>
      </c>
      <c r="L34" s="4">
        <f t="shared" si="0"/>
        <v>264.4</v>
      </c>
      <c r="M34" s="4">
        <f t="shared" si="1"/>
        <v>211.52</v>
      </c>
      <c r="N34" s="5">
        <v>2.9</v>
      </c>
      <c r="O34" s="4">
        <f t="shared" si="2"/>
        <v>214.42</v>
      </c>
    </row>
    <row r="35" s="1" customFormat="1" spans="1:15">
      <c r="A35" s="3" t="s">
        <v>13</v>
      </c>
      <c r="B35" s="3" t="s">
        <v>4150</v>
      </c>
      <c r="C35" s="3" t="s">
        <v>3666</v>
      </c>
      <c r="D35" s="3" t="s">
        <v>4168</v>
      </c>
      <c r="E35" s="3" t="s">
        <v>4169</v>
      </c>
      <c r="F35" s="4">
        <v>42</v>
      </c>
      <c r="G35" s="4">
        <v>25</v>
      </c>
      <c r="H35" s="4">
        <v>58</v>
      </c>
      <c r="I35" s="4">
        <v>56.6</v>
      </c>
      <c r="J35" s="4">
        <v>45</v>
      </c>
      <c r="K35" s="4">
        <v>37.8</v>
      </c>
      <c r="L35" s="4">
        <f t="shared" ref="L35:L52" si="3">SUM(F35:K35)</f>
        <v>264.4</v>
      </c>
      <c r="M35" s="4">
        <f t="shared" ref="M35:M52" si="4">L35*0.8</f>
        <v>211.52</v>
      </c>
      <c r="N35" s="5">
        <v>2.9</v>
      </c>
      <c r="O35" s="4">
        <f t="shared" ref="O35:O52" si="5">M35+N35</f>
        <v>214.42</v>
      </c>
    </row>
    <row r="36" s="1" customFormat="1" spans="1:15">
      <c r="A36" s="3" t="s">
        <v>13</v>
      </c>
      <c r="B36" s="3" t="s">
        <v>4150</v>
      </c>
      <c r="C36" s="3" t="s">
        <v>3666</v>
      </c>
      <c r="D36" s="3" t="s">
        <v>4170</v>
      </c>
      <c r="E36" s="3" t="s">
        <v>4171</v>
      </c>
      <c r="F36" s="4">
        <v>42</v>
      </c>
      <c r="G36" s="4">
        <v>25</v>
      </c>
      <c r="H36" s="4">
        <v>58</v>
      </c>
      <c r="I36" s="4">
        <v>56.6</v>
      </c>
      <c r="J36" s="4">
        <v>45</v>
      </c>
      <c r="K36" s="4">
        <v>37.8</v>
      </c>
      <c r="L36" s="4">
        <f t="shared" si="3"/>
        <v>264.4</v>
      </c>
      <c r="M36" s="4">
        <f t="shared" si="4"/>
        <v>211.52</v>
      </c>
      <c r="N36" s="5">
        <v>2.9</v>
      </c>
      <c r="O36" s="4">
        <f t="shared" si="5"/>
        <v>214.42</v>
      </c>
    </row>
    <row r="37" s="1" customFormat="1" spans="1:15">
      <c r="A37" s="3" t="s">
        <v>13</v>
      </c>
      <c r="B37" s="3" t="s">
        <v>4150</v>
      </c>
      <c r="C37" s="3" t="s">
        <v>3666</v>
      </c>
      <c r="D37" s="3" t="s">
        <v>4172</v>
      </c>
      <c r="E37" s="3" t="s">
        <v>4173</v>
      </c>
      <c r="F37" s="4">
        <v>42</v>
      </c>
      <c r="G37" s="4">
        <v>25</v>
      </c>
      <c r="H37" s="4">
        <v>58</v>
      </c>
      <c r="I37" s="4">
        <v>56.6</v>
      </c>
      <c r="J37" s="4">
        <v>45</v>
      </c>
      <c r="K37" s="4">
        <v>37.8</v>
      </c>
      <c r="L37" s="4">
        <f t="shared" si="3"/>
        <v>264.4</v>
      </c>
      <c r="M37" s="4">
        <f t="shared" si="4"/>
        <v>211.52</v>
      </c>
      <c r="N37" s="5">
        <v>2.9</v>
      </c>
      <c r="O37" s="4">
        <f t="shared" si="5"/>
        <v>214.42</v>
      </c>
    </row>
    <row r="38" s="1" customFormat="1" spans="1:15">
      <c r="A38" s="3" t="s">
        <v>13</v>
      </c>
      <c r="B38" s="3" t="s">
        <v>4150</v>
      </c>
      <c r="C38" s="3" t="s">
        <v>3666</v>
      </c>
      <c r="D38" s="3" t="s">
        <v>4174</v>
      </c>
      <c r="E38" s="3" t="s">
        <v>4175</v>
      </c>
      <c r="F38" s="4">
        <v>42</v>
      </c>
      <c r="G38" s="4">
        <v>25</v>
      </c>
      <c r="H38" s="4">
        <v>58</v>
      </c>
      <c r="I38" s="4">
        <v>56.6</v>
      </c>
      <c r="J38" s="4">
        <v>45</v>
      </c>
      <c r="K38" s="4">
        <v>37.8</v>
      </c>
      <c r="L38" s="4">
        <f t="shared" si="3"/>
        <v>264.4</v>
      </c>
      <c r="M38" s="4">
        <f t="shared" si="4"/>
        <v>211.52</v>
      </c>
      <c r="N38" s="5">
        <v>2.9</v>
      </c>
      <c r="O38" s="4">
        <f t="shared" si="5"/>
        <v>214.42</v>
      </c>
    </row>
    <row r="39" s="1" customFormat="1" spans="1:15">
      <c r="A39" s="3" t="s">
        <v>13</v>
      </c>
      <c r="B39" s="3" t="s">
        <v>4150</v>
      </c>
      <c r="C39" s="3" t="s">
        <v>3666</v>
      </c>
      <c r="D39" s="3" t="s">
        <v>4176</v>
      </c>
      <c r="E39" s="3" t="s">
        <v>4177</v>
      </c>
      <c r="F39" s="4">
        <v>42</v>
      </c>
      <c r="G39" s="4">
        <v>25</v>
      </c>
      <c r="H39" s="4">
        <v>58</v>
      </c>
      <c r="I39" s="4">
        <v>56.6</v>
      </c>
      <c r="J39" s="4">
        <v>45</v>
      </c>
      <c r="K39" s="4">
        <v>37.8</v>
      </c>
      <c r="L39" s="4">
        <f t="shared" si="3"/>
        <v>264.4</v>
      </c>
      <c r="M39" s="4">
        <f t="shared" si="4"/>
        <v>211.52</v>
      </c>
      <c r="N39" s="5">
        <v>2.9</v>
      </c>
      <c r="O39" s="4">
        <f t="shared" si="5"/>
        <v>214.42</v>
      </c>
    </row>
    <row r="40" s="1" customFormat="1" spans="1:15">
      <c r="A40" s="3" t="s">
        <v>13</v>
      </c>
      <c r="B40" s="3" t="s">
        <v>4150</v>
      </c>
      <c r="C40" s="3" t="s">
        <v>3666</v>
      </c>
      <c r="D40" s="3" t="s">
        <v>4178</v>
      </c>
      <c r="E40" s="3" t="s">
        <v>4179</v>
      </c>
      <c r="F40" s="4">
        <v>42</v>
      </c>
      <c r="G40" s="4">
        <v>25</v>
      </c>
      <c r="H40" s="4">
        <v>58</v>
      </c>
      <c r="I40" s="4">
        <v>56.6</v>
      </c>
      <c r="J40" s="4">
        <v>45</v>
      </c>
      <c r="K40" s="4">
        <v>37.8</v>
      </c>
      <c r="L40" s="4">
        <f t="shared" si="3"/>
        <v>264.4</v>
      </c>
      <c r="M40" s="4">
        <f t="shared" si="4"/>
        <v>211.52</v>
      </c>
      <c r="N40" s="5">
        <v>2.9</v>
      </c>
      <c r="O40" s="4">
        <f t="shared" si="5"/>
        <v>214.42</v>
      </c>
    </row>
    <row r="41" s="1" customFormat="1" spans="1:15">
      <c r="A41" s="3" t="s">
        <v>13</v>
      </c>
      <c r="B41" s="3" t="s">
        <v>4150</v>
      </c>
      <c r="C41" s="3" t="s">
        <v>3666</v>
      </c>
      <c r="D41" s="3" t="s">
        <v>4180</v>
      </c>
      <c r="E41" s="3" t="s">
        <v>4181</v>
      </c>
      <c r="F41" s="4">
        <v>42</v>
      </c>
      <c r="G41" s="4">
        <v>25</v>
      </c>
      <c r="H41" s="4">
        <v>58</v>
      </c>
      <c r="I41" s="4">
        <v>56.6</v>
      </c>
      <c r="J41" s="4">
        <v>45</v>
      </c>
      <c r="K41" s="4">
        <v>37.8</v>
      </c>
      <c r="L41" s="4">
        <f t="shared" si="3"/>
        <v>264.4</v>
      </c>
      <c r="M41" s="4">
        <f t="shared" si="4"/>
        <v>211.52</v>
      </c>
      <c r="N41" s="5">
        <v>2.9</v>
      </c>
      <c r="O41" s="4">
        <f t="shared" si="5"/>
        <v>214.42</v>
      </c>
    </row>
    <row r="42" s="1" customFormat="1" spans="1:15">
      <c r="A42" s="3" t="s">
        <v>13</v>
      </c>
      <c r="B42" s="3" t="s">
        <v>4150</v>
      </c>
      <c r="C42" s="3" t="s">
        <v>3666</v>
      </c>
      <c r="D42" s="3" t="s">
        <v>4182</v>
      </c>
      <c r="E42" s="3" t="s">
        <v>4183</v>
      </c>
      <c r="F42" s="4">
        <v>42</v>
      </c>
      <c r="G42" s="4">
        <v>25</v>
      </c>
      <c r="H42" s="4">
        <v>58</v>
      </c>
      <c r="I42" s="4">
        <v>56.6</v>
      </c>
      <c r="J42" s="4">
        <v>45</v>
      </c>
      <c r="K42" s="4">
        <v>37.8</v>
      </c>
      <c r="L42" s="4">
        <f t="shared" si="3"/>
        <v>264.4</v>
      </c>
      <c r="M42" s="4">
        <f t="shared" si="4"/>
        <v>211.52</v>
      </c>
      <c r="N42" s="5">
        <v>2.9</v>
      </c>
      <c r="O42" s="4">
        <f t="shared" si="5"/>
        <v>214.42</v>
      </c>
    </row>
    <row r="43" s="1" customFormat="1" spans="1:15">
      <c r="A43" s="3" t="s">
        <v>13</v>
      </c>
      <c r="B43" s="3" t="s">
        <v>4150</v>
      </c>
      <c r="C43" s="3" t="s">
        <v>3666</v>
      </c>
      <c r="D43" s="3" t="s">
        <v>4184</v>
      </c>
      <c r="E43" s="3" t="s">
        <v>4185</v>
      </c>
      <c r="F43" s="4">
        <v>42</v>
      </c>
      <c r="G43" s="4">
        <v>25</v>
      </c>
      <c r="H43" s="4">
        <v>58</v>
      </c>
      <c r="I43" s="4">
        <v>56.6</v>
      </c>
      <c r="J43" s="4">
        <v>45</v>
      </c>
      <c r="K43" s="4">
        <v>37.8</v>
      </c>
      <c r="L43" s="4">
        <f t="shared" si="3"/>
        <v>264.4</v>
      </c>
      <c r="M43" s="4">
        <f t="shared" si="4"/>
        <v>211.52</v>
      </c>
      <c r="N43" s="5">
        <v>2.9</v>
      </c>
      <c r="O43" s="4">
        <f t="shared" si="5"/>
        <v>214.42</v>
      </c>
    </row>
    <row r="44" s="1" customFormat="1" spans="1:15">
      <c r="A44" s="3" t="s">
        <v>13</v>
      </c>
      <c r="B44" s="3" t="s">
        <v>4150</v>
      </c>
      <c r="C44" s="3" t="s">
        <v>3666</v>
      </c>
      <c r="D44" s="3" t="s">
        <v>4186</v>
      </c>
      <c r="E44" s="3" t="s">
        <v>4187</v>
      </c>
      <c r="F44" s="4">
        <v>42</v>
      </c>
      <c r="G44" s="4">
        <v>25</v>
      </c>
      <c r="H44" s="4">
        <v>58</v>
      </c>
      <c r="I44" s="4">
        <v>56.6</v>
      </c>
      <c r="J44" s="4">
        <v>45</v>
      </c>
      <c r="K44" s="4">
        <v>37.8</v>
      </c>
      <c r="L44" s="4">
        <f t="shared" si="3"/>
        <v>264.4</v>
      </c>
      <c r="M44" s="4">
        <f t="shared" si="4"/>
        <v>211.52</v>
      </c>
      <c r="N44" s="5">
        <v>2.9</v>
      </c>
      <c r="O44" s="4">
        <f t="shared" si="5"/>
        <v>214.42</v>
      </c>
    </row>
    <row r="45" s="1" customFormat="1" spans="1:15">
      <c r="A45" s="3" t="s">
        <v>13</v>
      </c>
      <c r="B45" s="3" t="s">
        <v>4150</v>
      </c>
      <c r="C45" s="3" t="s">
        <v>3666</v>
      </c>
      <c r="D45" s="3" t="s">
        <v>4188</v>
      </c>
      <c r="E45" s="3" t="s">
        <v>4189</v>
      </c>
      <c r="F45" s="4">
        <v>42</v>
      </c>
      <c r="G45" s="4">
        <v>25</v>
      </c>
      <c r="H45" s="4">
        <v>58</v>
      </c>
      <c r="I45" s="4">
        <v>56.6</v>
      </c>
      <c r="J45" s="4">
        <v>45</v>
      </c>
      <c r="K45" s="4">
        <v>37.8</v>
      </c>
      <c r="L45" s="4">
        <f t="shared" si="3"/>
        <v>264.4</v>
      </c>
      <c r="M45" s="4">
        <f t="shared" si="4"/>
        <v>211.52</v>
      </c>
      <c r="N45" s="5">
        <v>2.9</v>
      </c>
      <c r="O45" s="4">
        <f t="shared" si="5"/>
        <v>214.42</v>
      </c>
    </row>
    <row r="46" s="1" customFormat="1" spans="1:15">
      <c r="A46" s="3" t="s">
        <v>13</v>
      </c>
      <c r="B46" s="3" t="s">
        <v>4150</v>
      </c>
      <c r="C46" s="3" t="s">
        <v>3666</v>
      </c>
      <c r="D46" s="3" t="s">
        <v>4190</v>
      </c>
      <c r="E46" s="3" t="s">
        <v>4191</v>
      </c>
      <c r="F46" s="4">
        <v>42</v>
      </c>
      <c r="G46" s="4">
        <v>25</v>
      </c>
      <c r="H46" s="4">
        <v>58</v>
      </c>
      <c r="I46" s="4">
        <v>56.6</v>
      </c>
      <c r="J46" s="4">
        <v>45</v>
      </c>
      <c r="K46" s="4">
        <v>37.8</v>
      </c>
      <c r="L46" s="4">
        <f t="shared" si="3"/>
        <v>264.4</v>
      </c>
      <c r="M46" s="4">
        <f t="shared" si="4"/>
        <v>211.52</v>
      </c>
      <c r="N46" s="5">
        <v>2.9</v>
      </c>
      <c r="O46" s="4">
        <f t="shared" si="5"/>
        <v>214.42</v>
      </c>
    </row>
    <row r="47" s="1" customFormat="1" spans="1:15">
      <c r="A47" s="3" t="s">
        <v>13</v>
      </c>
      <c r="B47" s="3" t="s">
        <v>4150</v>
      </c>
      <c r="C47" s="3" t="s">
        <v>3666</v>
      </c>
      <c r="D47" s="3" t="s">
        <v>4192</v>
      </c>
      <c r="E47" s="3" t="s">
        <v>4193</v>
      </c>
      <c r="F47" s="4">
        <v>42</v>
      </c>
      <c r="G47" s="4">
        <v>25</v>
      </c>
      <c r="H47" s="4">
        <v>58</v>
      </c>
      <c r="I47" s="4">
        <v>56.6</v>
      </c>
      <c r="J47" s="4">
        <v>45</v>
      </c>
      <c r="K47" s="4">
        <v>37.8</v>
      </c>
      <c r="L47" s="4">
        <f t="shared" si="3"/>
        <v>264.4</v>
      </c>
      <c r="M47" s="4">
        <f t="shared" si="4"/>
        <v>211.52</v>
      </c>
      <c r="N47" s="5">
        <v>2.9</v>
      </c>
      <c r="O47" s="4">
        <f t="shared" si="5"/>
        <v>214.42</v>
      </c>
    </row>
    <row r="48" s="1" customFormat="1" spans="1:15">
      <c r="A48" s="3" t="s">
        <v>13</v>
      </c>
      <c r="B48" s="3" t="s">
        <v>4150</v>
      </c>
      <c r="C48" s="3" t="s">
        <v>3666</v>
      </c>
      <c r="D48" s="3" t="s">
        <v>4194</v>
      </c>
      <c r="E48" s="3" t="s">
        <v>4195</v>
      </c>
      <c r="F48" s="4">
        <v>42</v>
      </c>
      <c r="G48" s="4">
        <v>25</v>
      </c>
      <c r="H48" s="4">
        <v>58</v>
      </c>
      <c r="I48" s="4">
        <v>56.6</v>
      </c>
      <c r="J48" s="4">
        <v>45</v>
      </c>
      <c r="K48" s="4">
        <v>37.8</v>
      </c>
      <c r="L48" s="4">
        <f t="shared" si="3"/>
        <v>264.4</v>
      </c>
      <c r="M48" s="4">
        <f t="shared" si="4"/>
        <v>211.52</v>
      </c>
      <c r="N48" s="5">
        <v>2.9</v>
      </c>
      <c r="O48" s="4">
        <f t="shared" si="5"/>
        <v>214.42</v>
      </c>
    </row>
    <row r="49" s="1" customFormat="1" spans="1:15">
      <c r="A49" s="3" t="s">
        <v>13</v>
      </c>
      <c r="B49" s="3" t="s">
        <v>4150</v>
      </c>
      <c r="C49" s="3" t="s">
        <v>3666</v>
      </c>
      <c r="D49" s="3" t="s">
        <v>4196</v>
      </c>
      <c r="E49" s="3" t="s">
        <v>4197</v>
      </c>
      <c r="F49" s="4">
        <v>42</v>
      </c>
      <c r="G49" s="4">
        <v>25</v>
      </c>
      <c r="H49" s="4">
        <v>58</v>
      </c>
      <c r="I49" s="4">
        <v>56.6</v>
      </c>
      <c r="J49" s="4">
        <v>45</v>
      </c>
      <c r="K49" s="4">
        <v>37.8</v>
      </c>
      <c r="L49" s="4">
        <f t="shared" si="3"/>
        <v>264.4</v>
      </c>
      <c r="M49" s="4">
        <f t="shared" si="4"/>
        <v>211.52</v>
      </c>
      <c r="N49" s="5">
        <v>2.9</v>
      </c>
      <c r="O49" s="4">
        <f t="shared" si="5"/>
        <v>214.42</v>
      </c>
    </row>
    <row r="50" s="1" customFormat="1" spans="1:15">
      <c r="A50" s="3" t="s">
        <v>13</v>
      </c>
      <c r="B50" s="3" t="s">
        <v>4150</v>
      </c>
      <c r="C50" s="3" t="s">
        <v>3666</v>
      </c>
      <c r="D50" s="3" t="s">
        <v>4198</v>
      </c>
      <c r="E50" s="3" t="s">
        <v>4199</v>
      </c>
      <c r="F50" s="4">
        <v>42</v>
      </c>
      <c r="G50" s="4">
        <v>25</v>
      </c>
      <c r="H50" s="4">
        <v>58</v>
      </c>
      <c r="I50" s="4">
        <v>56.6</v>
      </c>
      <c r="J50" s="4">
        <v>45</v>
      </c>
      <c r="K50" s="4">
        <v>37.8</v>
      </c>
      <c r="L50" s="4">
        <f t="shared" si="3"/>
        <v>264.4</v>
      </c>
      <c r="M50" s="4">
        <f t="shared" si="4"/>
        <v>211.52</v>
      </c>
      <c r="N50" s="5">
        <v>2.9</v>
      </c>
      <c r="O50" s="4">
        <f t="shared" si="5"/>
        <v>214.42</v>
      </c>
    </row>
    <row r="51" s="1" customFormat="1" spans="1:15">
      <c r="A51" s="3" t="s">
        <v>13</v>
      </c>
      <c r="B51" s="3" t="s">
        <v>4150</v>
      </c>
      <c r="C51" s="3" t="s">
        <v>3666</v>
      </c>
      <c r="D51" s="3" t="s">
        <v>4200</v>
      </c>
      <c r="E51" s="3" t="s">
        <v>4201</v>
      </c>
      <c r="F51" s="4">
        <v>42</v>
      </c>
      <c r="G51" s="4">
        <v>25</v>
      </c>
      <c r="H51" s="4">
        <v>58</v>
      </c>
      <c r="I51" s="4">
        <v>56.6</v>
      </c>
      <c r="J51" s="4">
        <v>45</v>
      </c>
      <c r="K51" s="4">
        <v>37.8</v>
      </c>
      <c r="L51" s="4">
        <f t="shared" si="3"/>
        <v>264.4</v>
      </c>
      <c r="M51" s="4">
        <f t="shared" si="4"/>
        <v>211.52</v>
      </c>
      <c r="N51" s="5">
        <v>2.9</v>
      </c>
      <c r="O51" s="4">
        <f t="shared" si="5"/>
        <v>214.42</v>
      </c>
    </row>
    <row r="52" s="1" customFormat="1" spans="1:15">
      <c r="A52" s="3" t="s">
        <v>13</v>
      </c>
      <c r="B52" s="3" t="s">
        <v>4150</v>
      </c>
      <c r="C52" s="3" t="s">
        <v>3666</v>
      </c>
      <c r="D52" s="3" t="s">
        <v>4202</v>
      </c>
      <c r="E52" s="3" t="s">
        <v>4203</v>
      </c>
      <c r="F52" s="4">
        <v>42</v>
      </c>
      <c r="G52" s="4">
        <v>25</v>
      </c>
      <c r="H52" s="4">
        <v>58</v>
      </c>
      <c r="I52" s="4">
        <v>56.6</v>
      </c>
      <c r="J52" s="4">
        <v>45</v>
      </c>
      <c r="K52" s="4">
        <v>37.8</v>
      </c>
      <c r="L52" s="4">
        <f t="shared" si="3"/>
        <v>264.4</v>
      </c>
      <c r="M52" s="4">
        <f t="shared" si="4"/>
        <v>211.52</v>
      </c>
      <c r="N52" s="5">
        <v>2.9</v>
      </c>
      <c r="O52" s="4">
        <f t="shared" si="5"/>
        <v>214.42</v>
      </c>
    </row>
  </sheetData>
  <autoFilter ref="A1:E52">
    <extLst/>
  </autoFilter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5"/>
  <sheetViews>
    <sheetView workbookViewId="0">
      <selection activeCell="K14" sqref="K14"/>
    </sheetView>
  </sheetViews>
  <sheetFormatPr defaultColWidth="15.625" defaultRowHeight="12"/>
  <cols>
    <col min="1" max="3" width="15.625" style="1" customWidth="1"/>
    <col min="4" max="4" width="12.875" style="1" customWidth="1"/>
    <col min="5" max="5" width="15.625" style="1" customWidth="1"/>
    <col min="6" max="8" width="15.625" style="2" customWidth="1"/>
    <col min="9" max="9" width="17.875" style="2" customWidth="1"/>
    <col min="10" max="12" width="15.625" style="2" customWidth="1"/>
    <col min="13" max="13" width="15.625" style="1" customWidth="1"/>
    <col min="14" max="14" width="15.625" style="2" customWidth="1"/>
    <col min="15" max="16384" width="15.625" style="1" customWidth="1"/>
  </cols>
  <sheetData>
    <row r="1" s="1" customFormat="1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4204</v>
      </c>
      <c r="G1" s="4" t="s">
        <v>4205</v>
      </c>
      <c r="H1" s="4" t="s">
        <v>4206</v>
      </c>
      <c r="I1" s="4" t="s">
        <v>4207</v>
      </c>
      <c r="J1" s="4" t="s">
        <v>4208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4209</v>
      </c>
      <c r="C2" s="3" t="s">
        <v>4210</v>
      </c>
      <c r="D2" s="3" t="s">
        <v>4211</v>
      </c>
      <c r="E2" s="3" t="s">
        <v>4212</v>
      </c>
      <c r="F2" s="4">
        <v>35</v>
      </c>
      <c r="G2" s="4">
        <v>48</v>
      </c>
      <c r="H2" s="4">
        <v>45</v>
      </c>
      <c r="I2" s="4">
        <v>49</v>
      </c>
      <c r="J2" s="4">
        <v>49</v>
      </c>
      <c r="K2" s="4">
        <f>SUM(F2:J2)</f>
        <v>226</v>
      </c>
      <c r="L2" s="4">
        <f>K2*0.8</f>
        <v>180.8</v>
      </c>
      <c r="M2" s="5">
        <v>2.9</v>
      </c>
      <c r="N2" s="4">
        <f>L2+M2</f>
        <v>183.7</v>
      </c>
    </row>
    <row r="3" s="1" customFormat="1" spans="1:14">
      <c r="A3" s="3" t="s">
        <v>13</v>
      </c>
      <c r="B3" s="3" t="s">
        <v>4209</v>
      </c>
      <c r="C3" s="3" t="s">
        <v>4210</v>
      </c>
      <c r="D3" s="3" t="s">
        <v>4213</v>
      </c>
      <c r="E3" s="3" t="s">
        <v>4214</v>
      </c>
      <c r="F3" s="4">
        <v>35</v>
      </c>
      <c r="G3" s="4">
        <v>48</v>
      </c>
      <c r="H3" s="4">
        <v>45</v>
      </c>
      <c r="I3" s="4">
        <v>49</v>
      </c>
      <c r="J3" s="4">
        <v>49</v>
      </c>
      <c r="K3" s="4">
        <f t="shared" ref="K3:K34" si="0">SUM(F3:J3)</f>
        <v>226</v>
      </c>
      <c r="L3" s="4">
        <f t="shared" ref="L3:L34" si="1">K3*0.8</f>
        <v>180.8</v>
      </c>
      <c r="M3" s="5">
        <v>2.9</v>
      </c>
      <c r="N3" s="4">
        <f t="shared" ref="N3:N34" si="2">L3+M3</f>
        <v>183.7</v>
      </c>
    </row>
    <row r="4" s="1" customFormat="1" spans="1:14">
      <c r="A4" s="3" t="s">
        <v>13</v>
      </c>
      <c r="B4" s="3" t="s">
        <v>4209</v>
      </c>
      <c r="C4" s="3" t="s">
        <v>4210</v>
      </c>
      <c r="D4" s="3" t="s">
        <v>4215</v>
      </c>
      <c r="E4" s="3" t="s">
        <v>4216</v>
      </c>
      <c r="F4" s="4">
        <v>35</v>
      </c>
      <c r="G4" s="4">
        <v>48</v>
      </c>
      <c r="H4" s="4">
        <v>45</v>
      </c>
      <c r="I4" s="4">
        <v>49</v>
      </c>
      <c r="J4" s="4">
        <v>49</v>
      </c>
      <c r="K4" s="4">
        <f t="shared" si="0"/>
        <v>226</v>
      </c>
      <c r="L4" s="4">
        <f t="shared" si="1"/>
        <v>180.8</v>
      </c>
      <c r="M4" s="5">
        <v>2.9</v>
      </c>
      <c r="N4" s="4">
        <f t="shared" si="2"/>
        <v>183.7</v>
      </c>
    </row>
    <row r="5" s="1" customFormat="1" spans="1:14">
      <c r="A5" s="3" t="s">
        <v>13</v>
      </c>
      <c r="B5" s="3" t="s">
        <v>4209</v>
      </c>
      <c r="C5" s="3" t="s">
        <v>4210</v>
      </c>
      <c r="D5" s="3" t="s">
        <v>4217</v>
      </c>
      <c r="E5" s="3" t="s">
        <v>4218</v>
      </c>
      <c r="F5" s="4">
        <v>35</v>
      </c>
      <c r="G5" s="4">
        <v>48</v>
      </c>
      <c r="H5" s="4">
        <v>45</v>
      </c>
      <c r="I5" s="4">
        <v>49</v>
      </c>
      <c r="J5" s="4">
        <v>49</v>
      </c>
      <c r="K5" s="4">
        <f t="shared" si="0"/>
        <v>226</v>
      </c>
      <c r="L5" s="4">
        <f t="shared" si="1"/>
        <v>180.8</v>
      </c>
      <c r="M5" s="5">
        <v>2.9</v>
      </c>
      <c r="N5" s="4">
        <f t="shared" si="2"/>
        <v>183.7</v>
      </c>
    </row>
    <row r="6" s="1" customFormat="1" spans="1:14">
      <c r="A6" s="3" t="s">
        <v>13</v>
      </c>
      <c r="B6" s="3" t="s">
        <v>4209</v>
      </c>
      <c r="C6" s="3" t="s">
        <v>4210</v>
      </c>
      <c r="D6" s="3" t="s">
        <v>4219</v>
      </c>
      <c r="E6" s="3" t="s">
        <v>4220</v>
      </c>
      <c r="F6" s="4">
        <v>35</v>
      </c>
      <c r="G6" s="4">
        <v>48</v>
      </c>
      <c r="H6" s="4">
        <v>45</v>
      </c>
      <c r="I6" s="4">
        <v>49</v>
      </c>
      <c r="J6" s="4">
        <v>49</v>
      </c>
      <c r="K6" s="4">
        <f t="shared" si="0"/>
        <v>226</v>
      </c>
      <c r="L6" s="4">
        <f t="shared" si="1"/>
        <v>180.8</v>
      </c>
      <c r="M6" s="5">
        <v>2.9</v>
      </c>
      <c r="N6" s="4">
        <f t="shared" si="2"/>
        <v>183.7</v>
      </c>
    </row>
    <row r="7" s="1" customFormat="1" spans="1:14">
      <c r="A7" s="3" t="s">
        <v>13</v>
      </c>
      <c r="B7" s="3" t="s">
        <v>4209</v>
      </c>
      <c r="C7" s="3" t="s">
        <v>4210</v>
      </c>
      <c r="D7" s="3" t="s">
        <v>4221</v>
      </c>
      <c r="E7" s="3" t="s">
        <v>4222</v>
      </c>
      <c r="F7" s="4">
        <v>35</v>
      </c>
      <c r="G7" s="4">
        <v>48</v>
      </c>
      <c r="H7" s="4">
        <v>45</v>
      </c>
      <c r="I7" s="4">
        <v>49</v>
      </c>
      <c r="J7" s="4">
        <v>49</v>
      </c>
      <c r="K7" s="4">
        <f t="shared" si="0"/>
        <v>226</v>
      </c>
      <c r="L7" s="4">
        <f t="shared" si="1"/>
        <v>180.8</v>
      </c>
      <c r="M7" s="5">
        <v>2.9</v>
      </c>
      <c r="N7" s="4">
        <f t="shared" si="2"/>
        <v>183.7</v>
      </c>
    </row>
    <row r="8" s="1" customFormat="1" spans="1:14">
      <c r="A8" s="3" t="s">
        <v>13</v>
      </c>
      <c r="B8" s="3" t="s">
        <v>4209</v>
      </c>
      <c r="C8" s="3" t="s">
        <v>4210</v>
      </c>
      <c r="D8" s="3" t="s">
        <v>4223</v>
      </c>
      <c r="E8" s="3" t="s">
        <v>4224</v>
      </c>
      <c r="F8" s="4">
        <v>35</v>
      </c>
      <c r="G8" s="4">
        <v>48</v>
      </c>
      <c r="H8" s="4">
        <v>45</v>
      </c>
      <c r="I8" s="4">
        <v>49</v>
      </c>
      <c r="J8" s="4">
        <v>49</v>
      </c>
      <c r="K8" s="4">
        <f t="shared" si="0"/>
        <v>226</v>
      </c>
      <c r="L8" s="4">
        <f t="shared" si="1"/>
        <v>180.8</v>
      </c>
      <c r="M8" s="5">
        <v>2.9</v>
      </c>
      <c r="N8" s="4">
        <f t="shared" si="2"/>
        <v>183.7</v>
      </c>
    </row>
    <row r="9" s="1" customFormat="1" spans="1:14">
      <c r="A9" s="3" t="s">
        <v>13</v>
      </c>
      <c r="B9" s="3" t="s">
        <v>4209</v>
      </c>
      <c r="C9" s="3" t="s">
        <v>4210</v>
      </c>
      <c r="D9" s="3" t="s">
        <v>4225</v>
      </c>
      <c r="E9" s="3" t="s">
        <v>4226</v>
      </c>
      <c r="F9" s="4">
        <v>35</v>
      </c>
      <c r="G9" s="4">
        <v>48</v>
      </c>
      <c r="H9" s="4">
        <v>45</v>
      </c>
      <c r="I9" s="4">
        <v>49</v>
      </c>
      <c r="J9" s="4">
        <v>49</v>
      </c>
      <c r="K9" s="4">
        <f t="shared" si="0"/>
        <v>226</v>
      </c>
      <c r="L9" s="4">
        <f t="shared" si="1"/>
        <v>180.8</v>
      </c>
      <c r="M9" s="5">
        <v>2.9</v>
      </c>
      <c r="N9" s="4">
        <f t="shared" si="2"/>
        <v>183.7</v>
      </c>
    </row>
    <row r="10" s="1" customFormat="1" spans="1:14">
      <c r="A10" s="3" t="s">
        <v>13</v>
      </c>
      <c r="B10" s="3" t="s">
        <v>4209</v>
      </c>
      <c r="C10" s="3" t="s">
        <v>4210</v>
      </c>
      <c r="D10" s="3" t="s">
        <v>4227</v>
      </c>
      <c r="E10" s="3" t="s">
        <v>4228</v>
      </c>
      <c r="F10" s="4">
        <v>35</v>
      </c>
      <c r="G10" s="4">
        <v>48</v>
      </c>
      <c r="H10" s="4">
        <v>45</v>
      </c>
      <c r="I10" s="4">
        <v>49</v>
      </c>
      <c r="J10" s="4">
        <v>49</v>
      </c>
      <c r="K10" s="4">
        <f t="shared" si="0"/>
        <v>226</v>
      </c>
      <c r="L10" s="4">
        <f t="shared" si="1"/>
        <v>180.8</v>
      </c>
      <c r="M10" s="5">
        <v>2.9</v>
      </c>
      <c r="N10" s="4">
        <f t="shared" si="2"/>
        <v>183.7</v>
      </c>
    </row>
    <row r="11" s="1" customFormat="1" spans="1:14">
      <c r="A11" s="3" t="s">
        <v>13</v>
      </c>
      <c r="B11" s="3" t="s">
        <v>4209</v>
      </c>
      <c r="C11" s="3" t="s">
        <v>4210</v>
      </c>
      <c r="D11" s="3" t="s">
        <v>4229</v>
      </c>
      <c r="E11" s="3" t="s">
        <v>4230</v>
      </c>
      <c r="F11" s="4">
        <v>35</v>
      </c>
      <c r="G11" s="4">
        <v>48</v>
      </c>
      <c r="H11" s="4">
        <v>45</v>
      </c>
      <c r="I11" s="4">
        <v>49</v>
      </c>
      <c r="J11" s="4">
        <v>49</v>
      </c>
      <c r="K11" s="4">
        <f t="shared" si="0"/>
        <v>226</v>
      </c>
      <c r="L11" s="4">
        <f t="shared" si="1"/>
        <v>180.8</v>
      </c>
      <c r="M11" s="5">
        <v>2.9</v>
      </c>
      <c r="N11" s="4">
        <f t="shared" si="2"/>
        <v>183.7</v>
      </c>
    </row>
    <row r="12" s="1" customFormat="1" spans="1:14">
      <c r="A12" s="3" t="s">
        <v>13</v>
      </c>
      <c r="B12" s="3" t="s">
        <v>4209</v>
      </c>
      <c r="C12" s="3" t="s">
        <v>4210</v>
      </c>
      <c r="D12" s="3" t="s">
        <v>4231</v>
      </c>
      <c r="E12" s="3" t="s">
        <v>4232</v>
      </c>
      <c r="F12" s="4">
        <v>35</v>
      </c>
      <c r="G12" s="4">
        <v>48</v>
      </c>
      <c r="H12" s="4">
        <v>45</v>
      </c>
      <c r="I12" s="4">
        <v>49</v>
      </c>
      <c r="J12" s="4">
        <v>49</v>
      </c>
      <c r="K12" s="4">
        <f t="shared" si="0"/>
        <v>226</v>
      </c>
      <c r="L12" s="4">
        <f t="shared" si="1"/>
        <v>180.8</v>
      </c>
      <c r="M12" s="5">
        <v>2.9</v>
      </c>
      <c r="N12" s="4">
        <f t="shared" si="2"/>
        <v>183.7</v>
      </c>
    </row>
    <row r="13" s="1" customFormat="1" spans="1:14">
      <c r="A13" s="3" t="s">
        <v>13</v>
      </c>
      <c r="B13" s="3" t="s">
        <v>4209</v>
      </c>
      <c r="C13" s="3" t="s">
        <v>4210</v>
      </c>
      <c r="D13" s="3" t="s">
        <v>4233</v>
      </c>
      <c r="E13" s="3" t="s">
        <v>4234</v>
      </c>
      <c r="F13" s="4">
        <v>35</v>
      </c>
      <c r="G13" s="4">
        <v>48</v>
      </c>
      <c r="H13" s="4">
        <v>45</v>
      </c>
      <c r="I13" s="4">
        <v>49</v>
      </c>
      <c r="J13" s="4">
        <v>49</v>
      </c>
      <c r="K13" s="4">
        <f t="shared" si="0"/>
        <v>226</v>
      </c>
      <c r="L13" s="4">
        <f t="shared" si="1"/>
        <v>180.8</v>
      </c>
      <c r="M13" s="5">
        <v>2.9</v>
      </c>
      <c r="N13" s="4">
        <f t="shared" si="2"/>
        <v>183.7</v>
      </c>
    </row>
    <row r="14" s="1" customFormat="1" spans="1:14">
      <c r="A14" s="3" t="s">
        <v>13</v>
      </c>
      <c r="B14" s="3" t="s">
        <v>4209</v>
      </c>
      <c r="C14" s="3" t="s">
        <v>4210</v>
      </c>
      <c r="D14" s="3" t="s">
        <v>4235</v>
      </c>
      <c r="E14" s="3" t="s">
        <v>4236</v>
      </c>
      <c r="F14" s="4">
        <v>35</v>
      </c>
      <c r="G14" s="4">
        <v>48</v>
      </c>
      <c r="H14" s="4">
        <v>45</v>
      </c>
      <c r="I14" s="4">
        <v>49</v>
      </c>
      <c r="J14" s="4">
        <v>49</v>
      </c>
      <c r="K14" s="4">
        <f t="shared" si="0"/>
        <v>226</v>
      </c>
      <c r="L14" s="4">
        <f t="shared" si="1"/>
        <v>180.8</v>
      </c>
      <c r="M14" s="5">
        <v>2.9</v>
      </c>
      <c r="N14" s="4">
        <f t="shared" si="2"/>
        <v>183.7</v>
      </c>
    </row>
    <row r="15" s="1" customFormat="1" spans="1:14">
      <c r="A15" s="3" t="s">
        <v>13</v>
      </c>
      <c r="B15" s="3" t="s">
        <v>4209</v>
      </c>
      <c r="C15" s="3" t="s">
        <v>4210</v>
      </c>
      <c r="D15" s="3" t="s">
        <v>4237</v>
      </c>
      <c r="E15" s="3" t="s">
        <v>4238</v>
      </c>
      <c r="F15" s="4">
        <v>35</v>
      </c>
      <c r="G15" s="4">
        <v>48</v>
      </c>
      <c r="H15" s="4">
        <v>45</v>
      </c>
      <c r="I15" s="4">
        <v>49</v>
      </c>
      <c r="J15" s="4">
        <v>49</v>
      </c>
      <c r="K15" s="4">
        <f t="shared" si="0"/>
        <v>226</v>
      </c>
      <c r="L15" s="4">
        <f t="shared" si="1"/>
        <v>180.8</v>
      </c>
      <c r="M15" s="5">
        <v>2.9</v>
      </c>
      <c r="N15" s="4">
        <f t="shared" si="2"/>
        <v>183.7</v>
      </c>
    </row>
    <row r="16" s="1" customFormat="1" spans="1:14">
      <c r="A16" s="3" t="s">
        <v>13</v>
      </c>
      <c r="B16" s="3" t="s">
        <v>4209</v>
      </c>
      <c r="C16" s="3" t="s">
        <v>4210</v>
      </c>
      <c r="D16" s="3" t="s">
        <v>4239</v>
      </c>
      <c r="E16" s="3" t="s">
        <v>4240</v>
      </c>
      <c r="F16" s="4">
        <v>35</v>
      </c>
      <c r="G16" s="4">
        <v>48</v>
      </c>
      <c r="H16" s="4">
        <v>45</v>
      </c>
      <c r="I16" s="4">
        <v>49</v>
      </c>
      <c r="J16" s="4">
        <v>49</v>
      </c>
      <c r="K16" s="4">
        <f t="shared" si="0"/>
        <v>226</v>
      </c>
      <c r="L16" s="4">
        <f t="shared" si="1"/>
        <v>180.8</v>
      </c>
      <c r="M16" s="5">
        <v>2.9</v>
      </c>
      <c r="N16" s="4">
        <f t="shared" si="2"/>
        <v>183.7</v>
      </c>
    </row>
    <row r="17" s="1" customFormat="1" spans="1:14">
      <c r="A17" s="3" t="s">
        <v>13</v>
      </c>
      <c r="B17" s="3" t="s">
        <v>4209</v>
      </c>
      <c r="C17" s="3" t="s">
        <v>4210</v>
      </c>
      <c r="D17" s="3" t="s">
        <v>4241</v>
      </c>
      <c r="E17" s="3" t="s">
        <v>4242</v>
      </c>
      <c r="F17" s="4">
        <v>35</v>
      </c>
      <c r="G17" s="4">
        <v>48</v>
      </c>
      <c r="H17" s="4">
        <v>45</v>
      </c>
      <c r="I17" s="4">
        <v>49</v>
      </c>
      <c r="J17" s="4">
        <v>49</v>
      </c>
      <c r="K17" s="4">
        <f t="shared" si="0"/>
        <v>226</v>
      </c>
      <c r="L17" s="4">
        <f t="shared" si="1"/>
        <v>180.8</v>
      </c>
      <c r="M17" s="5">
        <v>2.9</v>
      </c>
      <c r="N17" s="4">
        <f t="shared" si="2"/>
        <v>183.7</v>
      </c>
    </row>
    <row r="18" s="1" customFormat="1" spans="1:14">
      <c r="A18" s="3" t="s">
        <v>13</v>
      </c>
      <c r="B18" s="3" t="s">
        <v>4209</v>
      </c>
      <c r="C18" s="3" t="s">
        <v>4210</v>
      </c>
      <c r="D18" s="3" t="s">
        <v>4243</v>
      </c>
      <c r="E18" s="3" t="s">
        <v>4244</v>
      </c>
      <c r="F18" s="4">
        <v>35</v>
      </c>
      <c r="G18" s="4">
        <v>48</v>
      </c>
      <c r="H18" s="4">
        <v>45</v>
      </c>
      <c r="I18" s="4">
        <v>49</v>
      </c>
      <c r="J18" s="4">
        <v>49</v>
      </c>
      <c r="K18" s="4">
        <f t="shared" si="0"/>
        <v>226</v>
      </c>
      <c r="L18" s="4">
        <f t="shared" si="1"/>
        <v>180.8</v>
      </c>
      <c r="M18" s="5">
        <v>2.9</v>
      </c>
      <c r="N18" s="4">
        <f t="shared" si="2"/>
        <v>183.7</v>
      </c>
    </row>
    <row r="19" s="1" customFormat="1" spans="1:14">
      <c r="A19" s="3" t="s">
        <v>13</v>
      </c>
      <c r="B19" s="3" t="s">
        <v>4209</v>
      </c>
      <c r="C19" s="3" t="s">
        <v>4210</v>
      </c>
      <c r="D19" s="3" t="s">
        <v>4245</v>
      </c>
      <c r="E19" s="3" t="s">
        <v>4246</v>
      </c>
      <c r="F19" s="4">
        <v>35</v>
      </c>
      <c r="G19" s="4">
        <v>48</v>
      </c>
      <c r="H19" s="4">
        <v>45</v>
      </c>
      <c r="I19" s="4">
        <v>49</v>
      </c>
      <c r="J19" s="4">
        <v>49</v>
      </c>
      <c r="K19" s="4">
        <f t="shared" si="0"/>
        <v>226</v>
      </c>
      <c r="L19" s="4">
        <f t="shared" si="1"/>
        <v>180.8</v>
      </c>
      <c r="M19" s="5">
        <v>2.9</v>
      </c>
      <c r="N19" s="4">
        <f t="shared" si="2"/>
        <v>183.7</v>
      </c>
    </row>
    <row r="20" s="1" customFormat="1" spans="1:14">
      <c r="A20" s="3" t="s">
        <v>13</v>
      </c>
      <c r="B20" s="3" t="s">
        <v>4209</v>
      </c>
      <c r="C20" s="3" t="s">
        <v>4210</v>
      </c>
      <c r="D20" s="3" t="s">
        <v>4247</v>
      </c>
      <c r="E20" s="3" t="s">
        <v>4248</v>
      </c>
      <c r="F20" s="4">
        <v>35</v>
      </c>
      <c r="G20" s="4">
        <v>48</v>
      </c>
      <c r="H20" s="4">
        <v>45</v>
      </c>
      <c r="I20" s="4">
        <v>49</v>
      </c>
      <c r="J20" s="4">
        <v>49</v>
      </c>
      <c r="K20" s="4">
        <f t="shared" si="0"/>
        <v>226</v>
      </c>
      <c r="L20" s="4">
        <f t="shared" si="1"/>
        <v>180.8</v>
      </c>
      <c r="M20" s="5">
        <v>2.9</v>
      </c>
      <c r="N20" s="4">
        <f t="shared" si="2"/>
        <v>183.7</v>
      </c>
    </row>
    <row r="21" s="1" customFormat="1" spans="1:14">
      <c r="A21" s="3" t="s">
        <v>13</v>
      </c>
      <c r="B21" s="3" t="s">
        <v>4209</v>
      </c>
      <c r="C21" s="3" t="s">
        <v>4210</v>
      </c>
      <c r="D21" s="3" t="s">
        <v>4249</v>
      </c>
      <c r="E21" s="3" t="s">
        <v>4250</v>
      </c>
      <c r="F21" s="4">
        <v>35</v>
      </c>
      <c r="G21" s="4">
        <v>48</v>
      </c>
      <c r="H21" s="4">
        <v>45</v>
      </c>
      <c r="I21" s="4">
        <v>49</v>
      </c>
      <c r="J21" s="4">
        <v>49</v>
      </c>
      <c r="K21" s="4">
        <f t="shared" si="0"/>
        <v>226</v>
      </c>
      <c r="L21" s="4">
        <f t="shared" si="1"/>
        <v>180.8</v>
      </c>
      <c r="M21" s="5">
        <v>2.9</v>
      </c>
      <c r="N21" s="4">
        <f t="shared" si="2"/>
        <v>183.7</v>
      </c>
    </row>
    <row r="22" s="1" customFormat="1" spans="1:14">
      <c r="A22" s="3" t="s">
        <v>13</v>
      </c>
      <c r="B22" s="3" t="s">
        <v>4209</v>
      </c>
      <c r="C22" s="3" t="s">
        <v>4210</v>
      </c>
      <c r="D22" s="3" t="s">
        <v>4251</v>
      </c>
      <c r="E22" s="3" t="s">
        <v>4252</v>
      </c>
      <c r="F22" s="4">
        <v>35</v>
      </c>
      <c r="G22" s="4">
        <v>48</v>
      </c>
      <c r="H22" s="4">
        <v>45</v>
      </c>
      <c r="I22" s="4">
        <v>49</v>
      </c>
      <c r="J22" s="4">
        <v>49</v>
      </c>
      <c r="K22" s="4">
        <f t="shared" si="0"/>
        <v>226</v>
      </c>
      <c r="L22" s="4">
        <f t="shared" si="1"/>
        <v>180.8</v>
      </c>
      <c r="M22" s="5">
        <v>2.9</v>
      </c>
      <c r="N22" s="4">
        <f t="shared" si="2"/>
        <v>183.7</v>
      </c>
    </row>
    <row r="23" s="1" customFormat="1" spans="1:14">
      <c r="A23" s="3" t="s">
        <v>13</v>
      </c>
      <c r="B23" s="3" t="s">
        <v>4209</v>
      </c>
      <c r="C23" s="3" t="s">
        <v>4210</v>
      </c>
      <c r="D23" s="3" t="s">
        <v>4253</v>
      </c>
      <c r="E23" s="3" t="s">
        <v>4254</v>
      </c>
      <c r="F23" s="4">
        <v>35</v>
      </c>
      <c r="G23" s="4">
        <v>48</v>
      </c>
      <c r="H23" s="4">
        <v>45</v>
      </c>
      <c r="I23" s="4">
        <v>49</v>
      </c>
      <c r="J23" s="4">
        <v>49</v>
      </c>
      <c r="K23" s="4">
        <f t="shared" si="0"/>
        <v>226</v>
      </c>
      <c r="L23" s="4">
        <f t="shared" si="1"/>
        <v>180.8</v>
      </c>
      <c r="M23" s="5">
        <v>2.9</v>
      </c>
      <c r="N23" s="4">
        <f t="shared" si="2"/>
        <v>183.7</v>
      </c>
    </row>
    <row r="24" s="1" customFormat="1" spans="1:14">
      <c r="A24" s="3" t="s">
        <v>13</v>
      </c>
      <c r="B24" s="3" t="s">
        <v>4209</v>
      </c>
      <c r="C24" s="3" t="s">
        <v>4210</v>
      </c>
      <c r="D24" s="3" t="s">
        <v>4255</v>
      </c>
      <c r="E24" s="3" t="s">
        <v>4256</v>
      </c>
      <c r="F24" s="4">
        <v>35</v>
      </c>
      <c r="G24" s="4">
        <v>48</v>
      </c>
      <c r="H24" s="4">
        <v>45</v>
      </c>
      <c r="I24" s="4">
        <v>49</v>
      </c>
      <c r="J24" s="4">
        <v>49</v>
      </c>
      <c r="K24" s="4">
        <f t="shared" si="0"/>
        <v>226</v>
      </c>
      <c r="L24" s="4">
        <f t="shared" si="1"/>
        <v>180.8</v>
      </c>
      <c r="M24" s="5">
        <v>2.9</v>
      </c>
      <c r="N24" s="4">
        <f t="shared" si="2"/>
        <v>183.7</v>
      </c>
    </row>
    <row r="25" s="1" customFormat="1" spans="1:14">
      <c r="A25" s="3" t="s">
        <v>13</v>
      </c>
      <c r="B25" s="3" t="s">
        <v>4209</v>
      </c>
      <c r="C25" s="3" t="s">
        <v>4210</v>
      </c>
      <c r="D25" s="3" t="s">
        <v>4257</v>
      </c>
      <c r="E25" s="3" t="s">
        <v>4258</v>
      </c>
      <c r="F25" s="4">
        <v>35</v>
      </c>
      <c r="G25" s="4">
        <v>48</v>
      </c>
      <c r="H25" s="4">
        <v>45</v>
      </c>
      <c r="I25" s="4">
        <v>49</v>
      </c>
      <c r="J25" s="4">
        <v>49</v>
      </c>
      <c r="K25" s="4">
        <f t="shared" si="0"/>
        <v>226</v>
      </c>
      <c r="L25" s="4">
        <f t="shared" si="1"/>
        <v>180.8</v>
      </c>
      <c r="M25" s="5">
        <v>2.9</v>
      </c>
      <c r="N25" s="4">
        <f t="shared" si="2"/>
        <v>183.7</v>
      </c>
    </row>
    <row r="26" s="1" customFormat="1" spans="1:14">
      <c r="A26" s="3" t="s">
        <v>13</v>
      </c>
      <c r="B26" s="3" t="s">
        <v>4209</v>
      </c>
      <c r="C26" s="3" t="s">
        <v>4210</v>
      </c>
      <c r="D26" s="3" t="s">
        <v>4259</v>
      </c>
      <c r="E26" s="3" t="s">
        <v>4260</v>
      </c>
      <c r="F26" s="4">
        <v>35</v>
      </c>
      <c r="G26" s="4">
        <v>48</v>
      </c>
      <c r="H26" s="4">
        <v>45</v>
      </c>
      <c r="I26" s="4">
        <v>49</v>
      </c>
      <c r="J26" s="4">
        <v>49</v>
      </c>
      <c r="K26" s="4">
        <f t="shared" si="0"/>
        <v>226</v>
      </c>
      <c r="L26" s="4">
        <f t="shared" si="1"/>
        <v>180.8</v>
      </c>
      <c r="M26" s="5">
        <v>2.9</v>
      </c>
      <c r="N26" s="4">
        <f t="shared" si="2"/>
        <v>183.7</v>
      </c>
    </row>
    <row r="27" s="1" customFormat="1" spans="1:14">
      <c r="A27" s="3" t="s">
        <v>13</v>
      </c>
      <c r="B27" s="3" t="s">
        <v>4209</v>
      </c>
      <c r="C27" s="3" t="s">
        <v>4210</v>
      </c>
      <c r="D27" s="3" t="s">
        <v>4261</v>
      </c>
      <c r="E27" s="3" t="s">
        <v>4262</v>
      </c>
      <c r="F27" s="4">
        <v>35</v>
      </c>
      <c r="G27" s="4">
        <v>48</v>
      </c>
      <c r="H27" s="4">
        <v>45</v>
      </c>
      <c r="I27" s="4">
        <v>49</v>
      </c>
      <c r="J27" s="4">
        <v>49</v>
      </c>
      <c r="K27" s="4">
        <f t="shared" si="0"/>
        <v>226</v>
      </c>
      <c r="L27" s="4">
        <f t="shared" si="1"/>
        <v>180.8</v>
      </c>
      <c r="M27" s="5">
        <v>2.9</v>
      </c>
      <c r="N27" s="4">
        <f t="shared" si="2"/>
        <v>183.7</v>
      </c>
    </row>
    <row r="28" s="1" customFormat="1" spans="1:14">
      <c r="A28" s="3" t="s">
        <v>13</v>
      </c>
      <c r="B28" s="3" t="s">
        <v>4209</v>
      </c>
      <c r="C28" s="3" t="s">
        <v>4210</v>
      </c>
      <c r="D28" s="3" t="s">
        <v>4263</v>
      </c>
      <c r="E28" s="3" t="s">
        <v>4264</v>
      </c>
      <c r="F28" s="4">
        <v>35</v>
      </c>
      <c r="G28" s="4">
        <v>48</v>
      </c>
      <c r="H28" s="4">
        <v>45</v>
      </c>
      <c r="I28" s="4">
        <v>49</v>
      </c>
      <c r="J28" s="4">
        <v>49</v>
      </c>
      <c r="K28" s="4">
        <f t="shared" si="0"/>
        <v>226</v>
      </c>
      <c r="L28" s="4">
        <f t="shared" si="1"/>
        <v>180.8</v>
      </c>
      <c r="M28" s="5">
        <v>2.9</v>
      </c>
      <c r="N28" s="4">
        <f t="shared" si="2"/>
        <v>183.7</v>
      </c>
    </row>
    <row r="29" s="1" customFormat="1" spans="1:14">
      <c r="A29" s="3" t="s">
        <v>13</v>
      </c>
      <c r="B29" s="3" t="s">
        <v>4209</v>
      </c>
      <c r="C29" s="3" t="s">
        <v>4210</v>
      </c>
      <c r="D29" s="3" t="s">
        <v>4265</v>
      </c>
      <c r="E29" s="3" t="s">
        <v>4266</v>
      </c>
      <c r="F29" s="4">
        <v>35</v>
      </c>
      <c r="G29" s="4">
        <v>48</v>
      </c>
      <c r="H29" s="4">
        <v>45</v>
      </c>
      <c r="I29" s="4">
        <v>49</v>
      </c>
      <c r="J29" s="4">
        <v>49</v>
      </c>
      <c r="K29" s="4">
        <f t="shared" si="0"/>
        <v>226</v>
      </c>
      <c r="L29" s="4">
        <f t="shared" si="1"/>
        <v>180.8</v>
      </c>
      <c r="M29" s="5">
        <v>2.9</v>
      </c>
      <c r="N29" s="4">
        <f t="shared" si="2"/>
        <v>183.7</v>
      </c>
    </row>
    <row r="30" s="1" customFormat="1" spans="1:14">
      <c r="A30" s="3" t="s">
        <v>13</v>
      </c>
      <c r="B30" s="3" t="s">
        <v>4209</v>
      </c>
      <c r="C30" s="3" t="s">
        <v>4210</v>
      </c>
      <c r="D30" s="3" t="s">
        <v>4267</v>
      </c>
      <c r="E30" s="3" t="s">
        <v>4268</v>
      </c>
      <c r="F30" s="4">
        <v>35</v>
      </c>
      <c r="G30" s="4">
        <v>48</v>
      </c>
      <c r="H30" s="4">
        <v>45</v>
      </c>
      <c r="I30" s="4">
        <v>49</v>
      </c>
      <c r="J30" s="4">
        <v>49</v>
      </c>
      <c r="K30" s="4">
        <f t="shared" si="0"/>
        <v>226</v>
      </c>
      <c r="L30" s="4">
        <f t="shared" si="1"/>
        <v>180.8</v>
      </c>
      <c r="M30" s="5">
        <v>2.9</v>
      </c>
      <c r="N30" s="4">
        <f t="shared" si="2"/>
        <v>183.7</v>
      </c>
    </row>
    <row r="31" s="1" customFormat="1" spans="1:14">
      <c r="A31" s="3" t="s">
        <v>13</v>
      </c>
      <c r="B31" s="3" t="s">
        <v>4209</v>
      </c>
      <c r="C31" s="3" t="s">
        <v>4210</v>
      </c>
      <c r="D31" s="3" t="s">
        <v>4269</v>
      </c>
      <c r="E31" s="3" t="s">
        <v>4270</v>
      </c>
      <c r="F31" s="4">
        <v>35</v>
      </c>
      <c r="G31" s="4">
        <v>48</v>
      </c>
      <c r="H31" s="4">
        <v>45</v>
      </c>
      <c r="I31" s="4">
        <v>49</v>
      </c>
      <c r="J31" s="4">
        <v>49</v>
      </c>
      <c r="K31" s="4">
        <f t="shared" si="0"/>
        <v>226</v>
      </c>
      <c r="L31" s="4">
        <f t="shared" si="1"/>
        <v>180.8</v>
      </c>
      <c r="M31" s="5">
        <v>2.9</v>
      </c>
      <c r="N31" s="4">
        <f t="shared" si="2"/>
        <v>183.7</v>
      </c>
    </row>
    <row r="32" s="1" customFormat="1" spans="1:14">
      <c r="A32" s="3" t="s">
        <v>13</v>
      </c>
      <c r="B32" s="3" t="s">
        <v>4209</v>
      </c>
      <c r="C32" s="3" t="s">
        <v>4210</v>
      </c>
      <c r="D32" s="3" t="s">
        <v>4271</v>
      </c>
      <c r="E32" s="3" t="s">
        <v>4272</v>
      </c>
      <c r="F32" s="4">
        <v>35</v>
      </c>
      <c r="G32" s="4">
        <v>48</v>
      </c>
      <c r="H32" s="4">
        <v>45</v>
      </c>
      <c r="I32" s="4">
        <v>49</v>
      </c>
      <c r="J32" s="4">
        <v>49</v>
      </c>
      <c r="K32" s="4">
        <f t="shared" si="0"/>
        <v>226</v>
      </c>
      <c r="L32" s="4">
        <f t="shared" si="1"/>
        <v>180.8</v>
      </c>
      <c r="M32" s="5">
        <v>2.9</v>
      </c>
      <c r="N32" s="4">
        <f t="shared" si="2"/>
        <v>183.7</v>
      </c>
    </row>
    <row r="33" s="1" customFormat="1" spans="1:14">
      <c r="A33" s="3" t="s">
        <v>13</v>
      </c>
      <c r="B33" s="3" t="s">
        <v>4209</v>
      </c>
      <c r="C33" s="3" t="s">
        <v>4210</v>
      </c>
      <c r="D33" s="3" t="s">
        <v>4273</v>
      </c>
      <c r="E33" s="3" t="s">
        <v>4274</v>
      </c>
      <c r="F33" s="4">
        <v>35</v>
      </c>
      <c r="G33" s="4">
        <v>48</v>
      </c>
      <c r="H33" s="4">
        <v>45</v>
      </c>
      <c r="I33" s="4">
        <v>49</v>
      </c>
      <c r="J33" s="4">
        <v>49</v>
      </c>
      <c r="K33" s="4">
        <f t="shared" si="0"/>
        <v>226</v>
      </c>
      <c r="L33" s="4">
        <f t="shared" si="1"/>
        <v>180.8</v>
      </c>
      <c r="M33" s="5">
        <v>2.9</v>
      </c>
      <c r="N33" s="4">
        <f t="shared" si="2"/>
        <v>183.7</v>
      </c>
    </row>
    <row r="34" s="1" customFormat="1" spans="1:14">
      <c r="A34" s="3" t="s">
        <v>13</v>
      </c>
      <c r="B34" s="3" t="s">
        <v>4209</v>
      </c>
      <c r="C34" s="3" t="s">
        <v>4210</v>
      </c>
      <c r="D34" s="3" t="s">
        <v>4275</v>
      </c>
      <c r="E34" s="3" t="s">
        <v>4276</v>
      </c>
      <c r="F34" s="4">
        <v>35</v>
      </c>
      <c r="G34" s="4">
        <v>48</v>
      </c>
      <c r="H34" s="4">
        <v>45</v>
      </c>
      <c r="I34" s="4">
        <v>49</v>
      </c>
      <c r="J34" s="4">
        <v>49</v>
      </c>
      <c r="K34" s="4">
        <f t="shared" si="0"/>
        <v>226</v>
      </c>
      <c r="L34" s="4">
        <f t="shared" si="1"/>
        <v>180.8</v>
      </c>
      <c r="M34" s="5">
        <v>2.9</v>
      </c>
      <c r="N34" s="4">
        <f t="shared" si="2"/>
        <v>183.7</v>
      </c>
    </row>
    <row r="35" s="1" customFormat="1" spans="1:14">
      <c r="A35" s="3" t="s">
        <v>13</v>
      </c>
      <c r="B35" s="3" t="s">
        <v>4209</v>
      </c>
      <c r="C35" s="3" t="s">
        <v>4210</v>
      </c>
      <c r="D35" s="3" t="s">
        <v>4277</v>
      </c>
      <c r="E35" s="3" t="s">
        <v>4278</v>
      </c>
      <c r="F35" s="4">
        <v>35</v>
      </c>
      <c r="G35" s="4">
        <v>48</v>
      </c>
      <c r="H35" s="4">
        <v>45</v>
      </c>
      <c r="I35" s="4">
        <v>49</v>
      </c>
      <c r="J35" s="4">
        <v>49</v>
      </c>
      <c r="K35" s="4">
        <f t="shared" ref="K35:K75" si="3">SUM(F35:J35)</f>
        <v>226</v>
      </c>
      <c r="L35" s="4">
        <f t="shared" ref="L35:L75" si="4">K35*0.8</f>
        <v>180.8</v>
      </c>
      <c r="M35" s="5">
        <v>2.9</v>
      </c>
      <c r="N35" s="4">
        <f t="shared" ref="N35:N75" si="5">L35+M35</f>
        <v>183.7</v>
      </c>
    </row>
    <row r="36" s="1" customFormat="1" spans="1:14">
      <c r="A36" s="3" t="s">
        <v>13</v>
      </c>
      <c r="B36" s="3" t="s">
        <v>4209</v>
      </c>
      <c r="C36" s="3" t="s">
        <v>4210</v>
      </c>
      <c r="D36" s="3" t="s">
        <v>4279</v>
      </c>
      <c r="E36" s="3" t="s">
        <v>4280</v>
      </c>
      <c r="F36" s="4">
        <v>35</v>
      </c>
      <c r="G36" s="4">
        <v>48</v>
      </c>
      <c r="H36" s="4">
        <v>45</v>
      </c>
      <c r="I36" s="4">
        <v>49</v>
      </c>
      <c r="J36" s="4">
        <v>49</v>
      </c>
      <c r="K36" s="4">
        <f t="shared" si="3"/>
        <v>226</v>
      </c>
      <c r="L36" s="4">
        <f t="shared" si="4"/>
        <v>180.8</v>
      </c>
      <c r="M36" s="5">
        <v>2.9</v>
      </c>
      <c r="N36" s="4">
        <f t="shared" si="5"/>
        <v>183.7</v>
      </c>
    </row>
    <row r="37" s="1" customFormat="1" spans="1:14">
      <c r="A37" s="3" t="s">
        <v>13</v>
      </c>
      <c r="B37" s="3" t="s">
        <v>4209</v>
      </c>
      <c r="C37" s="3" t="s">
        <v>4210</v>
      </c>
      <c r="D37" s="3" t="s">
        <v>4281</v>
      </c>
      <c r="E37" s="3" t="s">
        <v>4282</v>
      </c>
      <c r="F37" s="4">
        <v>35</v>
      </c>
      <c r="G37" s="4">
        <v>48</v>
      </c>
      <c r="H37" s="4">
        <v>45</v>
      </c>
      <c r="I37" s="4">
        <v>49</v>
      </c>
      <c r="J37" s="4">
        <v>49</v>
      </c>
      <c r="K37" s="4">
        <f t="shared" si="3"/>
        <v>226</v>
      </c>
      <c r="L37" s="4">
        <f t="shared" si="4"/>
        <v>180.8</v>
      </c>
      <c r="M37" s="5">
        <v>2.9</v>
      </c>
      <c r="N37" s="4">
        <f t="shared" si="5"/>
        <v>183.7</v>
      </c>
    </row>
    <row r="38" s="1" customFormat="1" spans="1:14">
      <c r="A38" s="3" t="s">
        <v>13</v>
      </c>
      <c r="B38" s="3" t="s">
        <v>4209</v>
      </c>
      <c r="C38" s="3" t="s">
        <v>4210</v>
      </c>
      <c r="D38" s="3" t="s">
        <v>4283</v>
      </c>
      <c r="E38" s="3" t="s">
        <v>4284</v>
      </c>
      <c r="F38" s="4">
        <v>35</v>
      </c>
      <c r="G38" s="4">
        <v>48</v>
      </c>
      <c r="H38" s="4">
        <v>45</v>
      </c>
      <c r="I38" s="4">
        <v>49</v>
      </c>
      <c r="J38" s="4">
        <v>49</v>
      </c>
      <c r="K38" s="4">
        <f t="shared" si="3"/>
        <v>226</v>
      </c>
      <c r="L38" s="4">
        <f t="shared" si="4"/>
        <v>180.8</v>
      </c>
      <c r="M38" s="5">
        <v>2.9</v>
      </c>
      <c r="N38" s="4">
        <f t="shared" si="5"/>
        <v>183.7</v>
      </c>
    </row>
    <row r="39" s="1" customFormat="1" spans="1:14">
      <c r="A39" s="3" t="s">
        <v>13</v>
      </c>
      <c r="B39" s="3" t="s">
        <v>4285</v>
      </c>
      <c r="C39" s="3" t="s">
        <v>4210</v>
      </c>
      <c r="D39" s="3" t="s">
        <v>4286</v>
      </c>
      <c r="E39" s="3" t="s">
        <v>4287</v>
      </c>
      <c r="F39" s="4">
        <v>35</v>
      </c>
      <c r="G39" s="4">
        <v>48</v>
      </c>
      <c r="H39" s="4">
        <v>45</v>
      </c>
      <c r="I39" s="4">
        <v>49</v>
      </c>
      <c r="J39" s="4">
        <v>49</v>
      </c>
      <c r="K39" s="4">
        <f t="shared" si="3"/>
        <v>226</v>
      </c>
      <c r="L39" s="4">
        <f t="shared" si="4"/>
        <v>180.8</v>
      </c>
      <c r="M39" s="5">
        <v>2.9</v>
      </c>
      <c r="N39" s="4">
        <f t="shared" si="5"/>
        <v>183.7</v>
      </c>
    </row>
    <row r="40" s="1" customFormat="1" spans="1:14">
      <c r="A40" s="3" t="s">
        <v>13</v>
      </c>
      <c r="B40" s="3" t="s">
        <v>4285</v>
      </c>
      <c r="C40" s="3" t="s">
        <v>4210</v>
      </c>
      <c r="D40" s="3" t="s">
        <v>4288</v>
      </c>
      <c r="E40" s="3" t="s">
        <v>4289</v>
      </c>
      <c r="F40" s="4">
        <v>35</v>
      </c>
      <c r="G40" s="4">
        <v>48</v>
      </c>
      <c r="H40" s="4">
        <v>45</v>
      </c>
      <c r="I40" s="4">
        <v>49</v>
      </c>
      <c r="J40" s="4">
        <v>49</v>
      </c>
      <c r="K40" s="4">
        <f t="shared" si="3"/>
        <v>226</v>
      </c>
      <c r="L40" s="4">
        <f t="shared" si="4"/>
        <v>180.8</v>
      </c>
      <c r="M40" s="5">
        <v>2.9</v>
      </c>
      <c r="N40" s="4">
        <f t="shared" si="5"/>
        <v>183.7</v>
      </c>
    </row>
    <row r="41" s="1" customFormat="1" spans="1:14">
      <c r="A41" s="3" t="s">
        <v>13</v>
      </c>
      <c r="B41" s="3" t="s">
        <v>4285</v>
      </c>
      <c r="C41" s="3" t="s">
        <v>4210</v>
      </c>
      <c r="D41" s="3" t="s">
        <v>4290</v>
      </c>
      <c r="E41" s="3" t="s">
        <v>4291</v>
      </c>
      <c r="F41" s="4">
        <v>35</v>
      </c>
      <c r="G41" s="4">
        <v>48</v>
      </c>
      <c r="H41" s="4">
        <v>45</v>
      </c>
      <c r="I41" s="4">
        <v>49</v>
      </c>
      <c r="J41" s="4">
        <v>49</v>
      </c>
      <c r="K41" s="4">
        <f t="shared" si="3"/>
        <v>226</v>
      </c>
      <c r="L41" s="4">
        <f t="shared" si="4"/>
        <v>180.8</v>
      </c>
      <c r="M41" s="5">
        <v>2.9</v>
      </c>
      <c r="N41" s="4">
        <f t="shared" si="5"/>
        <v>183.7</v>
      </c>
    </row>
    <row r="42" s="1" customFormat="1" spans="1:14">
      <c r="A42" s="3" t="s">
        <v>13</v>
      </c>
      <c r="B42" s="3" t="s">
        <v>4285</v>
      </c>
      <c r="C42" s="3" t="s">
        <v>4210</v>
      </c>
      <c r="D42" s="3" t="s">
        <v>4292</v>
      </c>
      <c r="E42" s="3" t="s">
        <v>4293</v>
      </c>
      <c r="F42" s="4">
        <v>35</v>
      </c>
      <c r="G42" s="4">
        <v>48</v>
      </c>
      <c r="H42" s="4">
        <v>45</v>
      </c>
      <c r="I42" s="4">
        <v>49</v>
      </c>
      <c r="J42" s="4">
        <v>49</v>
      </c>
      <c r="K42" s="4">
        <f t="shared" si="3"/>
        <v>226</v>
      </c>
      <c r="L42" s="4">
        <f t="shared" si="4"/>
        <v>180.8</v>
      </c>
      <c r="M42" s="5">
        <v>2.9</v>
      </c>
      <c r="N42" s="4">
        <f t="shared" si="5"/>
        <v>183.7</v>
      </c>
    </row>
    <row r="43" s="1" customFormat="1" spans="1:14">
      <c r="A43" s="3" t="s">
        <v>13</v>
      </c>
      <c r="B43" s="3" t="s">
        <v>4285</v>
      </c>
      <c r="C43" s="3" t="s">
        <v>4210</v>
      </c>
      <c r="D43" s="3" t="s">
        <v>4294</v>
      </c>
      <c r="E43" s="3" t="s">
        <v>4295</v>
      </c>
      <c r="F43" s="4">
        <v>35</v>
      </c>
      <c r="G43" s="4">
        <v>48</v>
      </c>
      <c r="H43" s="4">
        <v>45</v>
      </c>
      <c r="I43" s="4">
        <v>49</v>
      </c>
      <c r="J43" s="4">
        <v>49</v>
      </c>
      <c r="K43" s="4">
        <f t="shared" si="3"/>
        <v>226</v>
      </c>
      <c r="L43" s="4">
        <f t="shared" si="4"/>
        <v>180.8</v>
      </c>
      <c r="M43" s="5">
        <v>2.9</v>
      </c>
      <c r="N43" s="4">
        <f t="shared" si="5"/>
        <v>183.7</v>
      </c>
    </row>
    <row r="44" s="1" customFormat="1" spans="1:14">
      <c r="A44" s="3" t="s">
        <v>13</v>
      </c>
      <c r="B44" s="3" t="s">
        <v>4285</v>
      </c>
      <c r="C44" s="3" t="s">
        <v>4210</v>
      </c>
      <c r="D44" s="3" t="s">
        <v>4296</v>
      </c>
      <c r="E44" s="3" t="s">
        <v>4297</v>
      </c>
      <c r="F44" s="4">
        <v>35</v>
      </c>
      <c r="G44" s="4">
        <v>48</v>
      </c>
      <c r="H44" s="4">
        <v>45</v>
      </c>
      <c r="I44" s="4">
        <v>49</v>
      </c>
      <c r="J44" s="4">
        <v>49</v>
      </c>
      <c r="K44" s="4">
        <f t="shared" si="3"/>
        <v>226</v>
      </c>
      <c r="L44" s="4">
        <f t="shared" si="4"/>
        <v>180.8</v>
      </c>
      <c r="M44" s="5">
        <v>2.9</v>
      </c>
      <c r="N44" s="4">
        <f t="shared" si="5"/>
        <v>183.7</v>
      </c>
    </row>
    <row r="45" s="1" customFormat="1" spans="1:14">
      <c r="A45" s="3" t="s">
        <v>13</v>
      </c>
      <c r="B45" s="3" t="s">
        <v>4285</v>
      </c>
      <c r="C45" s="3" t="s">
        <v>4210</v>
      </c>
      <c r="D45" s="3" t="s">
        <v>4298</v>
      </c>
      <c r="E45" s="3" t="s">
        <v>4299</v>
      </c>
      <c r="F45" s="4">
        <v>35</v>
      </c>
      <c r="G45" s="4">
        <v>48</v>
      </c>
      <c r="H45" s="4">
        <v>45</v>
      </c>
      <c r="I45" s="4">
        <v>49</v>
      </c>
      <c r="J45" s="4">
        <v>49</v>
      </c>
      <c r="K45" s="4">
        <f t="shared" si="3"/>
        <v>226</v>
      </c>
      <c r="L45" s="4">
        <f t="shared" si="4"/>
        <v>180.8</v>
      </c>
      <c r="M45" s="5">
        <v>2.9</v>
      </c>
      <c r="N45" s="4">
        <f t="shared" si="5"/>
        <v>183.7</v>
      </c>
    </row>
    <row r="46" s="1" customFormat="1" spans="1:14">
      <c r="A46" s="3" t="s">
        <v>13</v>
      </c>
      <c r="B46" s="3" t="s">
        <v>4285</v>
      </c>
      <c r="C46" s="3" t="s">
        <v>4210</v>
      </c>
      <c r="D46" s="3" t="s">
        <v>4300</v>
      </c>
      <c r="E46" s="3" t="s">
        <v>4301</v>
      </c>
      <c r="F46" s="4">
        <v>35</v>
      </c>
      <c r="G46" s="4">
        <v>48</v>
      </c>
      <c r="H46" s="4">
        <v>45</v>
      </c>
      <c r="I46" s="4">
        <v>49</v>
      </c>
      <c r="J46" s="4">
        <v>49</v>
      </c>
      <c r="K46" s="4">
        <f t="shared" si="3"/>
        <v>226</v>
      </c>
      <c r="L46" s="4">
        <f t="shared" si="4"/>
        <v>180.8</v>
      </c>
      <c r="M46" s="5">
        <v>2.9</v>
      </c>
      <c r="N46" s="4">
        <f t="shared" si="5"/>
        <v>183.7</v>
      </c>
    </row>
    <row r="47" s="1" customFormat="1" spans="1:14">
      <c r="A47" s="3" t="s">
        <v>13</v>
      </c>
      <c r="B47" s="3" t="s">
        <v>4285</v>
      </c>
      <c r="C47" s="3" t="s">
        <v>4210</v>
      </c>
      <c r="D47" s="3" t="s">
        <v>4302</v>
      </c>
      <c r="E47" s="3" t="s">
        <v>4303</v>
      </c>
      <c r="F47" s="4">
        <v>35</v>
      </c>
      <c r="G47" s="4">
        <v>48</v>
      </c>
      <c r="H47" s="4">
        <v>45</v>
      </c>
      <c r="I47" s="4">
        <v>49</v>
      </c>
      <c r="J47" s="4">
        <v>49</v>
      </c>
      <c r="K47" s="4">
        <f t="shared" si="3"/>
        <v>226</v>
      </c>
      <c r="L47" s="4">
        <f t="shared" si="4"/>
        <v>180.8</v>
      </c>
      <c r="M47" s="5">
        <v>2.9</v>
      </c>
      <c r="N47" s="4">
        <f t="shared" si="5"/>
        <v>183.7</v>
      </c>
    </row>
    <row r="48" s="1" customFormat="1" spans="1:14">
      <c r="A48" s="3" t="s">
        <v>13</v>
      </c>
      <c r="B48" s="3" t="s">
        <v>4285</v>
      </c>
      <c r="C48" s="3" t="s">
        <v>4210</v>
      </c>
      <c r="D48" s="3" t="s">
        <v>4304</v>
      </c>
      <c r="E48" s="3" t="s">
        <v>4305</v>
      </c>
      <c r="F48" s="4">
        <v>35</v>
      </c>
      <c r="G48" s="4">
        <v>48</v>
      </c>
      <c r="H48" s="4">
        <v>45</v>
      </c>
      <c r="I48" s="4">
        <v>49</v>
      </c>
      <c r="J48" s="4">
        <v>49</v>
      </c>
      <c r="K48" s="4">
        <f t="shared" si="3"/>
        <v>226</v>
      </c>
      <c r="L48" s="4">
        <f t="shared" si="4"/>
        <v>180.8</v>
      </c>
      <c r="M48" s="5">
        <v>2.9</v>
      </c>
      <c r="N48" s="4">
        <f t="shared" si="5"/>
        <v>183.7</v>
      </c>
    </row>
    <row r="49" s="1" customFormat="1" spans="1:14">
      <c r="A49" s="3" t="s">
        <v>13</v>
      </c>
      <c r="B49" s="3" t="s">
        <v>4285</v>
      </c>
      <c r="C49" s="3" t="s">
        <v>4210</v>
      </c>
      <c r="D49" s="3" t="s">
        <v>4306</v>
      </c>
      <c r="E49" s="3" t="s">
        <v>4307</v>
      </c>
      <c r="F49" s="4">
        <v>35</v>
      </c>
      <c r="G49" s="4">
        <v>48</v>
      </c>
      <c r="H49" s="4">
        <v>45</v>
      </c>
      <c r="I49" s="4">
        <v>49</v>
      </c>
      <c r="J49" s="4">
        <v>49</v>
      </c>
      <c r="K49" s="4">
        <f t="shared" si="3"/>
        <v>226</v>
      </c>
      <c r="L49" s="4">
        <f t="shared" si="4"/>
        <v>180.8</v>
      </c>
      <c r="M49" s="5">
        <v>2.9</v>
      </c>
      <c r="N49" s="4">
        <f t="shared" si="5"/>
        <v>183.7</v>
      </c>
    </row>
    <row r="50" s="1" customFormat="1" spans="1:14">
      <c r="A50" s="3" t="s">
        <v>13</v>
      </c>
      <c r="B50" s="3" t="s">
        <v>4285</v>
      </c>
      <c r="C50" s="3" t="s">
        <v>4210</v>
      </c>
      <c r="D50" s="3" t="s">
        <v>4308</v>
      </c>
      <c r="E50" s="3" t="s">
        <v>4309</v>
      </c>
      <c r="F50" s="4">
        <v>35</v>
      </c>
      <c r="G50" s="4">
        <v>48</v>
      </c>
      <c r="H50" s="4">
        <v>45</v>
      </c>
      <c r="I50" s="4">
        <v>49</v>
      </c>
      <c r="J50" s="4">
        <v>49</v>
      </c>
      <c r="K50" s="4">
        <f t="shared" si="3"/>
        <v>226</v>
      </c>
      <c r="L50" s="4">
        <f t="shared" si="4"/>
        <v>180.8</v>
      </c>
      <c r="M50" s="5">
        <v>2.9</v>
      </c>
      <c r="N50" s="4">
        <f t="shared" si="5"/>
        <v>183.7</v>
      </c>
    </row>
    <row r="51" s="1" customFormat="1" spans="1:14">
      <c r="A51" s="3" t="s">
        <v>13</v>
      </c>
      <c r="B51" s="3" t="s">
        <v>4285</v>
      </c>
      <c r="C51" s="3" t="s">
        <v>4210</v>
      </c>
      <c r="D51" s="3" t="s">
        <v>4310</v>
      </c>
      <c r="E51" s="3" t="s">
        <v>4311</v>
      </c>
      <c r="F51" s="4">
        <v>35</v>
      </c>
      <c r="G51" s="4">
        <v>48</v>
      </c>
      <c r="H51" s="4">
        <v>45</v>
      </c>
      <c r="I51" s="4">
        <v>49</v>
      </c>
      <c r="J51" s="4">
        <v>49</v>
      </c>
      <c r="K51" s="4">
        <f t="shared" si="3"/>
        <v>226</v>
      </c>
      <c r="L51" s="4">
        <f t="shared" si="4"/>
        <v>180.8</v>
      </c>
      <c r="M51" s="5">
        <v>2.9</v>
      </c>
      <c r="N51" s="4">
        <f t="shared" si="5"/>
        <v>183.7</v>
      </c>
    </row>
    <row r="52" s="1" customFormat="1" spans="1:14">
      <c r="A52" s="3" t="s">
        <v>13</v>
      </c>
      <c r="B52" s="3" t="s">
        <v>4285</v>
      </c>
      <c r="C52" s="3" t="s">
        <v>4210</v>
      </c>
      <c r="D52" s="3" t="s">
        <v>4312</v>
      </c>
      <c r="E52" s="3" t="s">
        <v>4313</v>
      </c>
      <c r="F52" s="4">
        <v>35</v>
      </c>
      <c r="G52" s="4">
        <v>48</v>
      </c>
      <c r="H52" s="4">
        <v>45</v>
      </c>
      <c r="I52" s="4">
        <v>49</v>
      </c>
      <c r="J52" s="4">
        <v>49</v>
      </c>
      <c r="K52" s="4">
        <f t="shared" si="3"/>
        <v>226</v>
      </c>
      <c r="L52" s="4">
        <f t="shared" si="4"/>
        <v>180.8</v>
      </c>
      <c r="M52" s="5">
        <v>2.9</v>
      </c>
      <c r="N52" s="4">
        <f t="shared" si="5"/>
        <v>183.7</v>
      </c>
    </row>
    <row r="53" s="1" customFormat="1" spans="1:14">
      <c r="A53" s="3" t="s">
        <v>13</v>
      </c>
      <c r="B53" s="3" t="s">
        <v>4285</v>
      </c>
      <c r="C53" s="3" t="s">
        <v>4210</v>
      </c>
      <c r="D53" s="3" t="s">
        <v>4314</v>
      </c>
      <c r="E53" s="3" t="s">
        <v>4315</v>
      </c>
      <c r="F53" s="4">
        <v>35</v>
      </c>
      <c r="G53" s="4">
        <v>48</v>
      </c>
      <c r="H53" s="4">
        <v>45</v>
      </c>
      <c r="I53" s="4">
        <v>49</v>
      </c>
      <c r="J53" s="4">
        <v>49</v>
      </c>
      <c r="K53" s="4">
        <f t="shared" si="3"/>
        <v>226</v>
      </c>
      <c r="L53" s="4">
        <f t="shared" si="4"/>
        <v>180.8</v>
      </c>
      <c r="M53" s="5">
        <v>2.9</v>
      </c>
      <c r="N53" s="4">
        <f t="shared" si="5"/>
        <v>183.7</v>
      </c>
    </row>
    <row r="54" s="1" customFormat="1" spans="1:14">
      <c r="A54" s="3" t="s">
        <v>13</v>
      </c>
      <c r="B54" s="3" t="s">
        <v>4285</v>
      </c>
      <c r="C54" s="3" t="s">
        <v>4210</v>
      </c>
      <c r="D54" s="3" t="s">
        <v>4316</v>
      </c>
      <c r="E54" s="3" t="s">
        <v>4317</v>
      </c>
      <c r="F54" s="4">
        <v>35</v>
      </c>
      <c r="G54" s="4">
        <v>48</v>
      </c>
      <c r="H54" s="4">
        <v>45</v>
      </c>
      <c r="I54" s="4">
        <v>49</v>
      </c>
      <c r="J54" s="4">
        <v>49</v>
      </c>
      <c r="K54" s="4">
        <f t="shared" si="3"/>
        <v>226</v>
      </c>
      <c r="L54" s="4">
        <f t="shared" si="4"/>
        <v>180.8</v>
      </c>
      <c r="M54" s="5">
        <v>2.9</v>
      </c>
      <c r="N54" s="4">
        <f t="shared" si="5"/>
        <v>183.7</v>
      </c>
    </row>
    <row r="55" s="1" customFormat="1" spans="1:14">
      <c r="A55" s="3" t="s">
        <v>13</v>
      </c>
      <c r="B55" s="3" t="s">
        <v>4285</v>
      </c>
      <c r="C55" s="3" t="s">
        <v>4210</v>
      </c>
      <c r="D55" s="3" t="s">
        <v>4318</v>
      </c>
      <c r="E55" s="3" t="s">
        <v>4319</v>
      </c>
      <c r="F55" s="4">
        <v>35</v>
      </c>
      <c r="G55" s="4">
        <v>48</v>
      </c>
      <c r="H55" s="4">
        <v>45</v>
      </c>
      <c r="I55" s="4">
        <v>49</v>
      </c>
      <c r="J55" s="4">
        <v>49</v>
      </c>
      <c r="K55" s="4">
        <f t="shared" si="3"/>
        <v>226</v>
      </c>
      <c r="L55" s="4">
        <f t="shared" si="4"/>
        <v>180.8</v>
      </c>
      <c r="M55" s="5">
        <v>2.9</v>
      </c>
      <c r="N55" s="4">
        <f t="shared" si="5"/>
        <v>183.7</v>
      </c>
    </row>
    <row r="56" s="1" customFormat="1" spans="1:14">
      <c r="A56" s="3" t="s">
        <v>13</v>
      </c>
      <c r="B56" s="3" t="s">
        <v>4285</v>
      </c>
      <c r="C56" s="3" t="s">
        <v>4210</v>
      </c>
      <c r="D56" s="3" t="s">
        <v>4320</v>
      </c>
      <c r="E56" s="3" t="s">
        <v>4321</v>
      </c>
      <c r="F56" s="4">
        <v>35</v>
      </c>
      <c r="G56" s="4">
        <v>48</v>
      </c>
      <c r="H56" s="4">
        <v>45</v>
      </c>
      <c r="I56" s="4">
        <v>49</v>
      </c>
      <c r="J56" s="4">
        <v>49</v>
      </c>
      <c r="K56" s="4">
        <f t="shared" si="3"/>
        <v>226</v>
      </c>
      <c r="L56" s="4">
        <f t="shared" si="4"/>
        <v>180.8</v>
      </c>
      <c r="M56" s="5">
        <v>2.9</v>
      </c>
      <c r="N56" s="4">
        <f t="shared" si="5"/>
        <v>183.7</v>
      </c>
    </row>
    <row r="57" s="1" customFormat="1" spans="1:14">
      <c r="A57" s="3" t="s">
        <v>13</v>
      </c>
      <c r="B57" s="3" t="s">
        <v>4285</v>
      </c>
      <c r="C57" s="3" t="s">
        <v>4210</v>
      </c>
      <c r="D57" s="3" t="s">
        <v>4322</v>
      </c>
      <c r="E57" s="3" t="s">
        <v>4323</v>
      </c>
      <c r="F57" s="4">
        <v>35</v>
      </c>
      <c r="G57" s="4">
        <v>48</v>
      </c>
      <c r="H57" s="4">
        <v>45</v>
      </c>
      <c r="I57" s="4">
        <v>49</v>
      </c>
      <c r="J57" s="4">
        <v>49</v>
      </c>
      <c r="K57" s="4">
        <f t="shared" si="3"/>
        <v>226</v>
      </c>
      <c r="L57" s="4">
        <f t="shared" si="4"/>
        <v>180.8</v>
      </c>
      <c r="M57" s="5">
        <v>2.9</v>
      </c>
      <c r="N57" s="4">
        <f t="shared" si="5"/>
        <v>183.7</v>
      </c>
    </row>
    <row r="58" s="1" customFormat="1" spans="1:14">
      <c r="A58" s="3" t="s">
        <v>13</v>
      </c>
      <c r="B58" s="3" t="s">
        <v>4285</v>
      </c>
      <c r="C58" s="3" t="s">
        <v>4210</v>
      </c>
      <c r="D58" s="3" t="s">
        <v>4324</v>
      </c>
      <c r="E58" s="3" t="s">
        <v>4325</v>
      </c>
      <c r="F58" s="4">
        <v>35</v>
      </c>
      <c r="G58" s="4">
        <v>48</v>
      </c>
      <c r="H58" s="4">
        <v>45</v>
      </c>
      <c r="I58" s="4">
        <v>49</v>
      </c>
      <c r="J58" s="4">
        <v>49</v>
      </c>
      <c r="K58" s="4">
        <f t="shared" si="3"/>
        <v>226</v>
      </c>
      <c r="L58" s="4">
        <f t="shared" si="4"/>
        <v>180.8</v>
      </c>
      <c r="M58" s="5">
        <v>2.9</v>
      </c>
      <c r="N58" s="4">
        <f t="shared" si="5"/>
        <v>183.7</v>
      </c>
    </row>
    <row r="59" s="1" customFormat="1" spans="1:14">
      <c r="A59" s="3" t="s">
        <v>13</v>
      </c>
      <c r="B59" s="3" t="s">
        <v>4285</v>
      </c>
      <c r="C59" s="3" t="s">
        <v>4210</v>
      </c>
      <c r="D59" s="3" t="s">
        <v>4326</v>
      </c>
      <c r="E59" s="3" t="s">
        <v>4327</v>
      </c>
      <c r="F59" s="4">
        <v>35</v>
      </c>
      <c r="G59" s="4">
        <v>48</v>
      </c>
      <c r="H59" s="4">
        <v>45</v>
      </c>
      <c r="I59" s="4">
        <v>49</v>
      </c>
      <c r="J59" s="4">
        <v>49</v>
      </c>
      <c r="K59" s="4">
        <f t="shared" si="3"/>
        <v>226</v>
      </c>
      <c r="L59" s="4">
        <f t="shared" si="4"/>
        <v>180.8</v>
      </c>
      <c r="M59" s="5">
        <v>2.9</v>
      </c>
      <c r="N59" s="4">
        <f t="shared" si="5"/>
        <v>183.7</v>
      </c>
    </row>
    <row r="60" s="1" customFormat="1" spans="1:14">
      <c r="A60" s="3" t="s">
        <v>13</v>
      </c>
      <c r="B60" s="3" t="s">
        <v>4285</v>
      </c>
      <c r="C60" s="3" t="s">
        <v>4210</v>
      </c>
      <c r="D60" s="3" t="s">
        <v>4328</v>
      </c>
      <c r="E60" s="3" t="s">
        <v>4329</v>
      </c>
      <c r="F60" s="4">
        <v>35</v>
      </c>
      <c r="G60" s="4">
        <v>48</v>
      </c>
      <c r="H60" s="4">
        <v>45</v>
      </c>
      <c r="I60" s="4">
        <v>49</v>
      </c>
      <c r="J60" s="4">
        <v>49</v>
      </c>
      <c r="K60" s="4">
        <f t="shared" si="3"/>
        <v>226</v>
      </c>
      <c r="L60" s="4">
        <f t="shared" si="4"/>
        <v>180.8</v>
      </c>
      <c r="M60" s="5">
        <v>2.9</v>
      </c>
      <c r="N60" s="4">
        <f t="shared" si="5"/>
        <v>183.7</v>
      </c>
    </row>
    <row r="61" s="1" customFormat="1" spans="1:14">
      <c r="A61" s="3" t="s">
        <v>13</v>
      </c>
      <c r="B61" s="3" t="s">
        <v>4285</v>
      </c>
      <c r="C61" s="3" t="s">
        <v>4210</v>
      </c>
      <c r="D61" s="3" t="s">
        <v>4330</v>
      </c>
      <c r="E61" s="3" t="s">
        <v>4331</v>
      </c>
      <c r="F61" s="4">
        <v>35</v>
      </c>
      <c r="G61" s="4">
        <v>48</v>
      </c>
      <c r="H61" s="4">
        <v>45</v>
      </c>
      <c r="I61" s="4">
        <v>49</v>
      </c>
      <c r="J61" s="4">
        <v>49</v>
      </c>
      <c r="K61" s="4">
        <f t="shared" si="3"/>
        <v>226</v>
      </c>
      <c r="L61" s="4">
        <f t="shared" si="4"/>
        <v>180.8</v>
      </c>
      <c r="M61" s="5">
        <v>2.9</v>
      </c>
      <c r="N61" s="4">
        <f t="shared" si="5"/>
        <v>183.7</v>
      </c>
    </row>
    <row r="62" s="1" customFormat="1" spans="1:14">
      <c r="A62" s="3" t="s">
        <v>13</v>
      </c>
      <c r="B62" s="3" t="s">
        <v>4285</v>
      </c>
      <c r="C62" s="3" t="s">
        <v>4210</v>
      </c>
      <c r="D62" s="3" t="s">
        <v>4332</v>
      </c>
      <c r="E62" s="3" t="s">
        <v>4333</v>
      </c>
      <c r="F62" s="4">
        <v>35</v>
      </c>
      <c r="G62" s="4">
        <v>48</v>
      </c>
      <c r="H62" s="4">
        <v>45</v>
      </c>
      <c r="I62" s="4">
        <v>49</v>
      </c>
      <c r="J62" s="4">
        <v>49</v>
      </c>
      <c r="K62" s="4">
        <f t="shared" si="3"/>
        <v>226</v>
      </c>
      <c r="L62" s="4">
        <f t="shared" si="4"/>
        <v>180.8</v>
      </c>
      <c r="M62" s="5">
        <v>2.9</v>
      </c>
      <c r="N62" s="4">
        <f t="shared" si="5"/>
        <v>183.7</v>
      </c>
    </row>
    <row r="63" s="1" customFormat="1" spans="1:14">
      <c r="A63" s="3" t="s">
        <v>13</v>
      </c>
      <c r="B63" s="3" t="s">
        <v>4285</v>
      </c>
      <c r="C63" s="3" t="s">
        <v>4210</v>
      </c>
      <c r="D63" s="3" t="s">
        <v>4334</v>
      </c>
      <c r="E63" s="3" t="s">
        <v>4335</v>
      </c>
      <c r="F63" s="4">
        <v>35</v>
      </c>
      <c r="G63" s="4">
        <v>48</v>
      </c>
      <c r="H63" s="4">
        <v>45</v>
      </c>
      <c r="I63" s="4">
        <v>49</v>
      </c>
      <c r="J63" s="4">
        <v>49</v>
      </c>
      <c r="K63" s="4">
        <f t="shared" si="3"/>
        <v>226</v>
      </c>
      <c r="L63" s="4">
        <f t="shared" si="4"/>
        <v>180.8</v>
      </c>
      <c r="M63" s="5">
        <v>2.9</v>
      </c>
      <c r="N63" s="4">
        <f t="shared" si="5"/>
        <v>183.7</v>
      </c>
    </row>
    <row r="64" s="1" customFormat="1" spans="1:14">
      <c r="A64" s="3" t="s">
        <v>13</v>
      </c>
      <c r="B64" s="3" t="s">
        <v>4285</v>
      </c>
      <c r="C64" s="3" t="s">
        <v>4210</v>
      </c>
      <c r="D64" s="3" t="s">
        <v>4336</v>
      </c>
      <c r="E64" s="3" t="s">
        <v>4337</v>
      </c>
      <c r="F64" s="4">
        <v>35</v>
      </c>
      <c r="G64" s="4">
        <v>48</v>
      </c>
      <c r="H64" s="4">
        <v>45</v>
      </c>
      <c r="I64" s="4">
        <v>49</v>
      </c>
      <c r="J64" s="4">
        <v>49</v>
      </c>
      <c r="K64" s="4">
        <f t="shared" si="3"/>
        <v>226</v>
      </c>
      <c r="L64" s="4">
        <f t="shared" si="4"/>
        <v>180.8</v>
      </c>
      <c r="M64" s="5">
        <v>2.9</v>
      </c>
      <c r="N64" s="4">
        <f t="shared" si="5"/>
        <v>183.7</v>
      </c>
    </row>
    <row r="65" s="1" customFormat="1" spans="1:14">
      <c r="A65" s="3" t="s">
        <v>13</v>
      </c>
      <c r="B65" s="3" t="s">
        <v>4285</v>
      </c>
      <c r="C65" s="3" t="s">
        <v>4210</v>
      </c>
      <c r="D65" s="3" t="s">
        <v>4338</v>
      </c>
      <c r="E65" s="3" t="s">
        <v>4339</v>
      </c>
      <c r="F65" s="4">
        <v>35</v>
      </c>
      <c r="G65" s="4">
        <v>48</v>
      </c>
      <c r="H65" s="4">
        <v>45</v>
      </c>
      <c r="I65" s="4">
        <v>49</v>
      </c>
      <c r="J65" s="4">
        <v>49</v>
      </c>
      <c r="K65" s="4">
        <f t="shared" si="3"/>
        <v>226</v>
      </c>
      <c r="L65" s="4">
        <f t="shared" si="4"/>
        <v>180.8</v>
      </c>
      <c r="M65" s="5">
        <v>2.9</v>
      </c>
      <c r="N65" s="4">
        <f t="shared" si="5"/>
        <v>183.7</v>
      </c>
    </row>
    <row r="66" s="1" customFormat="1" spans="1:14">
      <c r="A66" s="3" t="s">
        <v>13</v>
      </c>
      <c r="B66" s="3" t="s">
        <v>4285</v>
      </c>
      <c r="C66" s="3" t="s">
        <v>4210</v>
      </c>
      <c r="D66" s="3" t="s">
        <v>4340</v>
      </c>
      <c r="E66" s="3" t="s">
        <v>4341</v>
      </c>
      <c r="F66" s="4">
        <v>35</v>
      </c>
      <c r="G66" s="4">
        <v>48</v>
      </c>
      <c r="H66" s="4">
        <v>45</v>
      </c>
      <c r="I66" s="4">
        <v>49</v>
      </c>
      <c r="J66" s="4">
        <v>49</v>
      </c>
      <c r="K66" s="4">
        <f t="shared" si="3"/>
        <v>226</v>
      </c>
      <c r="L66" s="4">
        <f t="shared" si="4"/>
        <v>180.8</v>
      </c>
      <c r="M66" s="5">
        <v>2.9</v>
      </c>
      <c r="N66" s="4">
        <f t="shared" si="5"/>
        <v>183.7</v>
      </c>
    </row>
    <row r="67" s="1" customFormat="1" spans="1:14">
      <c r="A67" s="3" t="s">
        <v>13</v>
      </c>
      <c r="B67" s="3" t="s">
        <v>4285</v>
      </c>
      <c r="C67" s="3" t="s">
        <v>4210</v>
      </c>
      <c r="D67" s="3" t="s">
        <v>4342</v>
      </c>
      <c r="E67" s="3" t="s">
        <v>4343</v>
      </c>
      <c r="F67" s="4">
        <v>35</v>
      </c>
      <c r="G67" s="4">
        <v>48</v>
      </c>
      <c r="H67" s="4">
        <v>45</v>
      </c>
      <c r="I67" s="4">
        <v>49</v>
      </c>
      <c r="J67" s="4">
        <v>49</v>
      </c>
      <c r="K67" s="4">
        <f t="shared" si="3"/>
        <v>226</v>
      </c>
      <c r="L67" s="4">
        <f t="shared" si="4"/>
        <v>180.8</v>
      </c>
      <c r="M67" s="5">
        <v>2.9</v>
      </c>
      <c r="N67" s="4">
        <f t="shared" si="5"/>
        <v>183.7</v>
      </c>
    </row>
    <row r="68" s="1" customFormat="1" spans="1:14">
      <c r="A68" s="3" t="s">
        <v>13</v>
      </c>
      <c r="B68" s="3" t="s">
        <v>4285</v>
      </c>
      <c r="C68" s="3" t="s">
        <v>4210</v>
      </c>
      <c r="D68" s="3" t="s">
        <v>4344</v>
      </c>
      <c r="E68" s="3" t="s">
        <v>4345</v>
      </c>
      <c r="F68" s="4">
        <v>35</v>
      </c>
      <c r="G68" s="4">
        <v>48</v>
      </c>
      <c r="H68" s="4">
        <v>45</v>
      </c>
      <c r="I68" s="4">
        <v>49</v>
      </c>
      <c r="J68" s="4">
        <v>49</v>
      </c>
      <c r="K68" s="4">
        <f t="shared" si="3"/>
        <v>226</v>
      </c>
      <c r="L68" s="4">
        <f t="shared" si="4"/>
        <v>180.8</v>
      </c>
      <c r="M68" s="5">
        <v>2.9</v>
      </c>
      <c r="N68" s="4">
        <f t="shared" si="5"/>
        <v>183.7</v>
      </c>
    </row>
    <row r="69" s="1" customFormat="1" spans="1:14">
      <c r="A69" s="3" t="s">
        <v>13</v>
      </c>
      <c r="B69" s="3" t="s">
        <v>4285</v>
      </c>
      <c r="C69" s="3" t="s">
        <v>4210</v>
      </c>
      <c r="D69" s="3" t="s">
        <v>4346</v>
      </c>
      <c r="E69" s="3" t="s">
        <v>4347</v>
      </c>
      <c r="F69" s="4">
        <v>35</v>
      </c>
      <c r="G69" s="4">
        <v>48</v>
      </c>
      <c r="H69" s="4">
        <v>45</v>
      </c>
      <c r="I69" s="4">
        <v>49</v>
      </c>
      <c r="J69" s="4">
        <v>49</v>
      </c>
      <c r="K69" s="4">
        <f t="shared" si="3"/>
        <v>226</v>
      </c>
      <c r="L69" s="4">
        <f t="shared" si="4"/>
        <v>180.8</v>
      </c>
      <c r="M69" s="5">
        <v>2.9</v>
      </c>
      <c r="N69" s="4">
        <f t="shared" si="5"/>
        <v>183.7</v>
      </c>
    </row>
    <row r="70" s="1" customFormat="1" spans="1:14">
      <c r="A70" s="3" t="s">
        <v>13</v>
      </c>
      <c r="B70" s="3" t="s">
        <v>4285</v>
      </c>
      <c r="C70" s="3" t="s">
        <v>4210</v>
      </c>
      <c r="D70" s="3" t="s">
        <v>4348</v>
      </c>
      <c r="E70" s="3" t="s">
        <v>4349</v>
      </c>
      <c r="F70" s="4">
        <v>35</v>
      </c>
      <c r="G70" s="4">
        <v>48</v>
      </c>
      <c r="H70" s="4">
        <v>45</v>
      </c>
      <c r="I70" s="4">
        <v>49</v>
      </c>
      <c r="J70" s="4">
        <v>49</v>
      </c>
      <c r="K70" s="4">
        <f t="shared" si="3"/>
        <v>226</v>
      </c>
      <c r="L70" s="4">
        <f t="shared" si="4"/>
        <v>180.8</v>
      </c>
      <c r="M70" s="5">
        <v>2.9</v>
      </c>
      <c r="N70" s="4">
        <f t="shared" si="5"/>
        <v>183.7</v>
      </c>
    </row>
    <row r="71" s="1" customFormat="1" spans="1:14">
      <c r="A71" s="3" t="s">
        <v>13</v>
      </c>
      <c r="B71" s="3" t="s">
        <v>4285</v>
      </c>
      <c r="C71" s="3" t="s">
        <v>4210</v>
      </c>
      <c r="D71" s="3" t="s">
        <v>4350</v>
      </c>
      <c r="E71" s="3" t="s">
        <v>4351</v>
      </c>
      <c r="F71" s="4">
        <v>35</v>
      </c>
      <c r="G71" s="4">
        <v>48</v>
      </c>
      <c r="H71" s="4">
        <v>45</v>
      </c>
      <c r="I71" s="4">
        <v>49</v>
      </c>
      <c r="J71" s="4">
        <v>49</v>
      </c>
      <c r="K71" s="4">
        <f t="shared" si="3"/>
        <v>226</v>
      </c>
      <c r="L71" s="4">
        <f t="shared" si="4"/>
        <v>180.8</v>
      </c>
      <c r="M71" s="5">
        <v>2.9</v>
      </c>
      <c r="N71" s="4">
        <f t="shared" si="5"/>
        <v>183.7</v>
      </c>
    </row>
    <row r="72" s="1" customFormat="1" spans="1:14">
      <c r="A72" s="3" t="s">
        <v>13</v>
      </c>
      <c r="B72" s="3" t="s">
        <v>4285</v>
      </c>
      <c r="C72" s="3" t="s">
        <v>4210</v>
      </c>
      <c r="D72" s="3" t="s">
        <v>4352</v>
      </c>
      <c r="E72" s="3" t="s">
        <v>4353</v>
      </c>
      <c r="F72" s="4">
        <v>35</v>
      </c>
      <c r="G72" s="4">
        <v>48</v>
      </c>
      <c r="H72" s="4">
        <v>45</v>
      </c>
      <c r="I72" s="4">
        <v>49</v>
      </c>
      <c r="J72" s="4">
        <v>49</v>
      </c>
      <c r="K72" s="4">
        <f t="shared" si="3"/>
        <v>226</v>
      </c>
      <c r="L72" s="4">
        <f t="shared" si="4"/>
        <v>180.8</v>
      </c>
      <c r="M72" s="5">
        <v>2.9</v>
      </c>
      <c r="N72" s="4">
        <f t="shared" si="5"/>
        <v>183.7</v>
      </c>
    </row>
    <row r="73" s="1" customFormat="1" spans="1:14">
      <c r="A73" s="3" t="s">
        <v>13</v>
      </c>
      <c r="B73" s="3" t="s">
        <v>4285</v>
      </c>
      <c r="C73" s="3" t="s">
        <v>4210</v>
      </c>
      <c r="D73" s="3" t="s">
        <v>4354</v>
      </c>
      <c r="E73" s="3" t="s">
        <v>4355</v>
      </c>
      <c r="F73" s="4">
        <v>35</v>
      </c>
      <c r="G73" s="4">
        <v>48</v>
      </c>
      <c r="H73" s="4">
        <v>45</v>
      </c>
      <c r="I73" s="4">
        <v>49</v>
      </c>
      <c r="J73" s="4">
        <v>49</v>
      </c>
      <c r="K73" s="4">
        <f t="shared" si="3"/>
        <v>226</v>
      </c>
      <c r="L73" s="4">
        <f t="shared" si="4"/>
        <v>180.8</v>
      </c>
      <c r="M73" s="5">
        <v>2.9</v>
      </c>
      <c r="N73" s="4">
        <f t="shared" si="5"/>
        <v>183.7</v>
      </c>
    </row>
    <row r="74" s="1" customFormat="1" spans="1:14">
      <c r="A74" s="3" t="s">
        <v>13</v>
      </c>
      <c r="B74" s="3" t="s">
        <v>4285</v>
      </c>
      <c r="C74" s="3" t="s">
        <v>4210</v>
      </c>
      <c r="D74" s="3" t="s">
        <v>4356</v>
      </c>
      <c r="E74" s="3" t="s">
        <v>4357</v>
      </c>
      <c r="F74" s="4">
        <v>35</v>
      </c>
      <c r="G74" s="4">
        <v>48</v>
      </c>
      <c r="H74" s="4">
        <v>45</v>
      </c>
      <c r="I74" s="4">
        <v>49</v>
      </c>
      <c r="J74" s="4">
        <v>49</v>
      </c>
      <c r="K74" s="4">
        <f t="shared" si="3"/>
        <v>226</v>
      </c>
      <c r="L74" s="4">
        <f t="shared" si="4"/>
        <v>180.8</v>
      </c>
      <c r="M74" s="5">
        <v>2.9</v>
      </c>
      <c r="N74" s="4">
        <f t="shared" si="5"/>
        <v>183.7</v>
      </c>
    </row>
    <row r="75" s="1" customFormat="1" spans="1:14">
      <c r="A75" s="3" t="s">
        <v>13</v>
      </c>
      <c r="B75" s="3" t="s">
        <v>4285</v>
      </c>
      <c r="C75" s="3" t="s">
        <v>4210</v>
      </c>
      <c r="D75" s="3" t="s">
        <v>4358</v>
      </c>
      <c r="E75" s="3" t="s">
        <v>4359</v>
      </c>
      <c r="F75" s="4">
        <v>35</v>
      </c>
      <c r="G75" s="4">
        <v>48</v>
      </c>
      <c r="H75" s="4">
        <v>45</v>
      </c>
      <c r="I75" s="4">
        <v>49</v>
      </c>
      <c r="J75" s="4">
        <v>49</v>
      </c>
      <c r="K75" s="4">
        <f t="shared" si="3"/>
        <v>226</v>
      </c>
      <c r="L75" s="4">
        <f t="shared" si="4"/>
        <v>180.8</v>
      </c>
      <c r="M75" s="5">
        <v>2.9</v>
      </c>
      <c r="N75" s="4">
        <f t="shared" si="5"/>
        <v>183.7</v>
      </c>
    </row>
  </sheetData>
  <autoFilter ref="A1:E75">
    <extLst/>
  </autoFilter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"/>
  <sheetViews>
    <sheetView workbookViewId="0">
      <selection activeCell="J15" sqref="J15"/>
    </sheetView>
  </sheetViews>
  <sheetFormatPr defaultColWidth="15.625" defaultRowHeight="12"/>
  <cols>
    <col min="1" max="5" width="15.625" style="1" customWidth="1"/>
    <col min="6" max="12" width="15.625" style="2" customWidth="1"/>
    <col min="13" max="13" width="15.625" style="1" customWidth="1"/>
    <col min="14" max="14" width="15.625" style="2" customWidth="1"/>
    <col min="15" max="16384" width="15.625" style="1" customWidth="1"/>
  </cols>
  <sheetData>
    <row r="1" s="1" customFormat="1" ht="24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4360</v>
      </c>
      <c r="G1" s="4" t="s">
        <v>4361</v>
      </c>
      <c r="H1" s="4" t="s">
        <v>4208</v>
      </c>
      <c r="I1" s="4" t="s">
        <v>4207</v>
      </c>
      <c r="J1" s="4" t="s">
        <v>4206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4362</v>
      </c>
      <c r="C2" s="3" t="s">
        <v>4210</v>
      </c>
      <c r="D2" s="3" t="s">
        <v>4363</v>
      </c>
      <c r="E2" s="3" t="s">
        <v>4364</v>
      </c>
      <c r="F2" s="4">
        <v>41</v>
      </c>
      <c r="G2" s="4">
        <v>38</v>
      </c>
      <c r="H2" s="4">
        <v>49</v>
      </c>
      <c r="I2" s="4">
        <v>49</v>
      </c>
      <c r="J2" s="4">
        <v>45</v>
      </c>
      <c r="K2" s="4">
        <f>SUM(F2:J2)</f>
        <v>222</v>
      </c>
      <c r="L2" s="4">
        <f>K2*0.8</f>
        <v>177.6</v>
      </c>
      <c r="M2" s="5">
        <v>2.9</v>
      </c>
      <c r="N2" s="4">
        <f>L2+M2</f>
        <v>180.5</v>
      </c>
    </row>
    <row r="3" s="1" customFormat="1" spans="1:14">
      <c r="A3" s="3" t="s">
        <v>13</v>
      </c>
      <c r="B3" s="3" t="s">
        <v>4362</v>
      </c>
      <c r="C3" s="3" t="s">
        <v>4210</v>
      </c>
      <c r="D3" s="3" t="s">
        <v>4365</v>
      </c>
      <c r="E3" s="3" t="s">
        <v>4366</v>
      </c>
      <c r="F3" s="4">
        <v>41</v>
      </c>
      <c r="G3" s="4">
        <v>38</v>
      </c>
      <c r="H3" s="4">
        <v>49</v>
      </c>
      <c r="I3" s="4">
        <v>49</v>
      </c>
      <c r="J3" s="4">
        <v>45</v>
      </c>
      <c r="K3" s="4">
        <f t="shared" ref="K3:K36" si="0">SUM(F3:J3)</f>
        <v>222</v>
      </c>
      <c r="L3" s="4">
        <f t="shared" ref="L3:L36" si="1">K3*0.8</f>
        <v>177.6</v>
      </c>
      <c r="M3" s="5">
        <v>2.9</v>
      </c>
      <c r="N3" s="4">
        <f t="shared" ref="N3:N36" si="2">L3+M3</f>
        <v>180.5</v>
      </c>
    </row>
    <row r="4" s="1" customFormat="1" spans="1:14">
      <c r="A4" s="3" t="s">
        <v>13</v>
      </c>
      <c r="B4" s="3" t="s">
        <v>4362</v>
      </c>
      <c r="C4" s="3" t="s">
        <v>4210</v>
      </c>
      <c r="D4" s="3" t="s">
        <v>4367</v>
      </c>
      <c r="E4" s="3" t="s">
        <v>4368</v>
      </c>
      <c r="F4" s="4">
        <v>41</v>
      </c>
      <c r="G4" s="4">
        <v>38</v>
      </c>
      <c r="H4" s="4">
        <v>49</v>
      </c>
      <c r="I4" s="4">
        <v>49</v>
      </c>
      <c r="J4" s="4">
        <v>45</v>
      </c>
      <c r="K4" s="4">
        <f t="shared" si="0"/>
        <v>222</v>
      </c>
      <c r="L4" s="4">
        <f t="shared" si="1"/>
        <v>177.6</v>
      </c>
      <c r="M4" s="5">
        <v>2.9</v>
      </c>
      <c r="N4" s="4">
        <f t="shared" si="2"/>
        <v>180.5</v>
      </c>
    </row>
    <row r="5" s="1" customFormat="1" spans="1:14">
      <c r="A5" s="3" t="s">
        <v>13</v>
      </c>
      <c r="B5" s="3" t="s">
        <v>4362</v>
      </c>
      <c r="C5" s="3" t="s">
        <v>4210</v>
      </c>
      <c r="D5" s="3" t="s">
        <v>4369</v>
      </c>
      <c r="E5" s="3" t="s">
        <v>4370</v>
      </c>
      <c r="F5" s="4">
        <v>41</v>
      </c>
      <c r="G5" s="4">
        <v>38</v>
      </c>
      <c r="H5" s="4">
        <v>49</v>
      </c>
      <c r="I5" s="4">
        <v>49</v>
      </c>
      <c r="J5" s="4">
        <v>45</v>
      </c>
      <c r="K5" s="4">
        <f t="shared" si="0"/>
        <v>222</v>
      </c>
      <c r="L5" s="4">
        <f t="shared" si="1"/>
        <v>177.6</v>
      </c>
      <c r="M5" s="5">
        <v>2.9</v>
      </c>
      <c r="N5" s="4">
        <f t="shared" si="2"/>
        <v>180.5</v>
      </c>
    </row>
    <row r="6" s="1" customFormat="1" spans="1:14">
      <c r="A6" s="3" t="s">
        <v>13</v>
      </c>
      <c r="B6" s="3" t="s">
        <v>4362</v>
      </c>
      <c r="C6" s="3" t="s">
        <v>4210</v>
      </c>
      <c r="D6" s="3" t="s">
        <v>4371</v>
      </c>
      <c r="E6" s="3" t="s">
        <v>4372</v>
      </c>
      <c r="F6" s="4">
        <v>41</v>
      </c>
      <c r="G6" s="4">
        <v>38</v>
      </c>
      <c r="H6" s="4">
        <v>49</v>
      </c>
      <c r="I6" s="4">
        <v>49</v>
      </c>
      <c r="J6" s="4">
        <v>45</v>
      </c>
      <c r="K6" s="4">
        <f t="shared" si="0"/>
        <v>222</v>
      </c>
      <c r="L6" s="4">
        <f t="shared" si="1"/>
        <v>177.6</v>
      </c>
      <c r="M6" s="5">
        <v>2.9</v>
      </c>
      <c r="N6" s="4">
        <f t="shared" si="2"/>
        <v>180.5</v>
      </c>
    </row>
    <row r="7" s="1" customFormat="1" spans="1:14">
      <c r="A7" s="3" t="s">
        <v>13</v>
      </c>
      <c r="B7" s="3" t="s">
        <v>4362</v>
      </c>
      <c r="C7" s="3" t="s">
        <v>4210</v>
      </c>
      <c r="D7" s="3" t="s">
        <v>4373</v>
      </c>
      <c r="E7" s="3" t="s">
        <v>4374</v>
      </c>
      <c r="F7" s="4">
        <v>41</v>
      </c>
      <c r="G7" s="4">
        <v>38</v>
      </c>
      <c r="H7" s="4">
        <v>49</v>
      </c>
      <c r="I7" s="4">
        <v>49</v>
      </c>
      <c r="J7" s="4">
        <v>45</v>
      </c>
      <c r="K7" s="4">
        <f t="shared" si="0"/>
        <v>222</v>
      </c>
      <c r="L7" s="4">
        <f t="shared" si="1"/>
        <v>177.6</v>
      </c>
      <c r="M7" s="5">
        <v>2.9</v>
      </c>
      <c r="N7" s="4">
        <f t="shared" si="2"/>
        <v>180.5</v>
      </c>
    </row>
    <row r="8" s="1" customFormat="1" spans="1:14">
      <c r="A8" s="3" t="s">
        <v>13</v>
      </c>
      <c r="B8" s="3" t="s">
        <v>4362</v>
      </c>
      <c r="C8" s="3" t="s">
        <v>4210</v>
      </c>
      <c r="D8" s="3" t="s">
        <v>4375</v>
      </c>
      <c r="E8" s="3" t="s">
        <v>4376</v>
      </c>
      <c r="F8" s="4">
        <v>41</v>
      </c>
      <c r="G8" s="4">
        <v>38</v>
      </c>
      <c r="H8" s="4">
        <v>49</v>
      </c>
      <c r="I8" s="4">
        <v>49</v>
      </c>
      <c r="J8" s="4">
        <v>45</v>
      </c>
      <c r="K8" s="4">
        <f t="shared" si="0"/>
        <v>222</v>
      </c>
      <c r="L8" s="4">
        <f t="shared" si="1"/>
        <v>177.6</v>
      </c>
      <c r="M8" s="5">
        <v>2.9</v>
      </c>
      <c r="N8" s="4">
        <f t="shared" si="2"/>
        <v>180.5</v>
      </c>
    </row>
    <row r="9" s="1" customFormat="1" spans="1:14">
      <c r="A9" s="3" t="s">
        <v>13</v>
      </c>
      <c r="B9" s="3" t="s">
        <v>4362</v>
      </c>
      <c r="C9" s="3" t="s">
        <v>4210</v>
      </c>
      <c r="D9" s="3" t="s">
        <v>4377</v>
      </c>
      <c r="E9" s="3" t="s">
        <v>4378</v>
      </c>
      <c r="F9" s="4">
        <v>41</v>
      </c>
      <c r="G9" s="4">
        <v>38</v>
      </c>
      <c r="H9" s="4">
        <v>49</v>
      </c>
      <c r="I9" s="4">
        <v>49</v>
      </c>
      <c r="J9" s="4">
        <v>45</v>
      </c>
      <c r="K9" s="4">
        <f t="shared" si="0"/>
        <v>222</v>
      </c>
      <c r="L9" s="4">
        <f t="shared" si="1"/>
        <v>177.6</v>
      </c>
      <c r="M9" s="5">
        <v>2.9</v>
      </c>
      <c r="N9" s="4">
        <f t="shared" si="2"/>
        <v>180.5</v>
      </c>
    </row>
    <row r="10" s="1" customFormat="1" spans="1:14">
      <c r="A10" s="3" t="s">
        <v>13</v>
      </c>
      <c r="B10" s="3" t="s">
        <v>4362</v>
      </c>
      <c r="C10" s="3" t="s">
        <v>4210</v>
      </c>
      <c r="D10" s="3" t="s">
        <v>4379</v>
      </c>
      <c r="E10" s="3" t="s">
        <v>4380</v>
      </c>
      <c r="F10" s="4">
        <v>41</v>
      </c>
      <c r="G10" s="4">
        <v>38</v>
      </c>
      <c r="H10" s="4">
        <v>49</v>
      </c>
      <c r="I10" s="4">
        <v>49</v>
      </c>
      <c r="J10" s="4">
        <v>45</v>
      </c>
      <c r="K10" s="4">
        <f t="shared" si="0"/>
        <v>222</v>
      </c>
      <c r="L10" s="4">
        <f t="shared" si="1"/>
        <v>177.6</v>
      </c>
      <c r="M10" s="5">
        <v>2.9</v>
      </c>
      <c r="N10" s="4">
        <f t="shared" si="2"/>
        <v>180.5</v>
      </c>
    </row>
    <row r="11" s="1" customFormat="1" spans="1:14">
      <c r="A11" s="3" t="s">
        <v>13</v>
      </c>
      <c r="B11" s="3" t="s">
        <v>4362</v>
      </c>
      <c r="C11" s="3" t="s">
        <v>4210</v>
      </c>
      <c r="D11" s="3" t="s">
        <v>4381</v>
      </c>
      <c r="E11" s="3" t="s">
        <v>4382</v>
      </c>
      <c r="F11" s="4">
        <v>41</v>
      </c>
      <c r="G11" s="4">
        <v>38</v>
      </c>
      <c r="H11" s="4">
        <v>49</v>
      </c>
      <c r="I11" s="4">
        <v>49</v>
      </c>
      <c r="J11" s="4">
        <v>45</v>
      </c>
      <c r="K11" s="4">
        <f t="shared" si="0"/>
        <v>222</v>
      </c>
      <c r="L11" s="4">
        <f t="shared" si="1"/>
        <v>177.6</v>
      </c>
      <c r="M11" s="5">
        <v>2.9</v>
      </c>
      <c r="N11" s="4">
        <f t="shared" si="2"/>
        <v>180.5</v>
      </c>
    </row>
    <row r="12" s="1" customFormat="1" spans="1:14">
      <c r="A12" s="3" t="s">
        <v>13</v>
      </c>
      <c r="B12" s="3" t="s">
        <v>4362</v>
      </c>
      <c r="C12" s="3" t="s">
        <v>4210</v>
      </c>
      <c r="D12" s="3" t="s">
        <v>4383</v>
      </c>
      <c r="E12" s="3" t="s">
        <v>4384</v>
      </c>
      <c r="F12" s="4">
        <v>41</v>
      </c>
      <c r="G12" s="4">
        <v>38</v>
      </c>
      <c r="H12" s="4">
        <v>49</v>
      </c>
      <c r="I12" s="4">
        <v>49</v>
      </c>
      <c r="J12" s="4">
        <v>45</v>
      </c>
      <c r="K12" s="4">
        <f t="shared" si="0"/>
        <v>222</v>
      </c>
      <c r="L12" s="4">
        <f t="shared" si="1"/>
        <v>177.6</v>
      </c>
      <c r="M12" s="5">
        <v>2.9</v>
      </c>
      <c r="N12" s="4">
        <f t="shared" si="2"/>
        <v>180.5</v>
      </c>
    </row>
    <row r="13" s="1" customFormat="1" spans="1:14">
      <c r="A13" s="3" t="s">
        <v>13</v>
      </c>
      <c r="B13" s="3" t="s">
        <v>4362</v>
      </c>
      <c r="C13" s="3" t="s">
        <v>4210</v>
      </c>
      <c r="D13" s="3" t="s">
        <v>4385</v>
      </c>
      <c r="E13" s="3" t="s">
        <v>4386</v>
      </c>
      <c r="F13" s="4">
        <v>41</v>
      </c>
      <c r="G13" s="4">
        <v>38</v>
      </c>
      <c r="H13" s="4">
        <v>49</v>
      </c>
      <c r="I13" s="4">
        <v>49</v>
      </c>
      <c r="J13" s="4">
        <v>45</v>
      </c>
      <c r="K13" s="4">
        <f t="shared" si="0"/>
        <v>222</v>
      </c>
      <c r="L13" s="4">
        <f t="shared" si="1"/>
        <v>177.6</v>
      </c>
      <c r="M13" s="5">
        <v>2.9</v>
      </c>
      <c r="N13" s="4">
        <f t="shared" si="2"/>
        <v>180.5</v>
      </c>
    </row>
    <row r="14" s="1" customFormat="1" spans="1:14">
      <c r="A14" s="3" t="s">
        <v>13</v>
      </c>
      <c r="B14" s="3" t="s">
        <v>4362</v>
      </c>
      <c r="C14" s="3" t="s">
        <v>4210</v>
      </c>
      <c r="D14" s="3" t="s">
        <v>4387</v>
      </c>
      <c r="E14" s="3" t="s">
        <v>4388</v>
      </c>
      <c r="F14" s="4">
        <v>41</v>
      </c>
      <c r="G14" s="4">
        <v>38</v>
      </c>
      <c r="H14" s="4">
        <v>49</v>
      </c>
      <c r="I14" s="4">
        <v>49</v>
      </c>
      <c r="J14" s="4">
        <v>45</v>
      </c>
      <c r="K14" s="4">
        <f t="shared" si="0"/>
        <v>222</v>
      </c>
      <c r="L14" s="4">
        <f t="shared" si="1"/>
        <v>177.6</v>
      </c>
      <c r="M14" s="5">
        <v>2.9</v>
      </c>
      <c r="N14" s="4">
        <f t="shared" si="2"/>
        <v>180.5</v>
      </c>
    </row>
    <row r="15" s="1" customFormat="1" spans="1:14">
      <c r="A15" s="3" t="s">
        <v>13</v>
      </c>
      <c r="B15" s="3" t="s">
        <v>4362</v>
      </c>
      <c r="C15" s="3" t="s">
        <v>4210</v>
      </c>
      <c r="D15" s="3" t="s">
        <v>4389</v>
      </c>
      <c r="E15" s="3" t="s">
        <v>4390</v>
      </c>
      <c r="F15" s="4">
        <v>41</v>
      </c>
      <c r="G15" s="4">
        <v>38</v>
      </c>
      <c r="H15" s="4">
        <v>49</v>
      </c>
      <c r="I15" s="4">
        <v>49</v>
      </c>
      <c r="J15" s="4">
        <v>45</v>
      </c>
      <c r="K15" s="4">
        <f t="shared" si="0"/>
        <v>222</v>
      </c>
      <c r="L15" s="4">
        <f t="shared" si="1"/>
        <v>177.6</v>
      </c>
      <c r="M15" s="5">
        <v>2.9</v>
      </c>
      <c r="N15" s="4">
        <f t="shared" si="2"/>
        <v>180.5</v>
      </c>
    </row>
    <row r="16" s="1" customFormat="1" spans="1:14">
      <c r="A16" s="3" t="s">
        <v>13</v>
      </c>
      <c r="B16" s="3" t="s">
        <v>4362</v>
      </c>
      <c r="C16" s="3" t="s">
        <v>4210</v>
      </c>
      <c r="D16" s="3" t="s">
        <v>4391</v>
      </c>
      <c r="E16" s="3" t="s">
        <v>4258</v>
      </c>
      <c r="F16" s="4">
        <v>41</v>
      </c>
      <c r="G16" s="4">
        <v>38</v>
      </c>
      <c r="H16" s="4">
        <v>49</v>
      </c>
      <c r="I16" s="4">
        <v>49</v>
      </c>
      <c r="J16" s="4">
        <v>45</v>
      </c>
      <c r="K16" s="4">
        <f t="shared" si="0"/>
        <v>222</v>
      </c>
      <c r="L16" s="4">
        <f t="shared" si="1"/>
        <v>177.6</v>
      </c>
      <c r="M16" s="5">
        <v>2.9</v>
      </c>
      <c r="N16" s="4">
        <f t="shared" si="2"/>
        <v>180.5</v>
      </c>
    </row>
    <row r="17" s="1" customFormat="1" spans="1:14">
      <c r="A17" s="3" t="s">
        <v>13</v>
      </c>
      <c r="B17" s="3" t="s">
        <v>4362</v>
      </c>
      <c r="C17" s="3" t="s">
        <v>4210</v>
      </c>
      <c r="D17" s="3" t="s">
        <v>4392</v>
      </c>
      <c r="E17" s="3" t="s">
        <v>4393</v>
      </c>
      <c r="F17" s="4">
        <v>41</v>
      </c>
      <c r="G17" s="4">
        <v>38</v>
      </c>
      <c r="H17" s="4">
        <v>49</v>
      </c>
      <c r="I17" s="4">
        <v>49</v>
      </c>
      <c r="J17" s="4">
        <v>45</v>
      </c>
      <c r="K17" s="4">
        <f t="shared" si="0"/>
        <v>222</v>
      </c>
      <c r="L17" s="4">
        <f t="shared" si="1"/>
        <v>177.6</v>
      </c>
      <c r="M17" s="5">
        <v>2.9</v>
      </c>
      <c r="N17" s="4">
        <f t="shared" si="2"/>
        <v>180.5</v>
      </c>
    </row>
    <row r="18" s="1" customFormat="1" spans="1:14">
      <c r="A18" s="3" t="s">
        <v>13</v>
      </c>
      <c r="B18" s="3" t="s">
        <v>4362</v>
      </c>
      <c r="C18" s="3" t="s">
        <v>4210</v>
      </c>
      <c r="D18" s="3" t="s">
        <v>4394</v>
      </c>
      <c r="E18" s="3" t="s">
        <v>4395</v>
      </c>
      <c r="F18" s="4">
        <v>41</v>
      </c>
      <c r="G18" s="4">
        <v>38</v>
      </c>
      <c r="H18" s="4">
        <v>49</v>
      </c>
      <c r="I18" s="4">
        <v>49</v>
      </c>
      <c r="J18" s="4">
        <v>45</v>
      </c>
      <c r="K18" s="4">
        <f t="shared" si="0"/>
        <v>222</v>
      </c>
      <c r="L18" s="4">
        <f t="shared" si="1"/>
        <v>177.6</v>
      </c>
      <c r="M18" s="5">
        <v>2.9</v>
      </c>
      <c r="N18" s="4">
        <f t="shared" si="2"/>
        <v>180.5</v>
      </c>
    </row>
    <row r="19" s="1" customFormat="1" spans="1:14">
      <c r="A19" s="3" t="s">
        <v>13</v>
      </c>
      <c r="B19" s="3" t="s">
        <v>4362</v>
      </c>
      <c r="C19" s="3" t="s">
        <v>4210</v>
      </c>
      <c r="D19" s="3" t="s">
        <v>4396</v>
      </c>
      <c r="E19" s="3" t="s">
        <v>4397</v>
      </c>
      <c r="F19" s="4">
        <v>41</v>
      </c>
      <c r="G19" s="4">
        <v>38</v>
      </c>
      <c r="H19" s="4">
        <v>49</v>
      </c>
      <c r="I19" s="4">
        <v>49</v>
      </c>
      <c r="J19" s="4">
        <v>45</v>
      </c>
      <c r="K19" s="4">
        <f t="shared" si="0"/>
        <v>222</v>
      </c>
      <c r="L19" s="4">
        <f t="shared" si="1"/>
        <v>177.6</v>
      </c>
      <c r="M19" s="5">
        <v>2.9</v>
      </c>
      <c r="N19" s="4">
        <f t="shared" si="2"/>
        <v>180.5</v>
      </c>
    </row>
    <row r="20" s="1" customFormat="1" spans="1:14">
      <c r="A20" s="3" t="s">
        <v>13</v>
      </c>
      <c r="B20" s="3" t="s">
        <v>4362</v>
      </c>
      <c r="C20" s="3" t="s">
        <v>4210</v>
      </c>
      <c r="D20" s="3" t="s">
        <v>4398</v>
      </c>
      <c r="E20" s="3" t="s">
        <v>4399</v>
      </c>
      <c r="F20" s="4">
        <v>41</v>
      </c>
      <c r="G20" s="4">
        <v>38</v>
      </c>
      <c r="H20" s="4">
        <v>49</v>
      </c>
      <c r="I20" s="4">
        <v>49</v>
      </c>
      <c r="J20" s="4">
        <v>45</v>
      </c>
      <c r="K20" s="4">
        <f t="shared" si="0"/>
        <v>222</v>
      </c>
      <c r="L20" s="4">
        <f t="shared" si="1"/>
        <v>177.6</v>
      </c>
      <c r="M20" s="5">
        <v>2.9</v>
      </c>
      <c r="N20" s="4">
        <f t="shared" si="2"/>
        <v>180.5</v>
      </c>
    </row>
    <row r="21" s="1" customFormat="1" spans="1:14">
      <c r="A21" s="3" t="s">
        <v>13</v>
      </c>
      <c r="B21" s="3" t="s">
        <v>4362</v>
      </c>
      <c r="C21" s="3" t="s">
        <v>4210</v>
      </c>
      <c r="D21" s="3" t="s">
        <v>4400</v>
      </c>
      <c r="E21" s="3" t="s">
        <v>4401</v>
      </c>
      <c r="F21" s="4">
        <v>41</v>
      </c>
      <c r="G21" s="4">
        <v>38</v>
      </c>
      <c r="H21" s="4">
        <v>49</v>
      </c>
      <c r="I21" s="4">
        <v>49</v>
      </c>
      <c r="J21" s="4">
        <v>45</v>
      </c>
      <c r="K21" s="4">
        <f t="shared" si="0"/>
        <v>222</v>
      </c>
      <c r="L21" s="4">
        <f t="shared" si="1"/>
        <v>177.6</v>
      </c>
      <c r="M21" s="5">
        <v>2.9</v>
      </c>
      <c r="N21" s="4">
        <f t="shared" si="2"/>
        <v>180.5</v>
      </c>
    </row>
    <row r="22" s="1" customFormat="1" spans="1:14">
      <c r="A22" s="3" t="s">
        <v>13</v>
      </c>
      <c r="B22" s="3" t="s">
        <v>4362</v>
      </c>
      <c r="C22" s="3" t="s">
        <v>4210</v>
      </c>
      <c r="D22" s="3" t="s">
        <v>4402</v>
      </c>
      <c r="E22" s="3" t="s">
        <v>4403</v>
      </c>
      <c r="F22" s="4">
        <v>41</v>
      </c>
      <c r="G22" s="4">
        <v>38</v>
      </c>
      <c r="H22" s="4">
        <v>49</v>
      </c>
      <c r="I22" s="4">
        <v>49</v>
      </c>
      <c r="J22" s="4">
        <v>45</v>
      </c>
      <c r="K22" s="4">
        <f t="shared" si="0"/>
        <v>222</v>
      </c>
      <c r="L22" s="4">
        <f t="shared" si="1"/>
        <v>177.6</v>
      </c>
      <c r="M22" s="5">
        <v>2.9</v>
      </c>
      <c r="N22" s="4">
        <f t="shared" si="2"/>
        <v>180.5</v>
      </c>
    </row>
    <row r="23" s="1" customFormat="1" spans="1:14">
      <c r="A23" s="3" t="s">
        <v>13</v>
      </c>
      <c r="B23" s="3" t="s">
        <v>4362</v>
      </c>
      <c r="C23" s="3" t="s">
        <v>4210</v>
      </c>
      <c r="D23" s="3" t="s">
        <v>4404</v>
      </c>
      <c r="E23" s="3" t="s">
        <v>4405</v>
      </c>
      <c r="F23" s="4">
        <v>41</v>
      </c>
      <c r="G23" s="4">
        <v>38</v>
      </c>
      <c r="H23" s="4">
        <v>49</v>
      </c>
      <c r="I23" s="4">
        <v>49</v>
      </c>
      <c r="J23" s="4">
        <v>45</v>
      </c>
      <c r="K23" s="4">
        <f t="shared" si="0"/>
        <v>222</v>
      </c>
      <c r="L23" s="4">
        <f t="shared" si="1"/>
        <v>177.6</v>
      </c>
      <c r="M23" s="5">
        <v>2.9</v>
      </c>
      <c r="N23" s="4">
        <f t="shared" si="2"/>
        <v>180.5</v>
      </c>
    </row>
    <row r="24" s="1" customFormat="1" spans="1:14">
      <c r="A24" s="3" t="s">
        <v>13</v>
      </c>
      <c r="B24" s="3" t="s">
        <v>4362</v>
      </c>
      <c r="C24" s="3" t="s">
        <v>4210</v>
      </c>
      <c r="D24" s="3" t="s">
        <v>4406</v>
      </c>
      <c r="E24" s="3" t="s">
        <v>4407</v>
      </c>
      <c r="F24" s="4">
        <v>41</v>
      </c>
      <c r="G24" s="4">
        <v>38</v>
      </c>
      <c r="H24" s="4">
        <v>49</v>
      </c>
      <c r="I24" s="4">
        <v>49</v>
      </c>
      <c r="J24" s="4">
        <v>45</v>
      </c>
      <c r="K24" s="4">
        <f t="shared" si="0"/>
        <v>222</v>
      </c>
      <c r="L24" s="4">
        <f t="shared" si="1"/>
        <v>177.6</v>
      </c>
      <c r="M24" s="5">
        <v>2.9</v>
      </c>
      <c r="N24" s="4">
        <f t="shared" si="2"/>
        <v>180.5</v>
      </c>
    </row>
    <row r="25" s="1" customFormat="1" spans="1:14">
      <c r="A25" s="3" t="s">
        <v>13</v>
      </c>
      <c r="B25" s="3" t="s">
        <v>4362</v>
      </c>
      <c r="C25" s="3" t="s">
        <v>4210</v>
      </c>
      <c r="D25" s="3" t="s">
        <v>4408</v>
      </c>
      <c r="E25" s="3" t="s">
        <v>4409</v>
      </c>
      <c r="F25" s="4">
        <v>41</v>
      </c>
      <c r="G25" s="4">
        <v>38</v>
      </c>
      <c r="H25" s="4">
        <v>49</v>
      </c>
      <c r="I25" s="4">
        <v>49</v>
      </c>
      <c r="J25" s="4">
        <v>45</v>
      </c>
      <c r="K25" s="4">
        <f t="shared" si="0"/>
        <v>222</v>
      </c>
      <c r="L25" s="4">
        <f t="shared" si="1"/>
        <v>177.6</v>
      </c>
      <c r="M25" s="5">
        <v>2.9</v>
      </c>
      <c r="N25" s="4">
        <f t="shared" si="2"/>
        <v>180.5</v>
      </c>
    </row>
    <row r="26" s="1" customFormat="1" spans="1:14">
      <c r="A26" s="3" t="s">
        <v>13</v>
      </c>
      <c r="B26" s="3" t="s">
        <v>4362</v>
      </c>
      <c r="C26" s="3" t="s">
        <v>4210</v>
      </c>
      <c r="D26" s="3" t="s">
        <v>4410</v>
      </c>
      <c r="E26" s="3" t="s">
        <v>4411</v>
      </c>
      <c r="F26" s="4">
        <v>41</v>
      </c>
      <c r="G26" s="4">
        <v>38</v>
      </c>
      <c r="H26" s="4">
        <v>49</v>
      </c>
      <c r="I26" s="4">
        <v>49</v>
      </c>
      <c r="J26" s="4">
        <v>45</v>
      </c>
      <c r="K26" s="4">
        <f t="shared" si="0"/>
        <v>222</v>
      </c>
      <c r="L26" s="4">
        <f t="shared" si="1"/>
        <v>177.6</v>
      </c>
      <c r="M26" s="5">
        <v>2.9</v>
      </c>
      <c r="N26" s="4">
        <f t="shared" si="2"/>
        <v>180.5</v>
      </c>
    </row>
    <row r="27" s="1" customFormat="1" spans="1:14">
      <c r="A27" s="3" t="s">
        <v>13</v>
      </c>
      <c r="B27" s="3" t="s">
        <v>4362</v>
      </c>
      <c r="C27" s="3" t="s">
        <v>4210</v>
      </c>
      <c r="D27" s="3" t="s">
        <v>4412</v>
      </c>
      <c r="E27" s="3" t="s">
        <v>4413</v>
      </c>
      <c r="F27" s="4">
        <v>41</v>
      </c>
      <c r="G27" s="4">
        <v>38</v>
      </c>
      <c r="H27" s="4">
        <v>49</v>
      </c>
      <c r="I27" s="4">
        <v>49</v>
      </c>
      <c r="J27" s="4">
        <v>45</v>
      </c>
      <c r="K27" s="4">
        <f t="shared" si="0"/>
        <v>222</v>
      </c>
      <c r="L27" s="4">
        <f t="shared" si="1"/>
        <v>177.6</v>
      </c>
      <c r="M27" s="5">
        <v>2.9</v>
      </c>
      <c r="N27" s="4">
        <f t="shared" si="2"/>
        <v>180.5</v>
      </c>
    </row>
    <row r="28" s="1" customFormat="1" spans="1:14">
      <c r="A28" s="3" t="s">
        <v>13</v>
      </c>
      <c r="B28" s="3" t="s">
        <v>4362</v>
      </c>
      <c r="C28" s="3" t="s">
        <v>4210</v>
      </c>
      <c r="D28" s="3" t="s">
        <v>4414</v>
      </c>
      <c r="E28" s="3" t="s">
        <v>4415</v>
      </c>
      <c r="F28" s="4">
        <v>41</v>
      </c>
      <c r="G28" s="4">
        <v>38</v>
      </c>
      <c r="H28" s="4">
        <v>49</v>
      </c>
      <c r="I28" s="4">
        <v>49</v>
      </c>
      <c r="J28" s="4">
        <v>45</v>
      </c>
      <c r="K28" s="4">
        <f t="shared" si="0"/>
        <v>222</v>
      </c>
      <c r="L28" s="4">
        <f t="shared" si="1"/>
        <v>177.6</v>
      </c>
      <c r="M28" s="5">
        <v>2.9</v>
      </c>
      <c r="N28" s="4">
        <f t="shared" si="2"/>
        <v>180.5</v>
      </c>
    </row>
    <row r="29" s="1" customFormat="1" spans="1:14">
      <c r="A29" s="3" t="s">
        <v>13</v>
      </c>
      <c r="B29" s="3" t="s">
        <v>4362</v>
      </c>
      <c r="C29" s="3" t="s">
        <v>4210</v>
      </c>
      <c r="D29" s="3" t="s">
        <v>4416</v>
      </c>
      <c r="E29" s="3" t="s">
        <v>4417</v>
      </c>
      <c r="F29" s="4">
        <v>41</v>
      </c>
      <c r="G29" s="4">
        <v>38</v>
      </c>
      <c r="H29" s="4">
        <v>49</v>
      </c>
      <c r="I29" s="4">
        <v>49</v>
      </c>
      <c r="J29" s="4">
        <v>45</v>
      </c>
      <c r="K29" s="4">
        <f t="shared" si="0"/>
        <v>222</v>
      </c>
      <c r="L29" s="4">
        <f t="shared" si="1"/>
        <v>177.6</v>
      </c>
      <c r="M29" s="5">
        <v>2.9</v>
      </c>
      <c r="N29" s="4">
        <f t="shared" si="2"/>
        <v>180.5</v>
      </c>
    </row>
    <row r="30" s="1" customFormat="1" spans="1:14">
      <c r="A30" s="3" t="s">
        <v>13</v>
      </c>
      <c r="B30" s="3" t="s">
        <v>4362</v>
      </c>
      <c r="C30" s="3" t="s">
        <v>4210</v>
      </c>
      <c r="D30" s="3" t="s">
        <v>4418</v>
      </c>
      <c r="E30" s="3" t="s">
        <v>4419</v>
      </c>
      <c r="F30" s="4">
        <v>41</v>
      </c>
      <c r="G30" s="4">
        <v>38</v>
      </c>
      <c r="H30" s="4">
        <v>49</v>
      </c>
      <c r="I30" s="4">
        <v>49</v>
      </c>
      <c r="J30" s="4">
        <v>45</v>
      </c>
      <c r="K30" s="4">
        <f t="shared" si="0"/>
        <v>222</v>
      </c>
      <c r="L30" s="4">
        <f t="shared" si="1"/>
        <v>177.6</v>
      </c>
      <c r="M30" s="5">
        <v>2.9</v>
      </c>
      <c r="N30" s="4">
        <f t="shared" si="2"/>
        <v>180.5</v>
      </c>
    </row>
    <row r="31" s="1" customFormat="1" spans="1:14">
      <c r="A31" s="3" t="s">
        <v>13</v>
      </c>
      <c r="B31" s="3" t="s">
        <v>4362</v>
      </c>
      <c r="C31" s="3" t="s">
        <v>4210</v>
      </c>
      <c r="D31" s="3" t="s">
        <v>4420</v>
      </c>
      <c r="E31" s="3" t="s">
        <v>4421</v>
      </c>
      <c r="F31" s="4">
        <v>41</v>
      </c>
      <c r="G31" s="4">
        <v>38</v>
      </c>
      <c r="H31" s="4">
        <v>49</v>
      </c>
      <c r="I31" s="4">
        <v>49</v>
      </c>
      <c r="J31" s="4">
        <v>45</v>
      </c>
      <c r="K31" s="4">
        <f t="shared" si="0"/>
        <v>222</v>
      </c>
      <c r="L31" s="4">
        <f t="shared" si="1"/>
        <v>177.6</v>
      </c>
      <c r="M31" s="5">
        <v>2.9</v>
      </c>
      <c r="N31" s="4">
        <f t="shared" si="2"/>
        <v>180.5</v>
      </c>
    </row>
    <row r="32" s="1" customFormat="1" spans="1:14">
      <c r="A32" s="3" t="s">
        <v>13</v>
      </c>
      <c r="B32" s="3" t="s">
        <v>4362</v>
      </c>
      <c r="C32" s="3" t="s">
        <v>4210</v>
      </c>
      <c r="D32" s="3" t="s">
        <v>4422</v>
      </c>
      <c r="E32" s="3" t="s">
        <v>4423</v>
      </c>
      <c r="F32" s="4">
        <v>41</v>
      </c>
      <c r="G32" s="4">
        <v>38</v>
      </c>
      <c r="H32" s="4">
        <v>49</v>
      </c>
      <c r="I32" s="4">
        <v>49</v>
      </c>
      <c r="J32" s="4">
        <v>45</v>
      </c>
      <c r="K32" s="4">
        <f t="shared" si="0"/>
        <v>222</v>
      </c>
      <c r="L32" s="4">
        <f t="shared" si="1"/>
        <v>177.6</v>
      </c>
      <c r="M32" s="5">
        <v>2.9</v>
      </c>
      <c r="N32" s="4">
        <f t="shared" si="2"/>
        <v>180.5</v>
      </c>
    </row>
    <row r="33" s="1" customFormat="1" spans="1:14">
      <c r="A33" s="3" t="s">
        <v>13</v>
      </c>
      <c r="B33" s="3" t="s">
        <v>4362</v>
      </c>
      <c r="C33" s="3" t="s">
        <v>4210</v>
      </c>
      <c r="D33" s="3" t="s">
        <v>4424</v>
      </c>
      <c r="E33" s="3" t="s">
        <v>4425</v>
      </c>
      <c r="F33" s="4">
        <v>41</v>
      </c>
      <c r="G33" s="4">
        <v>38</v>
      </c>
      <c r="H33" s="4">
        <v>49</v>
      </c>
      <c r="I33" s="4">
        <v>49</v>
      </c>
      <c r="J33" s="4">
        <v>45</v>
      </c>
      <c r="K33" s="4">
        <f t="shared" si="0"/>
        <v>222</v>
      </c>
      <c r="L33" s="4">
        <f t="shared" si="1"/>
        <v>177.6</v>
      </c>
      <c r="M33" s="5">
        <v>2.9</v>
      </c>
      <c r="N33" s="4">
        <f t="shared" si="2"/>
        <v>180.5</v>
      </c>
    </row>
    <row r="34" s="1" customFormat="1" spans="1:14">
      <c r="A34" s="3" t="s">
        <v>13</v>
      </c>
      <c r="B34" s="3" t="s">
        <v>4362</v>
      </c>
      <c r="C34" s="3" t="s">
        <v>4210</v>
      </c>
      <c r="D34" s="3" t="s">
        <v>4426</v>
      </c>
      <c r="E34" s="3" t="s">
        <v>4427</v>
      </c>
      <c r="F34" s="4">
        <v>41</v>
      </c>
      <c r="G34" s="4">
        <v>38</v>
      </c>
      <c r="H34" s="4">
        <v>49</v>
      </c>
      <c r="I34" s="4">
        <v>49</v>
      </c>
      <c r="J34" s="4">
        <v>45</v>
      </c>
      <c r="K34" s="4">
        <f t="shared" si="0"/>
        <v>222</v>
      </c>
      <c r="L34" s="4">
        <f t="shared" si="1"/>
        <v>177.6</v>
      </c>
      <c r="M34" s="5">
        <v>2.9</v>
      </c>
      <c r="N34" s="4">
        <f t="shared" si="2"/>
        <v>180.5</v>
      </c>
    </row>
    <row r="35" s="1" customFormat="1" spans="1:14">
      <c r="A35" s="3" t="s">
        <v>13</v>
      </c>
      <c r="B35" s="3" t="s">
        <v>4362</v>
      </c>
      <c r="C35" s="3" t="s">
        <v>4210</v>
      </c>
      <c r="D35" s="3" t="s">
        <v>4428</v>
      </c>
      <c r="E35" s="3" t="s">
        <v>4429</v>
      </c>
      <c r="F35" s="4">
        <v>41</v>
      </c>
      <c r="G35" s="4">
        <v>38</v>
      </c>
      <c r="H35" s="4">
        <v>49</v>
      </c>
      <c r="I35" s="4">
        <v>49</v>
      </c>
      <c r="J35" s="4">
        <v>45</v>
      </c>
      <c r="K35" s="4">
        <f t="shared" si="0"/>
        <v>222</v>
      </c>
      <c r="L35" s="4">
        <f t="shared" si="1"/>
        <v>177.6</v>
      </c>
      <c r="M35" s="5">
        <v>2.9</v>
      </c>
      <c r="N35" s="4">
        <f t="shared" si="2"/>
        <v>180.5</v>
      </c>
    </row>
    <row r="36" s="1" customFormat="1" spans="1:14">
      <c r="A36" s="3" t="s">
        <v>13</v>
      </c>
      <c r="B36" s="3" t="s">
        <v>4362</v>
      </c>
      <c r="C36" s="3" t="s">
        <v>4210</v>
      </c>
      <c r="D36" s="3" t="s">
        <v>4430</v>
      </c>
      <c r="E36" s="3" t="s">
        <v>4431</v>
      </c>
      <c r="F36" s="4">
        <v>41</v>
      </c>
      <c r="G36" s="4">
        <v>38</v>
      </c>
      <c r="H36" s="4">
        <v>49</v>
      </c>
      <c r="I36" s="4">
        <v>49</v>
      </c>
      <c r="J36" s="4">
        <v>45</v>
      </c>
      <c r="K36" s="4">
        <f t="shared" si="0"/>
        <v>222</v>
      </c>
      <c r="L36" s="4">
        <f t="shared" si="1"/>
        <v>177.6</v>
      </c>
      <c r="M36" s="5">
        <v>2.9</v>
      </c>
      <c r="N36" s="4">
        <f t="shared" si="2"/>
        <v>180.5</v>
      </c>
    </row>
  </sheetData>
  <autoFilter ref="A1:E36">
    <extLst/>
  </autoFilter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workbookViewId="0">
      <selection activeCell="D23" sqref="D23"/>
    </sheetView>
  </sheetViews>
  <sheetFormatPr defaultColWidth="15.625" defaultRowHeight="12"/>
  <cols>
    <col min="1" max="5" width="15.625" style="1" customWidth="1"/>
    <col min="6" max="11" width="15.625" style="2" customWidth="1"/>
    <col min="12" max="12" width="15.625" style="1" customWidth="1"/>
    <col min="13" max="13" width="15.625" style="2" customWidth="1"/>
    <col min="14" max="16384" width="15.625" style="1" customWidth="1"/>
  </cols>
  <sheetData>
    <row r="1" s="1" customFormat="1" ht="24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4432</v>
      </c>
      <c r="G1" s="4" t="s">
        <v>4433</v>
      </c>
      <c r="H1" s="4" t="s">
        <v>4207</v>
      </c>
      <c r="I1" s="4" t="s">
        <v>9</v>
      </c>
      <c r="J1" s="4" t="s">
        <v>10</v>
      </c>
      <c r="K1" s="4" t="s">
        <v>4434</v>
      </c>
      <c r="L1" s="5" t="s">
        <v>11</v>
      </c>
      <c r="M1" s="4" t="s">
        <v>12</v>
      </c>
    </row>
    <row r="2" s="1" customFormat="1" spans="1:13">
      <c r="A2" s="3" t="s">
        <v>13</v>
      </c>
      <c r="B2" s="3" t="s">
        <v>4435</v>
      </c>
      <c r="C2" s="3" t="s">
        <v>4210</v>
      </c>
      <c r="D2" s="3" t="s">
        <v>4436</v>
      </c>
      <c r="E2" s="3" t="s">
        <v>4437</v>
      </c>
      <c r="F2" s="4">
        <v>49</v>
      </c>
      <c r="G2" s="4">
        <v>49</v>
      </c>
      <c r="H2" s="4">
        <v>49</v>
      </c>
      <c r="I2" s="4">
        <f>SUM(F2:H2)</f>
        <v>147</v>
      </c>
      <c r="J2" s="4">
        <f>I2*0.8</f>
        <v>117.6</v>
      </c>
      <c r="K2" s="4">
        <v>48</v>
      </c>
      <c r="L2" s="5">
        <v>2.9</v>
      </c>
      <c r="M2" s="4">
        <f>J2+K2+L2</f>
        <v>168.5</v>
      </c>
    </row>
    <row r="3" s="1" customFormat="1" spans="1:13">
      <c r="A3" s="3" t="s">
        <v>13</v>
      </c>
      <c r="B3" s="3" t="s">
        <v>4435</v>
      </c>
      <c r="C3" s="3" t="s">
        <v>4210</v>
      </c>
      <c r="D3" s="3" t="s">
        <v>4438</v>
      </c>
      <c r="E3" s="3" t="s">
        <v>4439</v>
      </c>
      <c r="F3" s="4">
        <v>49</v>
      </c>
      <c r="G3" s="4">
        <v>49</v>
      </c>
      <c r="H3" s="4">
        <v>49</v>
      </c>
      <c r="I3" s="4">
        <f t="shared" ref="I3:I17" si="0">SUM(F3:H3)</f>
        <v>147</v>
      </c>
      <c r="J3" s="4">
        <f t="shared" ref="J3:J17" si="1">I3*0.8</f>
        <v>117.6</v>
      </c>
      <c r="K3" s="4">
        <v>48</v>
      </c>
      <c r="L3" s="5">
        <v>2.9</v>
      </c>
      <c r="M3" s="4">
        <f t="shared" ref="M3:M17" si="2">J3+K3+L3</f>
        <v>168.5</v>
      </c>
    </row>
    <row r="4" s="1" customFormat="1" spans="1:13">
      <c r="A4" s="3" t="s">
        <v>13</v>
      </c>
      <c r="B4" s="3" t="s">
        <v>4435</v>
      </c>
      <c r="C4" s="3" t="s">
        <v>4210</v>
      </c>
      <c r="D4" s="3" t="s">
        <v>4440</v>
      </c>
      <c r="E4" s="3" t="s">
        <v>4441</v>
      </c>
      <c r="F4" s="4">
        <v>49</v>
      </c>
      <c r="G4" s="4">
        <v>49</v>
      </c>
      <c r="H4" s="4">
        <v>49</v>
      </c>
      <c r="I4" s="4">
        <f t="shared" si="0"/>
        <v>147</v>
      </c>
      <c r="J4" s="4">
        <f t="shared" si="1"/>
        <v>117.6</v>
      </c>
      <c r="K4" s="4">
        <v>48</v>
      </c>
      <c r="L4" s="5">
        <v>2.9</v>
      </c>
      <c r="M4" s="4">
        <f t="shared" si="2"/>
        <v>168.5</v>
      </c>
    </row>
    <row r="5" s="1" customFormat="1" spans="1:13">
      <c r="A5" s="3" t="s">
        <v>13</v>
      </c>
      <c r="B5" s="3" t="s">
        <v>4435</v>
      </c>
      <c r="C5" s="3" t="s">
        <v>4210</v>
      </c>
      <c r="D5" s="3" t="s">
        <v>4442</v>
      </c>
      <c r="E5" s="3" t="s">
        <v>4443</v>
      </c>
      <c r="F5" s="4">
        <v>49</v>
      </c>
      <c r="G5" s="4">
        <v>49</v>
      </c>
      <c r="H5" s="4">
        <v>49</v>
      </c>
      <c r="I5" s="4">
        <f t="shared" si="0"/>
        <v>147</v>
      </c>
      <c r="J5" s="4">
        <f t="shared" si="1"/>
        <v>117.6</v>
      </c>
      <c r="K5" s="4">
        <v>48</v>
      </c>
      <c r="L5" s="5">
        <v>2.9</v>
      </c>
      <c r="M5" s="4">
        <f t="shared" si="2"/>
        <v>168.5</v>
      </c>
    </row>
    <row r="6" s="1" customFormat="1" spans="1:13">
      <c r="A6" s="3" t="s">
        <v>13</v>
      </c>
      <c r="B6" s="3" t="s">
        <v>4435</v>
      </c>
      <c r="C6" s="3" t="s">
        <v>4210</v>
      </c>
      <c r="D6" s="3" t="s">
        <v>4444</v>
      </c>
      <c r="E6" s="3" t="s">
        <v>4445</v>
      </c>
      <c r="F6" s="4">
        <v>49</v>
      </c>
      <c r="G6" s="4">
        <v>49</v>
      </c>
      <c r="H6" s="4">
        <v>49</v>
      </c>
      <c r="I6" s="4">
        <f t="shared" si="0"/>
        <v>147</v>
      </c>
      <c r="J6" s="4">
        <f t="shared" si="1"/>
        <v>117.6</v>
      </c>
      <c r="K6" s="4">
        <v>48</v>
      </c>
      <c r="L6" s="5">
        <v>2.9</v>
      </c>
      <c r="M6" s="4">
        <f t="shared" si="2"/>
        <v>168.5</v>
      </c>
    </row>
    <row r="7" s="1" customFormat="1" spans="1:13">
      <c r="A7" s="3" t="s">
        <v>13</v>
      </c>
      <c r="B7" s="3" t="s">
        <v>4435</v>
      </c>
      <c r="C7" s="3" t="s">
        <v>4210</v>
      </c>
      <c r="D7" s="3" t="s">
        <v>4446</v>
      </c>
      <c r="E7" s="3" t="s">
        <v>4447</v>
      </c>
      <c r="F7" s="4">
        <v>49</v>
      </c>
      <c r="G7" s="4">
        <v>49</v>
      </c>
      <c r="H7" s="4">
        <v>49</v>
      </c>
      <c r="I7" s="4">
        <f t="shared" si="0"/>
        <v>147</v>
      </c>
      <c r="J7" s="4">
        <f t="shared" si="1"/>
        <v>117.6</v>
      </c>
      <c r="K7" s="4">
        <v>48</v>
      </c>
      <c r="L7" s="5">
        <v>2.9</v>
      </c>
      <c r="M7" s="4">
        <f t="shared" si="2"/>
        <v>168.5</v>
      </c>
    </row>
    <row r="8" s="1" customFormat="1" spans="1:13">
      <c r="A8" s="3" t="s">
        <v>13</v>
      </c>
      <c r="B8" s="3" t="s">
        <v>4435</v>
      </c>
      <c r="C8" s="3" t="s">
        <v>4210</v>
      </c>
      <c r="D8" s="3" t="s">
        <v>4448</v>
      </c>
      <c r="E8" s="3" t="s">
        <v>4449</v>
      </c>
      <c r="F8" s="4">
        <v>49</v>
      </c>
      <c r="G8" s="4">
        <v>49</v>
      </c>
      <c r="H8" s="4">
        <v>49</v>
      </c>
      <c r="I8" s="4">
        <f t="shared" si="0"/>
        <v>147</v>
      </c>
      <c r="J8" s="4">
        <f t="shared" si="1"/>
        <v>117.6</v>
      </c>
      <c r="K8" s="4">
        <v>48</v>
      </c>
      <c r="L8" s="5">
        <v>2.9</v>
      </c>
      <c r="M8" s="4">
        <f t="shared" si="2"/>
        <v>168.5</v>
      </c>
    </row>
    <row r="9" s="1" customFormat="1" spans="1:13">
      <c r="A9" s="3" t="s">
        <v>13</v>
      </c>
      <c r="B9" s="3" t="s">
        <v>4435</v>
      </c>
      <c r="C9" s="3" t="s">
        <v>4210</v>
      </c>
      <c r="D9" s="3" t="s">
        <v>4450</v>
      </c>
      <c r="E9" s="3" t="s">
        <v>4451</v>
      </c>
      <c r="F9" s="4">
        <v>49</v>
      </c>
      <c r="G9" s="4">
        <v>49</v>
      </c>
      <c r="H9" s="4">
        <v>49</v>
      </c>
      <c r="I9" s="4">
        <f t="shared" si="0"/>
        <v>147</v>
      </c>
      <c r="J9" s="4">
        <f t="shared" si="1"/>
        <v>117.6</v>
      </c>
      <c r="K9" s="4">
        <v>48</v>
      </c>
      <c r="L9" s="5">
        <v>2.9</v>
      </c>
      <c r="M9" s="4">
        <f t="shared" si="2"/>
        <v>168.5</v>
      </c>
    </row>
    <row r="10" s="1" customFormat="1" spans="1:13">
      <c r="A10" s="3" t="s">
        <v>13</v>
      </c>
      <c r="B10" s="3" t="s">
        <v>4435</v>
      </c>
      <c r="C10" s="3" t="s">
        <v>4210</v>
      </c>
      <c r="D10" s="3" t="s">
        <v>4452</v>
      </c>
      <c r="E10" s="3" t="s">
        <v>4453</v>
      </c>
      <c r="F10" s="4">
        <v>49</v>
      </c>
      <c r="G10" s="4">
        <v>49</v>
      </c>
      <c r="H10" s="4">
        <v>49</v>
      </c>
      <c r="I10" s="4">
        <f t="shared" si="0"/>
        <v>147</v>
      </c>
      <c r="J10" s="4">
        <f t="shared" si="1"/>
        <v>117.6</v>
      </c>
      <c r="K10" s="4">
        <v>48</v>
      </c>
      <c r="L10" s="5">
        <v>2.9</v>
      </c>
      <c r="M10" s="4">
        <f t="shared" si="2"/>
        <v>168.5</v>
      </c>
    </row>
    <row r="11" s="1" customFormat="1" spans="1:13">
      <c r="A11" s="3" t="s">
        <v>13</v>
      </c>
      <c r="B11" s="3" t="s">
        <v>4435</v>
      </c>
      <c r="C11" s="3" t="s">
        <v>4210</v>
      </c>
      <c r="D11" s="3" t="s">
        <v>4454</v>
      </c>
      <c r="E11" s="3" t="s">
        <v>4455</v>
      </c>
      <c r="F11" s="4">
        <v>49</v>
      </c>
      <c r="G11" s="4">
        <v>49</v>
      </c>
      <c r="H11" s="4">
        <v>49</v>
      </c>
      <c r="I11" s="4">
        <f t="shared" si="0"/>
        <v>147</v>
      </c>
      <c r="J11" s="4">
        <f t="shared" si="1"/>
        <v>117.6</v>
      </c>
      <c r="K11" s="4">
        <v>48</v>
      </c>
      <c r="L11" s="5">
        <v>2.9</v>
      </c>
      <c r="M11" s="4">
        <f t="shared" si="2"/>
        <v>168.5</v>
      </c>
    </row>
    <row r="12" s="1" customFormat="1" spans="1:13">
      <c r="A12" s="3" t="s">
        <v>13</v>
      </c>
      <c r="B12" s="3" t="s">
        <v>4435</v>
      </c>
      <c r="C12" s="3" t="s">
        <v>4210</v>
      </c>
      <c r="D12" s="3" t="s">
        <v>4456</v>
      </c>
      <c r="E12" s="3" t="s">
        <v>4457</v>
      </c>
      <c r="F12" s="4">
        <v>49</v>
      </c>
      <c r="G12" s="4">
        <v>49</v>
      </c>
      <c r="H12" s="4">
        <v>49</v>
      </c>
      <c r="I12" s="4">
        <f t="shared" si="0"/>
        <v>147</v>
      </c>
      <c r="J12" s="4">
        <f t="shared" si="1"/>
        <v>117.6</v>
      </c>
      <c r="K12" s="4">
        <v>48</v>
      </c>
      <c r="L12" s="5">
        <v>2.9</v>
      </c>
      <c r="M12" s="4">
        <f t="shared" si="2"/>
        <v>168.5</v>
      </c>
    </row>
    <row r="13" s="1" customFormat="1" spans="1:13">
      <c r="A13" s="3" t="s">
        <v>13</v>
      </c>
      <c r="B13" s="3" t="s">
        <v>4435</v>
      </c>
      <c r="C13" s="3" t="s">
        <v>4210</v>
      </c>
      <c r="D13" s="3" t="s">
        <v>4458</v>
      </c>
      <c r="E13" s="3" t="s">
        <v>4459</v>
      </c>
      <c r="F13" s="4">
        <v>49</v>
      </c>
      <c r="G13" s="4">
        <v>49</v>
      </c>
      <c r="H13" s="4">
        <v>49</v>
      </c>
      <c r="I13" s="4">
        <f t="shared" si="0"/>
        <v>147</v>
      </c>
      <c r="J13" s="4">
        <f t="shared" si="1"/>
        <v>117.6</v>
      </c>
      <c r="K13" s="4">
        <v>48</v>
      </c>
      <c r="L13" s="5">
        <v>2.9</v>
      </c>
      <c r="M13" s="4">
        <f t="shared" si="2"/>
        <v>168.5</v>
      </c>
    </row>
    <row r="14" s="1" customFormat="1" spans="1:13">
      <c r="A14" s="3" t="s">
        <v>13</v>
      </c>
      <c r="B14" s="3" t="s">
        <v>4435</v>
      </c>
      <c r="C14" s="3" t="s">
        <v>4210</v>
      </c>
      <c r="D14" s="3" t="s">
        <v>4460</v>
      </c>
      <c r="E14" s="3" t="s">
        <v>4461</v>
      </c>
      <c r="F14" s="4">
        <v>49</v>
      </c>
      <c r="G14" s="4">
        <v>49</v>
      </c>
      <c r="H14" s="4">
        <v>49</v>
      </c>
      <c r="I14" s="4">
        <f t="shared" si="0"/>
        <v>147</v>
      </c>
      <c r="J14" s="4">
        <f t="shared" si="1"/>
        <v>117.6</v>
      </c>
      <c r="K14" s="4">
        <v>48</v>
      </c>
      <c r="L14" s="5">
        <v>2.9</v>
      </c>
      <c r="M14" s="4">
        <f t="shared" si="2"/>
        <v>168.5</v>
      </c>
    </row>
    <row r="15" s="1" customFormat="1" spans="1:13">
      <c r="A15" s="3" t="s">
        <v>13</v>
      </c>
      <c r="B15" s="3" t="s">
        <v>4435</v>
      </c>
      <c r="C15" s="3" t="s">
        <v>4210</v>
      </c>
      <c r="D15" s="3" t="s">
        <v>4462</v>
      </c>
      <c r="E15" s="3" t="s">
        <v>4463</v>
      </c>
      <c r="F15" s="4">
        <v>49</v>
      </c>
      <c r="G15" s="4">
        <v>49</v>
      </c>
      <c r="H15" s="4">
        <v>49</v>
      </c>
      <c r="I15" s="4">
        <f t="shared" si="0"/>
        <v>147</v>
      </c>
      <c r="J15" s="4">
        <f t="shared" si="1"/>
        <v>117.6</v>
      </c>
      <c r="K15" s="4">
        <v>48</v>
      </c>
      <c r="L15" s="5">
        <v>2.9</v>
      </c>
      <c r="M15" s="4">
        <f t="shared" si="2"/>
        <v>168.5</v>
      </c>
    </row>
    <row r="16" s="1" customFormat="1" spans="1:13">
      <c r="A16" s="3" t="s">
        <v>13</v>
      </c>
      <c r="B16" s="3" t="s">
        <v>4435</v>
      </c>
      <c r="C16" s="3" t="s">
        <v>4210</v>
      </c>
      <c r="D16" s="3" t="s">
        <v>4464</v>
      </c>
      <c r="E16" s="3" t="s">
        <v>4465</v>
      </c>
      <c r="F16" s="4">
        <v>49</v>
      </c>
      <c r="G16" s="4">
        <v>49</v>
      </c>
      <c r="H16" s="4">
        <v>49</v>
      </c>
      <c r="I16" s="4">
        <f t="shared" si="0"/>
        <v>147</v>
      </c>
      <c r="J16" s="4">
        <f t="shared" si="1"/>
        <v>117.6</v>
      </c>
      <c r="K16" s="4">
        <v>48</v>
      </c>
      <c r="L16" s="5">
        <v>2.9</v>
      </c>
      <c r="M16" s="4">
        <f t="shared" si="2"/>
        <v>168.5</v>
      </c>
    </row>
    <row r="17" s="1" customFormat="1" spans="1:13">
      <c r="A17" s="3" t="s">
        <v>13</v>
      </c>
      <c r="B17" s="3" t="s">
        <v>4435</v>
      </c>
      <c r="C17" s="3" t="s">
        <v>4210</v>
      </c>
      <c r="D17" s="3" t="s">
        <v>4466</v>
      </c>
      <c r="E17" s="3" t="s">
        <v>4467</v>
      </c>
      <c r="F17" s="4">
        <v>49</v>
      </c>
      <c r="G17" s="4">
        <v>49</v>
      </c>
      <c r="H17" s="4">
        <v>49</v>
      </c>
      <c r="I17" s="4">
        <f t="shared" si="0"/>
        <v>147</v>
      </c>
      <c r="J17" s="4">
        <f t="shared" si="1"/>
        <v>117.6</v>
      </c>
      <c r="K17" s="4">
        <v>48</v>
      </c>
      <c r="L17" s="5">
        <v>2.9</v>
      </c>
      <c r="M17" s="4">
        <f t="shared" si="2"/>
        <v>168.5</v>
      </c>
    </row>
  </sheetData>
  <autoFilter ref="A1:E17">
    <extLst/>
  </autoFilter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"/>
  <sheetViews>
    <sheetView workbookViewId="0">
      <selection activeCell="Q48" sqref="Q48"/>
    </sheetView>
  </sheetViews>
  <sheetFormatPr defaultColWidth="15.625" defaultRowHeight="12"/>
  <cols>
    <col min="1" max="1" width="6.75" style="1" customWidth="1"/>
    <col min="2" max="2" width="15.625" style="1" customWidth="1"/>
    <col min="3" max="3" width="12.25" style="1" customWidth="1"/>
    <col min="4" max="4" width="11.625" style="1" customWidth="1"/>
    <col min="5" max="5" width="8.625" style="1" customWidth="1"/>
    <col min="6" max="6" width="12.625" style="2" customWidth="1"/>
    <col min="7" max="7" width="11.5" style="2" customWidth="1"/>
    <col min="8" max="13" width="15.625" style="2" customWidth="1"/>
    <col min="14" max="14" width="11.75" style="2" customWidth="1"/>
    <col min="15" max="15" width="11.25" style="2" customWidth="1"/>
    <col min="16" max="16" width="13.25" style="1" customWidth="1"/>
    <col min="17" max="17" width="15.625" style="2" customWidth="1"/>
    <col min="18" max="16384" width="15.625" style="1" customWidth="1"/>
  </cols>
  <sheetData>
    <row r="1" s="1" customFormat="1" ht="36" spans="1:1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4468</v>
      </c>
      <c r="G1" s="4" t="s">
        <v>4469</v>
      </c>
      <c r="H1" s="4" t="s">
        <v>4470</v>
      </c>
      <c r="I1" s="4" t="s">
        <v>4471</v>
      </c>
      <c r="J1" s="4" t="s">
        <v>4472</v>
      </c>
      <c r="K1" s="4" t="s">
        <v>4473</v>
      </c>
      <c r="L1" s="4" t="s">
        <v>4474</v>
      </c>
      <c r="M1" s="4" t="s">
        <v>4475</v>
      </c>
      <c r="N1" s="4" t="s">
        <v>9</v>
      </c>
      <c r="O1" s="4" t="s">
        <v>10</v>
      </c>
      <c r="P1" s="5" t="s">
        <v>11</v>
      </c>
      <c r="Q1" s="4" t="s">
        <v>12</v>
      </c>
    </row>
    <row r="2" s="1" customFormat="1" spans="1:17">
      <c r="A2" s="3" t="s">
        <v>4476</v>
      </c>
      <c r="B2" s="3" t="s">
        <v>4477</v>
      </c>
      <c r="C2" s="3" t="s">
        <v>3009</v>
      </c>
      <c r="D2" s="3" t="s">
        <v>4478</v>
      </c>
      <c r="E2" s="3" t="s">
        <v>4479</v>
      </c>
      <c r="F2" s="4">
        <v>49.8</v>
      </c>
      <c r="G2" s="4">
        <v>22</v>
      </c>
      <c r="H2" s="4">
        <v>35</v>
      </c>
      <c r="I2" s="4">
        <v>88</v>
      </c>
      <c r="J2" s="4">
        <v>35</v>
      </c>
      <c r="K2" s="4">
        <v>39</v>
      </c>
      <c r="L2" s="4">
        <v>45</v>
      </c>
      <c r="M2" s="4">
        <v>79.9</v>
      </c>
      <c r="N2" s="4">
        <f>SUM(F2:M2)</f>
        <v>393.7</v>
      </c>
      <c r="O2" s="4">
        <f>N2*0.8</f>
        <v>314.96</v>
      </c>
      <c r="P2" s="5">
        <v>2.9</v>
      </c>
      <c r="Q2" s="4">
        <f>O2+P2</f>
        <v>317.86</v>
      </c>
    </row>
    <row r="3" s="1" customFormat="1" spans="1:17">
      <c r="A3" s="3" t="s">
        <v>4476</v>
      </c>
      <c r="B3" s="3" t="s">
        <v>4477</v>
      </c>
      <c r="C3" s="3" t="s">
        <v>3009</v>
      </c>
      <c r="D3" s="3" t="s">
        <v>4480</v>
      </c>
      <c r="E3" s="3" t="s">
        <v>4481</v>
      </c>
      <c r="F3" s="4">
        <v>49.8</v>
      </c>
      <c r="G3" s="4">
        <v>22</v>
      </c>
      <c r="H3" s="4">
        <v>35</v>
      </c>
      <c r="I3" s="4">
        <v>88</v>
      </c>
      <c r="J3" s="4">
        <v>35</v>
      </c>
      <c r="K3" s="4">
        <v>39</v>
      </c>
      <c r="L3" s="4">
        <v>45</v>
      </c>
      <c r="M3" s="4">
        <v>79.9</v>
      </c>
      <c r="N3" s="4">
        <f t="shared" ref="N3:N32" si="0">SUM(F3:M3)</f>
        <v>393.7</v>
      </c>
      <c r="O3" s="4">
        <f t="shared" ref="O3:O32" si="1">N3*0.8</f>
        <v>314.96</v>
      </c>
      <c r="P3" s="5">
        <v>2.9</v>
      </c>
      <c r="Q3" s="4">
        <f t="shared" ref="Q3:Q32" si="2">O3+P3</f>
        <v>317.86</v>
      </c>
    </row>
    <row r="4" s="1" customFormat="1" spans="1:17">
      <c r="A4" s="3" t="s">
        <v>4476</v>
      </c>
      <c r="B4" s="3" t="s">
        <v>4477</v>
      </c>
      <c r="C4" s="3" t="s">
        <v>3009</v>
      </c>
      <c r="D4" s="3" t="s">
        <v>4482</v>
      </c>
      <c r="E4" s="3" t="s">
        <v>4483</v>
      </c>
      <c r="F4" s="4">
        <v>49.8</v>
      </c>
      <c r="G4" s="4">
        <v>22</v>
      </c>
      <c r="H4" s="4">
        <v>35</v>
      </c>
      <c r="I4" s="4">
        <v>88</v>
      </c>
      <c r="J4" s="4">
        <v>35</v>
      </c>
      <c r="K4" s="4">
        <v>39</v>
      </c>
      <c r="L4" s="4">
        <v>45</v>
      </c>
      <c r="M4" s="4">
        <v>79.9</v>
      </c>
      <c r="N4" s="4">
        <f t="shared" si="0"/>
        <v>393.7</v>
      </c>
      <c r="O4" s="4">
        <f t="shared" si="1"/>
        <v>314.96</v>
      </c>
      <c r="P4" s="5">
        <v>2.9</v>
      </c>
      <c r="Q4" s="4">
        <f t="shared" si="2"/>
        <v>317.86</v>
      </c>
    </row>
    <row r="5" s="1" customFormat="1" spans="1:17">
      <c r="A5" s="3" t="s">
        <v>4476</v>
      </c>
      <c r="B5" s="3" t="s">
        <v>4477</v>
      </c>
      <c r="C5" s="3" t="s">
        <v>3009</v>
      </c>
      <c r="D5" s="3" t="s">
        <v>4484</v>
      </c>
      <c r="E5" s="3" t="s">
        <v>4485</v>
      </c>
      <c r="F5" s="4">
        <v>49.8</v>
      </c>
      <c r="G5" s="4">
        <v>22</v>
      </c>
      <c r="H5" s="4">
        <v>35</v>
      </c>
      <c r="I5" s="4">
        <v>88</v>
      </c>
      <c r="J5" s="4">
        <v>35</v>
      </c>
      <c r="K5" s="4">
        <v>39</v>
      </c>
      <c r="L5" s="4">
        <v>45</v>
      </c>
      <c r="M5" s="4">
        <v>79.9</v>
      </c>
      <c r="N5" s="4">
        <f t="shared" si="0"/>
        <v>393.7</v>
      </c>
      <c r="O5" s="4">
        <f t="shared" si="1"/>
        <v>314.96</v>
      </c>
      <c r="P5" s="5">
        <v>2.9</v>
      </c>
      <c r="Q5" s="4">
        <f t="shared" si="2"/>
        <v>317.86</v>
      </c>
    </row>
    <row r="6" s="1" customFormat="1" spans="1:17">
      <c r="A6" s="3" t="s">
        <v>4476</v>
      </c>
      <c r="B6" s="3" t="s">
        <v>4477</v>
      </c>
      <c r="C6" s="3" t="s">
        <v>3009</v>
      </c>
      <c r="D6" s="3" t="s">
        <v>4486</v>
      </c>
      <c r="E6" s="3" t="s">
        <v>4487</v>
      </c>
      <c r="F6" s="4">
        <v>49.8</v>
      </c>
      <c r="G6" s="4">
        <v>22</v>
      </c>
      <c r="H6" s="4">
        <v>35</v>
      </c>
      <c r="I6" s="4">
        <v>88</v>
      </c>
      <c r="J6" s="4">
        <v>35</v>
      </c>
      <c r="K6" s="4">
        <v>39</v>
      </c>
      <c r="L6" s="4">
        <v>45</v>
      </c>
      <c r="M6" s="4">
        <v>79.9</v>
      </c>
      <c r="N6" s="4">
        <f t="shared" si="0"/>
        <v>393.7</v>
      </c>
      <c r="O6" s="4">
        <f t="shared" si="1"/>
        <v>314.96</v>
      </c>
      <c r="P6" s="5">
        <v>2.9</v>
      </c>
      <c r="Q6" s="4">
        <f t="shared" si="2"/>
        <v>317.86</v>
      </c>
    </row>
    <row r="7" s="1" customFormat="1" spans="1:17">
      <c r="A7" s="3" t="s">
        <v>4476</v>
      </c>
      <c r="B7" s="3" t="s">
        <v>4477</v>
      </c>
      <c r="C7" s="3" t="s">
        <v>3009</v>
      </c>
      <c r="D7" s="3" t="s">
        <v>4488</v>
      </c>
      <c r="E7" s="3" t="s">
        <v>4489</v>
      </c>
      <c r="F7" s="4">
        <v>49.8</v>
      </c>
      <c r="G7" s="4">
        <v>22</v>
      </c>
      <c r="H7" s="4">
        <v>35</v>
      </c>
      <c r="I7" s="4">
        <v>88</v>
      </c>
      <c r="J7" s="4">
        <v>35</v>
      </c>
      <c r="K7" s="4">
        <v>39</v>
      </c>
      <c r="L7" s="4">
        <v>45</v>
      </c>
      <c r="M7" s="4">
        <v>79.9</v>
      </c>
      <c r="N7" s="4">
        <f t="shared" si="0"/>
        <v>393.7</v>
      </c>
      <c r="O7" s="4">
        <f t="shared" si="1"/>
        <v>314.96</v>
      </c>
      <c r="P7" s="5">
        <v>2.9</v>
      </c>
      <c r="Q7" s="4">
        <f t="shared" si="2"/>
        <v>317.86</v>
      </c>
    </row>
    <row r="8" s="1" customFormat="1" spans="1:17">
      <c r="A8" s="3" t="s">
        <v>4476</v>
      </c>
      <c r="B8" s="3" t="s">
        <v>4477</v>
      </c>
      <c r="C8" s="3" t="s">
        <v>3009</v>
      </c>
      <c r="D8" s="3" t="s">
        <v>4490</v>
      </c>
      <c r="E8" s="3" t="s">
        <v>4491</v>
      </c>
      <c r="F8" s="4">
        <v>49.8</v>
      </c>
      <c r="G8" s="4">
        <v>22</v>
      </c>
      <c r="H8" s="4">
        <v>35</v>
      </c>
      <c r="I8" s="4">
        <v>88</v>
      </c>
      <c r="J8" s="4">
        <v>35</v>
      </c>
      <c r="K8" s="4">
        <v>39</v>
      </c>
      <c r="L8" s="4">
        <v>45</v>
      </c>
      <c r="M8" s="4">
        <v>79.9</v>
      </c>
      <c r="N8" s="4">
        <f t="shared" si="0"/>
        <v>393.7</v>
      </c>
      <c r="O8" s="4">
        <f t="shared" si="1"/>
        <v>314.96</v>
      </c>
      <c r="P8" s="5">
        <v>2.9</v>
      </c>
      <c r="Q8" s="4">
        <f t="shared" si="2"/>
        <v>317.86</v>
      </c>
    </row>
    <row r="9" s="1" customFormat="1" spans="1:17">
      <c r="A9" s="3" t="s">
        <v>4476</v>
      </c>
      <c r="B9" s="3" t="s">
        <v>4477</v>
      </c>
      <c r="C9" s="3" t="s">
        <v>3009</v>
      </c>
      <c r="D9" s="3" t="s">
        <v>4492</v>
      </c>
      <c r="E9" s="3" t="s">
        <v>4493</v>
      </c>
      <c r="F9" s="4">
        <v>49.8</v>
      </c>
      <c r="G9" s="4">
        <v>22</v>
      </c>
      <c r="H9" s="4">
        <v>35</v>
      </c>
      <c r="I9" s="4">
        <v>88</v>
      </c>
      <c r="J9" s="4">
        <v>35</v>
      </c>
      <c r="K9" s="4">
        <v>39</v>
      </c>
      <c r="L9" s="4">
        <v>45</v>
      </c>
      <c r="M9" s="4">
        <v>79.9</v>
      </c>
      <c r="N9" s="4">
        <f t="shared" si="0"/>
        <v>393.7</v>
      </c>
      <c r="O9" s="4">
        <f t="shared" si="1"/>
        <v>314.96</v>
      </c>
      <c r="P9" s="5">
        <v>2.9</v>
      </c>
      <c r="Q9" s="4">
        <f t="shared" si="2"/>
        <v>317.86</v>
      </c>
    </row>
    <row r="10" s="1" customFormat="1" spans="1:17">
      <c r="A10" s="3" t="s">
        <v>4476</v>
      </c>
      <c r="B10" s="3" t="s">
        <v>4477</v>
      </c>
      <c r="C10" s="3" t="s">
        <v>3009</v>
      </c>
      <c r="D10" s="3" t="s">
        <v>4494</v>
      </c>
      <c r="E10" s="3" t="s">
        <v>4495</v>
      </c>
      <c r="F10" s="4">
        <v>49.8</v>
      </c>
      <c r="G10" s="4">
        <v>22</v>
      </c>
      <c r="H10" s="4">
        <v>35</v>
      </c>
      <c r="I10" s="4">
        <v>88</v>
      </c>
      <c r="J10" s="4">
        <v>35</v>
      </c>
      <c r="K10" s="4">
        <v>39</v>
      </c>
      <c r="L10" s="4">
        <v>45</v>
      </c>
      <c r="M10" s="4">
        <v>79.9</v>
      </c>
      <c r="N10" s="4">
        <f t="shared" si="0"/>
        <v>393.7</v>
      </c>
      <c r="O10" s="4">
        <f t="shared" si="1"/>
        <v>314.96</v>
      </c>
      <c r="P10" s="5">
        <v>2.9</v>
      </c>
      <c r="Q10" s="4">
        <f t="shared" si="2"/>
        <v>317.86</v>
      </c>
    </row>
    <row r="11" s="1" customFormat="1" spans="1:17">
      <c r="A11" s="3" t="s">
        <v>4476</v>
      </c>
      <c r="B11" s="3" t="s">
        <v>4477</v>
      </c>
      <c r="C11" s="3" t="s">
        <v>3009</v>
      </c>
      <c r="D11" s="3" t="s">
        <v>4496</v>
      </c>
      <c r="E11" s="3" t="s">
        <v>4497</v>
      </c>
      <c r="F11" s="4">
        <v>49.8</v>
      </c>
      <c r="G11" s="4">
        <v>22</v>
      </c>
      <c r="H11" s="4">
        <v>35</v>
      </c>
      <c r="I11" s="4">
        <v>88</v>
      </c>
      <c r="J11" s="4">
        <v>35</v>
      </c>
      <c r="K11" s="4">
        <v>39</v>
      </c>
      <c r="L11" s="4">
        <v>45</v>
      </c>
      <c r="M11" s="4">
        <v>79.9</v>
      </c>
      <c r="N11" s="4">
        <f t="shared" si="0"/>
        <v>393.7</v>
      </c>
      <c r="O11" s="4">
        <f t="shared" si="1"/>
        <v>314.96</v>
      </c>
      <c r="P11" s="5">
        <v>2.9</v>
      </c>
      <c r="Q11" s="4">
        <f t="shared" si="2"/>
        <v>317.86</v>
      </c>
    </row>
    <row r="12" s="1" customFormat="1" spans="1:17">
      <c r="A12" s="3" t="s">
        <v>4476</v>
      </c>
      <c r="B12" s="3" t="s">
        <v>4477</v>
      </c>
      <c r="C12" s="3" t="s">
        <v>3009</v>
      </c>
      <c r="D12" s="3" t="s">
        <v>4498</v>
      </c>
      <c r="E12" s="3" t="s">
        <v>4499</v>
      </c>
      <c r="F12" s="4">
        <v>49.8</v>
      </c>
      <c r="G12" s="4">
        <v>22</v>
      </c>
      <c r="H12" s="4">
        <v>35</v>
      </c>
      <c r="I12" s="4">
        <v>88</v>
      </c>
      <c r="J12" s="4">
        <v>35</v>
      </c>
      <c r="K12" s="4">
        <v>39</v>
      </c>
      <c r="L12" s="4">
        <v>45</v>
      </c>
      <c r="M12" s="4">
        <v>79.9</v>
      </c>
      <c r="N12" s="4">
        <f t="shared" si="0"/>
        <v>393.7</v>
      </c>
      <c r="O12" s="4">
        <f t="shared" si="1"/>
        <v>314.96</v>
      </c>
      <c r="P12" s="5">
        <v>2.9</v>
      </c>
      <c r="Q12" s="4">
        <f t="shared" si="2"/>
        <v>317.86</v>
      </c>
    </row>
    <row r="13" s="1" customFormat="1" spans="1:17">
      <c r="A13" s="3" t="s">
        <v>4476</v>
      </c>
      <c r="B13" s="3" t="s">
        <v>4477</v>
      </c>
      <c r="C13" s="3" t="s">
        <v>3009</v>
      </c>
      <c r="D13" s="3" t="s">
        <v>4500</v>
      </c>
      <c r="E13" s="3" t="s">
        <v>4501</v>
      </c>
      <c r="F13" s="4">
        <v>49.8</v>
      </c>
      <c r="G13" s="4">
        <v>22</v>
      </c>
      <c r="H13" s="4">
        <v>35</v>
      </c>
      <c r="I13" s="4">
        <v>88</v>
      </c>
      <c r="J13" s="4">
        <v>35</v>
      </c>
      <c r="K13" s="4">
        <v>39</v>
      </c>
      <c r="L13" s="4">
        <v>45</v>
      </c>
      <c r="M13" s="4">
        <v>79.9</v>
      </c>
      <c r="N13" s="4">
        <f t="shared" si="0"/>
        <v>393.7</v>
      </c>
      <c r="O13" s="4">
        <f t="shared" si="1"/>
        <v>314.96</v>
      </c>
      <c r="P13" s="5">
        <v>2.9</v>
      </c>
      <c r="Q13" s="4">
        <f t="shared" si="2"/>
        <v>317.86</v>
      </c>
    </row>
    <row r="14" s="1" customFormat="1" spans="1:17">
      <c r="A14" s="3" t="s">
        <v>4476</v>
      </c>
      <c r="B14" s="3" t="s">
        <v>4477</v>
      </c>
      <c r="C14" s="3" t="s">
        <v>3009</v>
      </c>
      <c r="D14" s="3" t="s">
        <v>4502</v>
      </c>
      <c r="E14" s="3" t="s">
        <v>890</v>
      </c>
      <c r="F14" s="4">
        <v>49.8</v>
      </c>
      <c r="G14" s="4">
        <v>22</v>
      </c>
      <c r="H14" s="4">
        <v>35</v>
      </c>
      <c r="I14" s="4">
        <v>88</v>
      </c>
      <c r="J14" s="4">
        <v>35</v>
      </c>
      <c r="K14" s="4">
        <v>39</v>
      </c>
      <c r="L14" s="4">
        <v>45</v>
      </c>
      <c r="M14" s="4">
        <v>79.9</v>
      </c>
      <c r="N14" s="4">
        <f t="shared" si="0"/>
        <v>393.7</v>
      </c>
      <c r="O14" s="4">
        <f t="shared" si="1"/>
        <v>314.96</v>
      </c>
      <c r="P14" s="5">
        <v>2.9</v>
      </c>
      <c r="Q14" s="4">
        <f t="shared" si="2"/>
        <v>317.86</v>
      </c>
    </row>
    <row r="15" s="1" customFormat="1" spans="1:17">
      <c r="A15" s="3" t="s">
        <v>4476</v>
      </c>
      <c r="B15" s="3" t="s">
        <v>4477</v>
      </c>
      <c r="C15" s="3" t="s">
        <v>3009</v>
      </c>
      <c r="D15" s="3" t="s">
        <v>4503</v>
      </c>
      <c r="E15" s="3" t="s">
        <v>4504</v>
      </c>
      <c r="F15" s="4">
        <v>49.8</v>
      </c>
      <c r="G15" s="4">
        <v>22</v>
      </c>
      <c r="H15" s="4">
        <v>35</v>
      </c>
      <c r="I15" s="4">
        <v>88</v>
      </c>
      <c r="J15" s="4">
        <v>35</v>
      </c>
      <c r="K15" s="4">
        <v>39</v>
      </c>
      <c r="L15" s="4">
        <v>45</v>
      </c>
      <c r="M15" s="4">
        <v>79.9</v>
      </c>
      <c r="N15" s="4">
        <f t="shared" si="0"/>
        <v>393.7</v>
      </c>
      <c r="O15" s="4">
        <f t="shared" si="1"/>
        <v>314.96</v>
      </c>
      <c r="P15" s="5">
        <v>2.9</v>
      </c>
      <c r="Q15" s="4">
        <f t="shared" si="2"/>
        <v>317.86</v>
      </c>
    </row>
    <row r="16" s="1" customFormat="1" spans="1:17">
      <c r="A16" s="3" t="s">
        <v>4476</v>
      </c>
      <c r="B16" s="3" t="s">
        <v>4477</v>
      </c>
      <c r="C16" s="3" t="s">
        <v>3009</v>
      </c>
      <c r="D16" s="3" t="s">
        <v>4505</v>
      </c>
      <c r="E16" s="3" t="s">
        <v>4506</v>
      </c>
      <c r="F16" s="4">
        <v>49.8</v>
      </c>
      <c r="G16" s="4">
        <v>22</v>
      </c>
      <c r="H16" s="4">
        <v>35</v>
      </c>
      <c r="I16" s="4">
        <v>88</v>
      </c>
      <c r="J16" s="4">
        <v>35</v>
      </c>
      <c r="K16" s="4">
        <v>39</v>
      </c>
      <c r="L16" s="4">
        <v>45</v>
      </c>
      <c r="M16" s="4">
        <v>79.9</v>
      </c>
      <c r="N16" s="4">
        <f t="shared" si="0"/>
        <v>393.7</v>
      </c>
      <c r="O16" s="4">
        <f t="shared" si="1"/>
        <v>314.96</v>
      </c>
      <c r="P16" s="5">
        <v>2.9</v>
      </c>
      <c r="Q16" s="4">
        <f t="shared" si="2"/>
        <v>317.86</v>
      </c>
    </row>
    <row r="17" s="1" customFormat="1" spans="1:17">
      <c r="A17" s="3" t="s">
        <v>4476</v>
      </c>
      <c r="B17" s="3" t="s">
        <v>4477</v>
      </c>
      <c r="C17" s="3" t="s">
        <v>3009</v>
      </c>
      <c r="D17" s="3" t="s">
        <v>4507</v>
      </c>
      <c r="E17" s="3" t="s">
        <v>4508</v>
      </c>
      <c r="F17" s="4">
        <v>49.8</v>
      </c>
      <c r="G17" s="4">
        <v>22</v>
      </c>
      <c r="H17" s="4">
        <v>35</v>
      </c>
      <c r="I17" s="4">
        <v>88</v>
      </c>
      <c r="J17" s="4">
        <v>35</v>
      </c>
      <c r="K17" s="4">
        <v>39</v>
      </c>
      <c r="L17" s="4">
        <v>45</v>
      </c>
      <c r="M17" s="4">
        <v>79.9</v>
      </c>
      <c r="N17" s="4">
        <f t="shared" si="0"/>
        <v>393.7</v>
      </c>
      <c r="O17" s="4">
        <f t="shared" si="1"/>
        <v>314.96</v>
      </c>
      <c r="P17" s="5">
        <v>2.9</v>
      </c>
      <c r="Q17" s="4">
        <f t="shared" si="2"/>
        <v>317.86</v>
      </c>
    </row>
    <row r="18" s="1" customFormat="1" spans="1:17">
      <c r="A18" s="3" t="s">
        <v>4476</v>
      </c>
      <c r="B18" s="3" t="s">
        <v>4477</v>
      </c>
      <c r="C18" s="3" t="s">
        <v>3009</v>
      </c>
      <c r="D18" s="3" t="s">
        <v>4509</v>
      </c>
      <c r="E18" s="3" t="s">
        <v>4510</v>
      </c>
      <c r="F18" s="4">
        <v>49.8</v>
      </c>
      <c r="G18" s="4">
        <v>22</v>
      </c>
      <c r="H18" s="4">
        <v>35</v>
      </c>
      <c r="I18" s="4">
        <v>88</v>
      </c>
      <c r="J18" s="4">
        <v>35</v>
      </c>
      <c r="K18" s="4">
        <v>39</v>
      </c>
      <c r="L18" s="4">
        <v>45</v>
      </c>
      <c r="M18" s="4">
        <v>79.9</v>
      </c>
      <c r="N18" s="4">
        <f t="shared" si="0"/>
        <v>393.7</v>
      </c>
      <c r="O18" s="4">
        <f t="shared" si="1"/>
        <v>314.96</v>
      </c>
      <c r="P18" s="5">
        <v>2.9</v>
      </c>
      <c r="Q18" s="4">
        <f t="shared" si="2"/>
        <v>317.86</v>
      </c>
    </row>
    <row r="19" s="1" customFormat="1" spans="1:17">
      <c r="A19" s="3" t="s">
        <v>4476</v>
      </c>
      <c r="B19" s="3" t="s">
        <v>4477</v>
      </c>
      <c r="C19" s="3" t="s">
        <v>3009</v>
      </c>
      <c r="D19" s="3" t="s">
        <v>4511</v>
      </c>
      <c r="E19" s="3" t="s">
        <v>4512</v>
      </c>
      <c r="F19" s="4">
        <v>49.8</v>
      </c>
      <c r="G19" s="4">
        <v>22</v>
      </c>
      <c r="H19" s="4">
        <v>35</v>
      </c>
      <c r="I19" s="4">
        <v>88</v>
      </c>
      <c r="J19" s="4">
        <v>35</v>
      </c>
      <c r="K19" s="4">
        <v>39</v>
      </c>
      <c r="L19" s="4">
        <v>45</v>
      </c>
      <c r="M19" s="4">
        <v>79.9</v>
      </c>
      <c r="N19" s="4">
        <f t="shared" si="0"/>
        <v>393.7</v>
      </c>
      <c r="O19" s="4">
        <f t="shared" si="1"/>
        <v>314.96</v>
      </c>
      <c r="P19" s="5">
        <v>2.9</v>
      </c>
      <c r="Q19" s="4">
        <f t="shared" si="2"/>
        <v>317.86</v>
      </c>
    </row>
    <row r="20" s="1" customFormat="1" spans="1:17">
      <c r="A20" s="3" t="s">
        <v>4476</v>
      </c>
      <c r="B20" s="3" t="s">
        <v>4477</v>
      </c>
      <c r="C20" s="3" t="s">
        <v>3009</v>
      </c>
      <c r="D20" s="3" t="s">
        <v>4513</v>
      </c>
      <c r="E20" s="3" t="s">
        <v>4514</v>
      </c>
      <c r="F20" s="4">
        <v>49.8</v>
      </c>
      <c r="G20" s="4">
        <v>22</v>
      </c>
      <c r="H20" s="4">
        <v>35</v>
      </c>
      <c r="I20" s="4">
        <v>88</v>
      </c>
      <c r="J20" s="4">
        <v>35</v>
      </c>
      <c r="K20" s="4">
        <v>39</v>
      </c>
      <c r="L20" s="4">
        <v>45</v>
      </c>
      <c r="M20" s="4">
        <v>79.9</v>
      </c>
      <c r="N20" s="4">
        <f t="shared" si="0"/>
        <v>393.7</v>
      </c>
      <c r="O20" s="4">
        <f t="shared" si="1"/>
        <v>314.96</v>
      </c>
      <c r="P20" s="5">
        <v>2.9</v>
      </c>
      <c r="Q20" s="4">
        <f t="shared" si="2"/>
        <v>317.86</v>
      </c>
    </row>
    <row r="21" s="1" customFormat="1" spans="1:17">
      <c r="A21" s="3" t="s">
        <v>4476</v>
      </c>
      <c r="B21" s="3" t="s">
        <v>4477</v>
      </c>
      <c r="C21" s="3" t="s">
        <v>3009</v>
      </c>
      <c r="D21" s="3" t="s">
        <v>4515</v>
      </c>
      <c r="E21" s="3" t="s">
        <v>4516</v>
      </c>
      <c r="F21" s="4">
        <v>49.8</v>
      </c>
      <c r="G21" s="4">
        <v>22</v>
      </c>
      <c r="H21" s="4">
        <v>35</v>
      </c>
      <c r="I21" s="4">
        <v>88</v>
      </c>
      <c r="J21" s="4">
        <v>35</v>
      </c>
      <c r="K21" s="4">
        <v>39</v>
      </c>
      <c r="L21" s="4">
        <v>45</v>
      </c>
      <c r="M21" s="4">
        <v>79.9</v>
      </c>
      <c r="N21" s="4">
        <f t="shared" si="0"/>
        <v>393.7</v>
      </c>
      <c r="O21" s="4">
        <f t="shared" si="1"/>
        <v>314.96</v>
      </c>
      <c r="P21" s="5">
        <v>2.9</v>
      </c>
      <c r="Q21" s="4">
        <f t="shared" si="2"/>
        <v>317.86</v>
      </c>
    </row>
    <row r="22" s="1" customFormat="1" spans="1:17">
      <c r="A22" s="3" t="s">
        <v>4476</v>
      </c>
      <c r="B22" s="3" t="s">
        <v>4477</v>
      </c>
      <c r="C22" s="3" t="s">
        <v>3009</v>
      </c>
      <c r="D22" s="3" t="s">
        <v>4517</v>
      </c>
      <c r="E22" s="3" t="s">
        <v>4518</v>
      </c>
      <c r="F22" s="4">
        <v>49.8</v>
      </c>
      <c r="G22" s="4">
        <v>22</v>
      </c>
      <c r="H22" s="4">
        <v>35</v>
      </c>
      <c r="I22" s="4">
        <v>88</v>
      </c>
      <c r="J22" s="4">
        <v>35</v>
      </c>
      <c r="K22" s="4">
        <v>39</v>
      </c>
      <c r="L22" s="4">
        <v>45</v>
      </c>
      <c r="M22" s="4">
        <v>79.9</v>
      </c>
      <c r="N22" s="4">
        <f t="shared" si="0"/>
        <v>393.7</v>
      </c>
      <c r="O22" s="4">
        <f t="shared" si="1"/>
        <v>314.96</v>
      </c>
      <c r="P22" s="5">
        <v>2.9</v>
      </c>
      <c r="Q22" s="4">
        <f t="shared" si="2"/>
        <v>317.86</v>
      </c>
    </row>
    <row r="23" s="1" customFormat="1" spans="1:17">
      <c r="A23" s="3" t="s">
        <v>4476</v>
      </c>
      <c r="B23" s="3" t="s">
        <v>4477</v>
      </c>
      <c r="C23" s="3" t="s">
        <v>3009</v>
      </c>
      <c r="D23" s="3" t="s">
        <v>4519</v>
      </c>
      <c r="E23" s="3" t="s">
        <v>4520</v>
      </c>
      <c r="F23" s="4">
        <v>49.8</v>
      </c>
      <c r="G23" s="4">
        <v>22</v>
      </c>
      <c r="H23" s="4">
        <v>35</v>
      </c>
      <c r="I23" s="4">
        <v>88</v>
      </c>
      <c r="J23" s="4">
        <v>35</v>
      </c>
      <c r="K23" s="4">
        <v>39</v>
      </c>
      <c r="L23" s="4">
        <v>45</v>
      </c>
      <c r="M23" s="4">
        <v>79.9</v>
      </c>
      <c r="N23" s="4">
        <f t="shared" si="0"/>
        <v>393.7</v>
      </c>
      <c r="O23" s="4">
        <f t="shared" si="1"/>
        <v>314.96</v>
      </c>
      <c r="P23" s="5">
        <v>2.9</v>
      </c>
      <c r="Q23" s="4">
        <f t="shared" si="2"/>
        <v>317.86</v>
      </c>
    </row>
    <row r="24" s="1" customFormat="1" spans="1:17">
      <c r="A24" s="3" t="s">
        <v>4476</v>
      </c>
      <c r="B24" s="3" t="s">
        <v>4477</v>
      </c>
      <c r="C24" s="3" t="s">
        <v>3009</v>
      </c>
      <c r="D24" s="3" t="s">
        <v>4521</v>
      </c>
      <c r="E24" s="3" t="s">
        <v>4522</v>
      </c>
      <c r="F24" s="4">
        <v>49.8</v>
      </c>
      <c r="G24" s="4">
        <v>22</v>
      </c>
      <c r="H24" s="4">
        <v>35</v>
      </c>
      <c r="I24" s="4">
        <v>88</v>
      </c>
      <c r="J24" s="4">
        <v>35</v>
      </c>
      <c r="K24" s="4">
        <v>39</v>
      </c>
      <c r="L24" s="4">
        <v>45</v>
      </c>
      <c r="M24" s="4">
        <v>79.9</v>
      </c>
      <c r="N24" s="4">
        <f t="shared" si="0"/>
        <v>393.7</v>
      </c>
      <c r="O24" s="4">
        <f t="shared" si="1"/>
        <v>314.96</v>
      </c>
      <c r="P24" s="5">
        <v>2.9</v>
      </c>
      <c r="Q24" s="4">
        <f t="shared" si="2"/>
        <v>317.86</v>
      </c>
    </row>
    <row r="25" s="1" customFormat="1" spans="1:17">
      <c r="A25" s="3" t="s">
        <v>4476</v>
      </c>
      <c r="B25" s="3" t="s">
        <v>4477</v>
      </c>
      <c r="C25" s="3" t="s">
        <v>3009</v>
      </c>
      <c r="D25" s="3" t="s">
        <v>4523</v>
      </c>
      <c r="E25" s="3" t="s">
        <v>4524</v>
      </c>
      <c r="F25" s="4">
        <v>49.8</v>
      </c>
      <c r="G25" s="4">
        <v>22</v>
      </c>
      <c r="H25" s="4">
        <v>35</v>
      </c>
      <c r="I25" s="4">
        <v>88</v>
      </c>
      <c r="J25" s="4">
        <v>35</v>
      </c>
      <c r="K25" s="4">
        <v>39</v>
      </c>
      <c r="L25" s="4">
        <v>45</v>
      </c>
      <c r="M25" s="4">
        <v>79.9</v>
      </c>
      <c r="N25" s="4">
        <f t="shared" si="0"/>
        <v>393.7</v>
      </c>
      <c r="O25" s="4">
        <f t="shared" si="1"/>
        <v>314.96</v>
      </c>
      <c r="P25" s="5">
        <v>2.9</v>
      </c>
      <c r="Q25" s="4">
        <f t="shared" si="2"/>
        <v>317.86</v>
      </c>
    </row>
    <row r="26" s="1" customFormat="1" spans="1:17">
      <c r="A26" s="3" t="s">
        <v>4476</v>
      </c>
      <c r="B26" s="3" t="s">
        <v>4477</v>
      </c>
      <c r="C26" s="3" t="s">
        <v>3009</v>
      </c>
      <c r="D26" s="3" t="s">
        <v>4525</v>
      </c>
      <c r="E26" s="3" t="s">
        <v>4526</v>
      </c>
      <c r="F26" s="4">
        <v>49.8</v>
      </c>
      <c r="G26" s="4">
        <v>22</v>
      </c>
      <c r="H26" s="4">
        <v>35</v>
      </c>
      <c r="I26" s="4">
        <v>88</v>
      </c>
      <c r="J26" s="4">
        <v>35</v>
      </c>
      <c r="K26" s="4">
        <v>39</v>
      </c>
      <c r="L26" s="4">
        <v>45</v>
      </c>
      <c r="M26" s="4">
        <v>79.9</v>
      </c>
      <c r="N26" s="4">
        <f t="shared" si="0"/>
        <v>393.7</v>
      </c>
      <c r="O26" s="4">
        <f t="shared" si="1"/>
        <v>314.96</v>
      </c>
      <c r="P26" s="5">
        <v>2.9</v>
      </c>
      <c r="Q26" s="4">
        <f t="shared" si="2"/>
        <v>317.86</v>
      </c>
    </row>
    <row r="27" s="1" customFormat="1" spans="1:17">
      <c r="A27" s="3" t="s">
        <v>4476</v>
      </c>
      <c r="B27" s="3" t="s">
        <v>4477</v>
      </c>
      <c r="C27" s="3" t="s">
        <v>3009</v>
      </c>
      <c r="D27" s="3" t="s">
        <v>4527</v>
      </c>
      <c r="E27" s="3" t="s">
        <v>4528</v>
      </c>
      <c r="F27" s="4">
        <v>49.8</v>
      </c>
      <c r="G27" s="4">
        <v>22</v>
      </c>
      <c r="H27" s="4">
        <v>35</v>
      </c>
      <c r="I27" s="4">
        <v>88</v>
      </c>
      <c r="J27" s="4">
        <v>35</v>
      </c>
      <c r="K27" s="4">
        <v>39</v>
      </c>
      <c r="L27" s="4">
        <v>45</v>
      </c>
      <c r="M27" s="4">
        <v>79.9</v>
      </c>
      <c r="N27" s="4">
        <f t="shared" si="0"/>
        <v>393.7</v>
      </c>
      <c r="O27" s="4">
        <f t="shared" si="1"/>
        <v>314.96</v>
      </c>
      <c r="P27" s="5">
        <v>2.9</v>
      </c>
      <c r="Q27" s="4">
        <f t="shared" si="2"/>
        <v>317.86</v>
      </c>
    </row>
    <row r="28" s="1" customFormat="1" spans="1:17">
      <c r="A28" s="3" t="s">
        <v>4476</v>
      </c>
      <c r="B28" s="3" t="s">
        <v>4477</v>
      </c>
      <c r="C28" s="3" t="s">
        <v>3009</v>
      </c>
      <c r="D28" s="3" t="s">
        <v>4529</v>
      </c>
      <c r="E28" s="3" t="s">
        <v>4530</v>
      </c>
      <c r="F28" s="4">
        <v>49.8</v>
      </c>
      <c r="G28" s="4">
        <v>22</v>
      </c>
      <c r="H28" s="4">
        <v>35</v>
      </c>
      <c r="I28" s="4">
        <v>88</v>
      </c>
      <c r="J28" s="4">
        <v>35</v>
      </c>
      <c r="K28" s="4">
        <v>39</v>
      </c>
      <c r="L28" s="4">
        <v>45</v>
      </c>
      <c r="M28" s="4">
        <v>79.9</v>
      </c>
      <c r="N28" s="4">
        <f t="shared" si="0"/>
        <v>393.7</v>
      </c>
      <c r="O28" s="4">
        <f t="shared" si="1"/>
        <v>314.96</v>
      </c>
      <c r="P28" s="5">
        <v>2.9</v>
      </c>
      <c r="Q28" s="4">
        <f t="shared" si="2"/>
        <v>317.86</v>
      </c>
    </row>
    <row r="29" s="1" customFormat="1" spans="1:17">
      <c r="A29" s="3" t="s">
        <v>4476</v>
      </c>
      <c r="B29" s="3" t="s">
        <v>4477</v>
      </c>
      <c r="C29" s="3" t="s">
        <v>3009</v>
      </c>
      <c r="D29" s="3" t="s">
        <v>4531</v>
      </c>
      <c r="E29" s="3" t="s">
        <v>4532</v>
      </c>
      <c r="F29" s="4">
        <v>49.8</v>
      </c>
      <c r="G29" s="4">
        <v>22</v>
      </c>
      <c r="H29" s="4">
        <v>35</v>
      </c>
      <c r="I29" s="4">
        <v>88</v>
      </c>
      <c r="J29" s="4">
        <v>35</v>
      </c>
      <c r="K29" s="4">
        <v>39</v>
      </c>
      <c r="L29" s="4">
        <v>45</v>
      </c>
      <c r="M29" s="4">
        <v>79.9</v>
      </c>
      <c r="N29" s="4">
        <f t="shared" si="0"/>
        <v>393.7</v>
      </c>
      <c r="O29" s="4">
        <f t="shared" si="1"/>
        <v>314.96</v>
      </c>
      <c r="P29" s="5">
        <v>2.9</v>
      </c>
      <c r="Q29" s="4">
        <f t="shared" si="2"/>
        <v>317.86</v>
      </c>
    </row>
    <row r="30" s="1" customFormat="1" spans="1:17">
      <c r="A30" s="3" t="s">
        <v>4476</v>
      </c>
      <c r="B30" s="3" t="s">
        <v>4477</v>
      </c>
      <c r="C30" s="3" t="s">
        <v>3009</v>
      </c>
      <c r="D30" s="3" t="s">
        <v>4533</v>
      </c>
      <c r="E30" s="3" t="s">
        <v>4534</v>
      </c>
      <c r="F30" s="4">
        <v>49.8</v>
      </c>
      <c r="G30" s="4">
        <v>22</v>
      </c>
      <c r="H30" s="4">
        <v>35</v>
      </c>
      <c r="I30" s="4">
        <v>88</v>
      </c>
      <c r="J30" s="4">
        <v>35</v>
      </c>
      <c r="K30" s="4">
        <v>39</v>
      </c>
      <c r="L30" s="4">
        <v>45</v>
      </c>
      <c r="M30" s="4">
        <v>79.9</v>
      </c>
      <c r="N30" s="4">
        <f t="shared" si="0"/>
        <v>393.7</v>
      </c>
      <c r="O30" s="4">
        <f t="shared" si="1"/>
        <v>314.96</v>
      </c>
      <c r="P30" s="5">
        <v>2.9</v>
      </c>
      <c r="Q30" s="4">
        <f t="shared" si="2"/>
        <v>317.86</v>
      </c>
    </row>
    <row r="31" s="1" customFormat="1" spans="1:17">
      <c r="A31" s="3" t="s">
        <v>4476</v>
      </c>
      <c r="B31" s="3" t="s">
        <v>4477</v>
      </c>
      <c r="C31" s="3" t="s">
        <v>3009</v>
      </c>
      <c r="D31" s="3" t="s">
        <v>4535</v>
      </c>
      <c r="E31" s="3" t="s">
        <v>4536</v>
      </c>
      <c r="F31" s="4">
        <v>49.8</v>
      </c>
      <c r="G31" s="4">
        <v>22</v>
      </c>
      <c r="H31" s="4">
        <v>35</v>
      </c>
      <c r="I31" s="4">
        <v>88</v>
      </c>
      <c r="J31" s="4">
        <v>35</v>
      </c>
      <c r="K31" s="4">
        <v>39</v>
      </c>
      <c r="L31" s="4">
        <v>45</v>
      </c>
      <c r="M31" s="4">
        <v>79.9</v>
      </c>
      <c r="N31" s="4">
        <f t="shared" si="0"/>
        <v>393.7</v>
      </c>
      <c r="O31" s="4">
        <f t="shared" si="1"/>
        <v>314.96</v>
      </c>
      <c r="P31" s="5">
        <v>2.9</v>
      </c>
      <c r="Q31" s="4">
        <f t="shared" si="2"/>
        <v>317.86</v>
      </c>
    </row>
    <row r="32" s="1" customFormat="1" spans="1:17">
      <c r="A32" s="3" t="s">
        <v>4476</v>
      </c>
      <c r="B32" s="3" t="s">
        <v>4477</v>
      </c>
      <c r="C32" s="3" t="s">
        <v>3009</v>
      </c>
      <c r="D32" s="3" t="s">
        <v>4537</v>
      </c>
      <c r="E32" s="3" t="s">
        <v>4538</v>
      </c>
      <c r="F32" s="4">
        <v>49.8</v>
      </c>
      <c r="G32" s="4">
        <v>22</v>
      </c>
      <c r="H32" s="4">
        <v>35</v>
      </c>
      <c r="I32" s="4">
        <v>88</v>
      </c>
      <c r="J32" s="4">
        <v>35</v>
      </c>
      <c r="K32" s="4">
        <v>39</v>
      </c>
      <c r="L32" s="4">
        <v>45</v>
      </c>
      <c r="M32" s="4">
        <v>79.9</v>
      </c>
      <c r="N32" s="4">
        <f t="shared" si="0"/>
        <v>393.7</v>
      </c>
      <c r="O32" s="4">
        <f t="shared" si="1"/>
        <v>314.96</v>
      </c>
      <c r="P32" s="5">
        <v>2.9</v>
      </c>
      <c r="Q32" s="4">
        <f t="shared" si="2"/>
        <v>317.86</v>
      </c>
    </row>
  </sheetData>
  <autoFilter ref="A1:E32">
    <extLst/>
  </autoFilter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workbookViewId="0">
      <selection activeCell="M11" sqref="M11"/>
    </sheetView>
  </sheetViews>
  <sheetFormatPr defaultColWidth="15.625" defaultRowHeight="12"/>
  <cols>
    <col min="1" max="5" width="15.625" style="1" customWidth="1"/>
    <col min="6" max="8" width="15.625" style="2" customWidth="1"/>
    <col min="9" max="9" width="15.625" style="1" customWidth="1"/>
    <col min="10" max="10" width="15.625" style="2" customWidth="1"/>
    <col min="11" max="16384" width="15.625" style="1" customWidth="1"/>
  </cols>
  <sheetData>
    <row r="1" s="1" customFormat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2722</v>
      </c>
      <c r="G1" s="4" t="s">
        <v>9</v>
      </c>
      <c r="H1" s="4" t="s">
        <v>10</v>
      </c>
      <c r="I1" s="5" t="s">
        <v>11</v>
      </c>
      <c r="J1" s="4" t="s">
        <v>12</v>
      </c>
    </row>
    <row r="2" s="1" customFormat="1" spans="1:10">
      <c r="A2" s="3" t="s">
        <v>4476</v>
      </c>
      <c r="B2" s="3" t="s">
        <v>4539</v>
      </c>
      <c r="C2" s="3" t="s">
        <v>676</v>
      </c>
      <c r="D2" s="3" t="s">
        <v>4540</v>
      </c>
      <c r="E2" s="3" t="s">
        <v>4541</v>
      </c>
      <c r="F2" s="4">
        <v>49.8</v>
      </c>
      <c r="G2" s="4">
        <f>SUM(F2:F2)</f>
        <v>49.8</v>
      </c>
      <c r="H2" s="4">
        <f>G2*0.8</f>
        <v>39.84</v>
      </c>
      <c r="I2" s="5">
        <v>2.9</v>
      </c>
      <c r="J2" s="4">
        <f>H2+I2</f>
        <v>42.74</v>
      </c>
    </row>
    <row r="3" s="1" customFormat="1" spans="1:10">
      <c r="A3" s="3" t="s">
        <v>4476</v>
      </c>
      <c r="B3" s="3" t="s">
        <v>4542</v>
      </c>
      <c r="C3" s="3" t="s">
        <v>676</v>
      </c>
      <c r="D3" s="3" t="s">
        <v>4543</v>
      </c>
      <c r="E3" s="3" t="s">
        <v>4544</v>
      </c>
      <c r="F3" s="4">
        <v>49.8</v>
      </c>
      <c r="G3" s="4">
        <f t="shared" ref="G3:G34" si="0">SUM(F3:F3)</f>
        <v>49.8</v>
      </c>
      <c r="H3" s="4">
        <f t="shared" ref="H3:H34" si="1">G3*0.8</f>
        <v>39.84</v>
      </c>
      <c r="I3" s="5">
        <v>2.9</v>
      </c>
      <c r="J3" s="4">
        <f t="shared" ref="J3:J34" si="2">H3+I3</f>
        <v>42.74</v>
      </c>
    </row>
    <row r="4" s="1" customFormat="1" spans="1:10">
      <c r="A4" s="3" t="s">
        <v>4476</v>
      </c>
      <c r="B4" s="3" t="s">
        <v>4542</v>
      </c>
      <c r="C4" s="3" t="s">
        <v>676</v>
      </c>
      <c r="D4" s="3" t="s">
        <v>4545</v>
      </c>
      <c r="E4" s="3" t="s">
        <v>4546</v>
      </c>
      <c r="F4" s="4">
        <v>49.8</v>
      </c>
      <c r="G4" s="4">
        <f t="shared" si="0"/>
        <v>49.8</v>
      </c>
      <c r="H4" s="4">
        <f t="shared" si="1"/>
        <v>39.84</v>
      </c>
      <c r="I4" s="5">
        <v>2.9</v>
      </c>
      <c r="J4" s="4">
        <f t="shared" si="2"/>
        <v>42.74</v>
      </c>
    </row>
    <row r="5" s="1" customFormat="1" spans="1:10">
      <c r="A5" s="3" t="s">
        <v>4476</v>
      </c>
      <c r="B5" s="3" t="s">
        <v>4542</v>
      </c>
      <c r="C5" s="3" t="s">
        <v>676</v>
      </c>
      <c r="D5" s="3" t="s">
        <v>4547</v>
      </c>
      <c r="E5" s="3" t="s">
        <v>4548</v>
      </c>
      <c r="F5" s="4">
        <v>49.8</v>
      </c>
      <c r="G5" s="4">
        <f t="shared" si="0"/>
        <v>49.8</v>
      </c>
      <c r="H5" s="4">
        <f t="shared" si="1"/>
        <v>39.84</v>
      </c>
      <c r="I5" s="5">
        <v>2.9</v>
      </c>
      <c r="J5" s="4">
        <f t="shared" si="2"/>
        <v>42.74</v>
      </c>
    </row>
    <row r="6" s="1" customFormat="1" spans="1:10">
      <c r="A6" s="3" t="s">
        <v>4476</v>
      </c>
      <c r="B6" s="3" t="s">
        <v>4542</v>
      </c>
      <c r="C6" s="3" t="s">
        <v>676</v>
      </c>
      <c r="D6" s="3" t="s">
        <v>4549</v>
      </c>
      <c r="E6" s="3" t="s">
        <v>4550</v>
      </c>
      <c r="F6" s="4">
        <v>49.8</v>
      </c>
      <c r="G6" s="4">
        <f t="shared" si="0"/>
        <v>49.8</v>
      </c>
      <c r="H6" s="4">
        <f t="shared" si="1"/>
        <v>39.84</v>
      </c>
      <c r="I6" s="5">
        <v>2.9</v>
      </c>
      <c r="J6" s="4">
        <f t="shared" si="2"/>
        <v>42.74</v>
      </c>
    </row>
    <row r="7" s="1" customFormat="1" spans="1:10">
      <c r="A7" s="3" t="s">
        <v>4476</v>
      </c>
      <c r="B7" s="3" t="s">
        <v>4542</v>
      </c>
      <c r="C7" s="3" t="s">
        <v>676</v>
      </c>
      <c r="D7" s="3" t="s">
        <v>4551</v>
      </c>
      <c r="E7" s="3" t="s">
        <v>4552</v>
      </c>
      <c r="F7" s="4">
        <v>49.8</v>
      </c>
      <c r="G7" s="4">
        <f t="shared" si="0"/>
        <v>49.8</v>
      </c>
      <c r="H7" s="4">
        <f t="shared" si="1"/>
        <v>39.84</v>
      </c>
      <c r="I7" s="5">
        <v>2.9</v>
      </c>
      <c r="J7" s="4">
        <f t="shared" si="2"/>
        <v>42.74</v>
      </c>
    </row>
    <row r="8" s="1" customFormat="1" spans="1:10">
      <c r="A8" s="3" t="s">
        <v>4476</v>
      </c>
      <c r="B8" s="3" t="s">
        <v>4542</v>
      </c>
      <c r="C8" s="3" t="s">
        <v>676</v>
      </c>
      <c r="D8" s="3" t="s">
        <v>4553</v>
      </c>
      <c r="E8" s="3" t="s">
        <v>4554</v>
      </c>
      <c r="F8" s="4">
        <v>49.8</v>
      </c>
      <c r="G8" s="4">
        <f t="shared" si="0"/>
        <v>49.8</v>
      </c>
      <c r="H8" s="4">
        <f t="shared" si="1"/>
        <v>39.84</v>
      </c>
      <c r="I8" s="5">
        <v>2.9</v>
      </c>
      <c r="J8" s="4">
        <f t="shared" si="2"/>
        <v>42.74</v>
      </c>
    </row>
    <row r="9" s="1" customFormat="1" spans="1:10">
      <c r="A9" s="3" t="s">
        <v>4476</v>
      </c>
      <c r="B9" s="3" t="s">
        <v>4542</v>
      </c>
      <c r="C9" s="3" t="s">
        <v>676</v>
      </c>
      <c r="D9" s="3" t="s">
        <v>4555</v>
      </c>
      <c r="E9" s="3" t="s">
        <v>4556</v>
      </c>
      <c r="F9" s="4">
        <v>49.8</v>
      </c>
      <c r="G9" s="4">
        <f t="shared" si="0"/>
        <v>49.8</v>
      </c>
      <c r="H9" s="4">
        <f t="shared" si="1"/>
        <v>39.84</v>
      </c>
      <c r="I9" s="5">
        <v>2.9</v>
      </c>
      <c r="J9" s="4">
        <f t="shared" si="2"/>
        <v>42.74</v>
      </c>
    </row>
    <row r="10" s="1" customFormat="1" spans="1:10">
      <c r="A10" s="3" t="s">
        <v>4476</v>
      </c>
      <c r="B10" s="3" t="s">
        <v>4542</v>
      </c>
      <c r="C10" s="3" t="s">
        <v>676</v>
      </c>
      <c r="D10" s="3" t="s">
        <v>4557</v>
      </c>
      <c r="E10" s="3" t="s">
        <v>4558</v>
      </c>
      <c r="F10" s="4">
        <v>49.8</v>
      </c>
      <c r="G10" s="4">
        <f t="shared" si="0"/>
        <v>49.8</v>
      </c>
      <c r="H10" s="4">
        <f t="shared" si="1"/>
        <v>39.84</v>
      </c>
      <c r="I10" s="5">
        <v>2.9</v>
      </c>
      <c r="J10" s="4">
        <f t="shared" si="2"/>
        <v>42.74</v>
      </c>
    </row>
    <row r="11" s="1" customFormat="1" spans="1:10">
      <c r="A11" s="3" t="s">
        <v>4476</v>
      </c>
      <c r="B11" s="3" t="s">
        <v>4542</v>
      </c>
      <c r="C11" s="3" t="s">
        <v>676</v>
      </c>
      <c r="D11" s="3" t="s">
        <v>4559</v>
      </c>
      <c r="E11" s="3" t="s">
        <v>4560</v>
      </c>
      <c r="F11" s="4">
        <v>49.8</v>
      </c>
      <c r="G11" s="4">
        <f t="shared" si="0"/>
        <v>49.8</v>
      </c>
      <c r="H11" s="4">
        <f t="shared" si="1"/>
        <v>39.84</v>
      </c>
      <c r="I11" s="5">
        <v>2.9</v>
      </c>
      <c r="J11" s="4">
        <f t="shared" si="2"/>
        <v>42.74</v>
      </c>
    </row>
    <row r="12" s="1" customFormat="1" spans="1:10">
      <c r="A12" s="3" t="s">
        <v>4476</v>
      </c>
      <c r="B12" s="3" t="s">
        <v>4542</v>
      </c>
      <c r="C12" s="3" t="s">
        <v>676</v>
      </c>
      <c r="D12" s="3" t="s">
        <v>4561</v>
      </c>
      <c r="E12" s="3" t="s">
        <v>4562</v>
      </c>
      <c r="F12" s="4">
        <v>49.8</v>
      </c>
      <c r="G12" s="4">
        <f t="shared" si="0"/>
        <v>49.8</v>
      </c>
      <c r="H12" s="4">
        <f t="shared" si="1"/>
        <v>39.84</v>
      </c>
      <c r="I12" s="5">
        <v>2.9</v>
      </c>
      <c r="J12" s="4">
        <f t="shared" si="2"/>
        <v>42.74</v>
      </c>
    </row>
    <row r="13" s="1" customFormat="1" spans="1:10">
      <c r="A13" s="3" t="s">
        <v>4476</v>
      </c>
      <c r="B13" s="3" t="s">
        <v>4542</v>
      </c>
      <c r="C13" s="3" t="s">
        <v>676</v>
      </c>
      <c r="D13" s="3" t="s">
        <v>4563</v>
      </c>
      <c r="E13" s="3" t="s">
        <v>4564</v>
      </c>
      <c r="F13" s="4">
        <v>49.8</v>
      </c>
      <c r="G13" s="4">
        <f t="shared" si="0"/>
        <v>49.8</v>
      </c>
      <c r="H13" s="4">
        <f t="shared" si="1"/>
        <v>39.84</v>
      </c>
      <c r="I13" s="5">
        <v>2.9</v>
      </c>
      <c r="J13" s="4">
        <f t="shared" si="2"/>
        <v>42.74</v>
      </c>
    </row>
    <row r="14" s="1" customFormat="1" spans="1:10">
      <c r="A14" s="3" t="s">
        <v>4476</v>
      </c>
      <c r="B14" s="3" t="s">
        <v>4542</v>
      </c>
      <c r="C14" s="3" t="s">
        <v>676</v>
      </c>
      <c r="D14" s="3" t="s">
        <v>4565</v>
      </c>
      <c r="E14" s="3" t="s">
        <v>4566</v>
      </c>
      <c r="F14" s="4">
        <v>49.8</v>
      </c>
      <c r="G14" s="4">
        <f t="shared" si="0"/>
        <v>49.8</v>
      </c>
      <c r="H14" s="4">
        <f t="shared" si="1"/>
        <v>39.84</v>
      </c>
      <c r="I14" s="5">
        <v>2.9</v>
      </c>
      <c r="J14" s="4">
        <f t="shared" si="2"/>
        <v>42.74</v>
      </c>
    </row>
    <row r="15" s="1" customFormat="1" spans="1:10">
      <c r="A15" s="3" t="s">
        <v>4476</v>
      </c>
      <c r="B15" s="3" t="s">
        <v>4542</v>
      </c>
      <c r="C15" s="3" t="s">
        <v>676</v>
      </c>
      <c r="D15" s="3" t="s">
        <v>4567</v>
      </c>
      <c r="E15" s="3" t="s">
        <v>4568</v>
      </c>
      <c r="F15" s="4">
        <v>49.8</v>
      </c>
      <c r="G15" s="4">
        <f t="shared" si="0"/>
        <v>49.8</v>
      </c>
      <c r="H15" s="4">
        <f t="shared" si="1"/>
        <v>39.84</v>
      </c>
      <c r="I15" s="5">
        <v>2.9</v>
      </c>
      <c r="J15" s="4">
        <f t="shared" si="2"/>
        <v>42.74</v>
      </c>
    </row>
    <row r="16" s="1" customFormat="1" spans="1:10">
      <c r="A16" s="3" t="s">
        <v>4476</v>
      </c>
      <c r="B16" s="3" t="s">
        <v>4542</v>
      </c>
      <c r="C16" s="3" t="s">
        <v>676</v>
      </c>
      <c r="D16" s="3" t="s">
        <v>4569</v>
      </c>
      <c r="E16" s="3" t="s">
        <v>4570</v>
      </c>
      <c r="F16" s="4">
        <v>49.8</v>
      </c>
      <c r="G16" s="4">
        <f t="shared" si="0"/>
        <v>49.8</v>
      </c>
      <c r="H16" s="4">
        <f t="shared" si="1"/>
        <v>39.84</v>
      </c>
      <c r="I16" s="5">
        <v>2.9</v>
      </c>
      <c r="J16" s="4">
        <f t="shared" si="2"/>
        <v>42.74</v>
      </c>
    </row>
    <row r="17" s="1" customFormat="1" spans="1:10">
      <c r="A17" s="3" t="s">
        <v>4476</v>
      </c>
      <c r="B17" s="3" t="s">
        <v>4542</v>
      </c>
      <c r="C17" s="3" t="s">
        <v>676</v>
      </c>
      <c r="D17" s="3" t="s">
        <v>4571</v>
      </c>
      <c r="E17" s="3" t="s">
        <v>4572</v>
      </c>
      <c r="F17" s="4">
        <v>49.8</v>
      </c>
      <c r="G17" s="4">
        <f t="shared" si="0"/>
        <v>49.8</v>
      </c>
      <c r="H17" s="4">
        <f t="shared" si="1"/>
        <v>39.84</v>
      </c>
      <c r="I17" s="5">
        <v>2.9</v>
      </c>
      <c r="J17" s="4">
        <f t="shared" si="2"/>
        <v>42.74</v>
      </c>
    </row>
    <row r="18" s="1" customFormat="1" spans="1:10">
      <c r="A18" s="3" t="s">
        <v>4476</v>
      </c>
      <c r="B18" s="3" t="s">
        <v>4542</v>
      </c>
      <c r="C18" s="3" t="s">
        <v>676</v>
      </c>
      <c r="D18" s="3" t="s">
        <v>4573</v>
      </c>
      <c r="E18" s="3" t="s">
        <v>4574</v>
      </c>
      <c r="F18" s="4">
        <v>49.8</v>
      </c>
      <c r="G18" s="4">
        <f t="shared" si="0"/>
        <v>49.8</v>
      </c>
      <c r="H18" s="4">
        <f t="shared" si="1"/>
        <v>39.84</v>
      </c>
      <c r="I18" s="5">
        <v>2.9</v>
      </c>
      <c r="J18" s="4">
        <f t="shared" si="2"/>
        <v>42.74</v>
      </c>
    </row>
    <row r="19" s="1" customFormat="1" spans="1:10">
      <c r="A19" s="3" t="s">
        <v>4476</v>
      </c>
      <c r="B19" s="3" t="s">
        <v>4542</v>
      </c>
      <c r="C19" s="3" t="s">
        <v>676</v>
      </c>
      <c r="D19" s="3" t="s">
        <v>4575</v>
      </c>
      <c r="E19" s="3" t="s">
        <v>4576</v>
      </c>
      <c r="F19" s="4">
        <v>49.8</v>
      </c>
      <c r="G19" s="4">
        <f t="shared" si="0"/>
        <v>49.8</v>
      </c>
      <c r="H19" s="4">
        <f t="shared" si="1"/>
        <v>39.84</v>
      </c>
      <c r="I19" s="5">
        <v>2.9</v>
      </c>
      <c r="J19" s="4">
        <f t="shared" si="2"/>
        <v>42.74</v>
      </c>
    </row>
    <row r="20" s="1" customFormat="1" spans="1:10">
      <c r="A20" s="3" t="s">
        <v>4476</v>
      </c>
      <c r="B20" s="3" t="s">
        <v>4542</v>
      </c>
      <c r="C20" s="3" t="s">
        <v>676</v>
      </c>
      <c r="D20" s="3" t="s">
        <v>4577</v>
      </c>
      <c r="E20" s="3" t="s">
        <v>4578</v>
      </c>
      <c r="F20" s="4">
        <v>49.8</v>
      </c>
      <c r="G20" s="4">
        <f t="shared" si="0"/>
        <v>49.8</v>
      </c>
      <c r="H20" s="4">
        <f t="shared" si="1"/>
        <v>39.84</v>
      </c>
      <c r="I20" s="5">
        <v>2.9</v>
      </c>
      <c r="J20" s="4">
        <f t="shared" si="2"/>
        <v>42.74</v>
      </c>
    </row>
    <row r="21" s="1" customFormat="1" spans="1:10">
      <c r="A21" s="3" t="s">
        <v>4476</v>
      </c>
      <c r="B21" s="3" t="s">
        <v>4542</v>
      </c>
      <c r="C21" s="3" t="s">
        <v>676</v>
      </c>
      <c r="D21" s="3" t="s">
        <v>4579</v>
      </c>
      <c r="E21" s="3" t="s">
        <v>4580</v>
      </c>
      <c r="F21" s="4">
        <v>49.8</v>
      </c>
      <c r="G21" s="4">
        <f t="shared" si="0"/>
        <v>49.8</v>
      </c>
      <c r="H21" s="4">
        <f t="shared" si="1"/>
        <v>39.84</v>
      </c>
      <c r="I21" s="5">
        <v>2.9</v>
      </c>
      <c r="J21" s="4">
        <f t="shared" si="2"/>
        <v>42.74</v>
      </c>
    </row>
    <row r="22" s="1" customFormat="1" spans="1:10">
      <c r="A22" s="3" t="s">
        <v>4476</v>
      </c>
      <c r="B22" s="3" t="s">
        <v>4542</v>
      </c>
      <c r="C22" s="3" t="s">
        <v>676</v>
      </c>
      <c r="D22" s="3" t="s">
        <v>4581</v>
      </c>
      <c r="E22" s="3" t="s">
        <v>4582</v>
      </c>
      <c r="F22" s="4">
        <v>49.8</v>
      </c>
      <c r="G22" s="4">
        <f t="shared" si="0"/>
        <v>49.8</v>
      </c>
      <c r="H22" s="4">
        <f t="shared" si="1"/>
        <v>39.84</v>
      </c>
      <c r="I22" s="5">
        <v>2.9</v>
      </c>
      <c r="J22" s="4">
        <f t="shared" si="2"/>
        <v>42.74</v>
      </c>
    </row>
    <row r="23" s="1" customFormat="1" spans="1:10">
      <c r="A23" s="3" t="s">
        <v>4476</v>
      </c>
      <c r="B23" s="3" t="s">
        <v>4542</v>
      </c>
      <c r="C23" s="3" t="s">
        <v>676</v>
      </c>
      <c r="D23" s="3" t="s">
        <v>4583</v>
      </c>
      <c r="E23" s="3" t="s">
        <v>4584</v>
      </c>
      <c r="F23" s="4">
        <v>49.8</v>
      </c>
      <c r="G23" s="4">
        <f t="shared" si="0"/>
        <v>49.8</v>
      </c>
      <c r="H23" s="4">
        <f t="shared" si="1"/>
        <v>39.84</v>
      </c>
      <c r="I23" s="5">
        <v>2.9</v>
      </c>
      <c r="J23" s="4">
        <f t="shared" si="2"/>
        <v>42.74</v>
      </c>
    </row>
    <row r="24" s="1" customFormat="1" spans="1:10">
      <c r="A24" s="3" t="s">
        <v>4476</v>
      </c>
      <c r="B24" s="3" t="s">
        <v>4542</v>
      </c>
      <c r="C24" s="3" t="s">
        <v>676</v>
      </c>
      <c r="D24" s="3" t="s">
        <v>4585</v>
      </c>
      <c r="E24" s="3" t="s">
        <v>4586</v>
      </c>
      <c r="F24" s="4">
        <v>49.8</v>
      </c>
      <c r="G24" s="4">
        <f t="shared" si="0"/>
        <v>49.8</v>
      </c>
      <c r="H24" s="4">
        <f t="shared" si="1"/>
        <v>39.84</v>
      </c>
      <c r="I24" s="5">
        <v>2.9</v>
      </c>
      <c r="J24" s="4">
        <f t="shared" si="2"/>
        <v>42.74</v>
      </c>
    </row>
    <row r="25" s="1" customFormat="1" spans="1:10">
      <c r="A25" s="3" t="s">
        <v>4476</v>
      </c>
      <c r="B25" s="3" t="s">
        <v>4542</v>
      </c>
      <c r="C25" s="3" t="s">
        <v>676</v>
      </c>
      <c r="D25" s="3" t="s">
        <v>4587</v>
      </c>
      <c r="E25" s="3" t="s">
        <v>4588</v>
      </c>
      <c r="F25" s="4">
        <v>49.8</v>
      </c>
      <c r="G25" s="4">
        <f t="shared" si="0"/>
        <v>49.8</v>
      </c>
      <c r="H25" s="4">
        <f t="shared" si="1"/>
        <v>39.84</v>
      </c>
      <c r="I25" s="5">
        <v>2.9</v>
      </c>
      <c r="J25" s="4">
        <f t="shared" si="2"/>
        <v>42.74</v>
      </c>
    </row>
    <row r="26" s="1" customFormat="1" spans="1:10">
      <c r="A26" s="3" t="s">
        <v>4476</v>
      </c>
      <c r="B26" s="3" t="s">
        <v>4542</v>
      </c>
      <c r="C26" s="3" t="s">
        <v>676</v>
      </c>
      <c r="D26" s="3" t="s">
        <v>4589</v>
      </c>
      <c r="E26" s="3" t="s">
        <v>4590</v>
      </c>
      <c r="F26" s="4">
        <v>49.8</v>
      </c>
      <c r="G26" s="4">
        <f t="shared" si="0"/>
        <v>49.8</v>
      </c>
      <c r="H26" s="4">
        <f t="shared" si="1"/>
        <v>39.84</v>
      </c>
      <c r="I26" s="5">
        <v>2.9</v>
      </c>
      <c r="J26" s="4">
        <f t="shared" si="2"/>
        <v>42.74</v>
      </c>
    </row>
    <row r="27" s="1" customFormat="1" spans="1:10">
      <c r="A27" s="3" t="s">
        <v>4476</v>
      </c>
      <c r="B27" s="3" t="s">
        <v>4542</v>
      </c>
      <c r="C27" s="3" t="s">
        <v>676</v>
      </c>
      <c r="D27" s="3" t="s">
        <v>4591</v>
      </c>
      <c r="E27" s="3" t="s">
        <v>4592</v>
      </c>
      <c r="F27" s="4">
        <v>49.8</v>
      </c>
      <c r="G27" s="4">
        <f t="shared" si="0"/>
        <v>49.8</v>
      </c>
      <c r="H27" s="4">
        <f t="shared" si="1"/>
        <v>39.84</v>
      </c>
      <c r="I27" s="5">
        <v>2.9</v>
      </c>
      <c r="J27" s="4">
        <f t="shared" si="2"/>
        <v>42.74</v>
      </c>
    </row>
    <row r="28" s="1" customFormat="1" spans="1:10">
      <c r="A28" s="3" t="s">
        <v>4476</v>
      </c>
      <c r="B28" s="3" t="s">
        <v>4542</v>
      </c>
      <c r="C28" s="3" t="s">
        <v>676</v>
      </c>
      <c r="D28" s="3" t="s">
        <v>4593</v>
      </c>
      <c r="E28" s="3" t="s">
        <v>4594</v>
      </c>
      <c r="F28" s="4">
        <v>49.8</v>
      </c>
      <c r="G28" s="4">
        <f t="shared" si="0"/>
        <v>49.8</v>
      </c>
      <c r="H28" s="4">
        <f t="shared" si="1"/>
        <v>39.84</v>
      </c>
      <c r="I28" s="5">
        <v>2.9</v>
      </c>
      <c r="J28" s="4">
        <f t="shared" si="2"/>
        <v>42.74</v>
      </c>
    </row>
    <row r="29" s="1" customFormat="1" spans="1:10">
      <c r="A29" s="3" t="s">
        <v>4476</v>
      </c>
      <c r="B29" s="3" t="s">
        <v>4542</v>
      </c>
      <c r="C29" s="3" t="s">
        <v>676</v>
      </c>
      <c r="D29" s="3" t="s">
        <v>4595</v>
      </c>
      <c r="E29" s="3" t="s">
        <v>4596</v>
      </c>
      <c r="F29" s="4">
        <v>49.8</v>
      </c>
      <c r="G29" s="4">
        <f t="shared" si="0"/>
        <v>49.8</v>
      </c>
      <c r="H29" s="4">
        <f t="shared" si="1"/>
        <v>39.84</v>
      </c>
      <c r="I29" s="5">
        <v>2.9</v>
      </c>
      <c r="J29" s="4">
        <f t="shared" si="2"/>
        <v>42.74</v>
      </c>
    </row>
    <row r="30" s="1" customFormat="1" spans="1:10">
      <c r="A30" s="3" t="s">
        <v>4476</v>
      </c>
      <c r="B30" s="3" t="s">
        <v>4542</v>
      </c>
      <c r="C30" s="3" t="s">
        <v>676</v>
      </c>
      <c r="D30" s="3" t="s">
        <v>4597</v>
      </c>
      <c r="E30" s="3" t="s">
        <v>4598</v>
      </c>
      <c r="F30" s="4">
        <v>49.8</v>
      </c>
      <c r="G30" s="4">
        <f t="shared" si="0"/>
        <v>49.8</v>
      </c>
      <c r="H30" s="4">
        <f t="shared" si="1"/>
        <v>39.84</v>
      </c>
      <c r="I30" s="5">
        <v>2.9</v>
      </c>
      <c r="J30" s="4">
        <f t="shared" si="2"/>
        <v>42.74</v>
      </c>
    </row>
    <row r="31" s="1" customFormat="1" spans="1:10">
      <c r="A31" s="3" t="s">
        <v>4476</v>
      </c>
      <c r="B31" s="3" t="s">
        <v>4542</v>
      </c>
      <c r="C31" s="3" t="s">
        <v>676</v>
      </c>
      <c r="D31" s="3" t="s">
        <v>4599</v>
      </c>
      <c r="E31" s="3" t="s">
        <v>4600</v>
      </c>
      <c r="F31" s="4">
        <v>49.8</v>
      </c>
      <c r="G31" s="4">
        <f t="shared" si="0"/>
        <v>49.8</v>
      </c>
      <c r="H31" s="4">
        <f t="shared" si="1"/>
        <v>39.84</v>
      </c>
      <c r="I31" s="5">
        <v>2.9</v>
      </c>
      <c r="J31" s="4">
        <f t="shared" si="2"/>
        <v>42.74</v>
      </c>
    </row>
    <row r="32" s="1" customFormat="1" spans="1:10">
      <c r="A32" s="3" t="s">
        <v>4476</v>
      </c>
      <c r="B32" s="3" t="s">
        <v>4601</v>
      </c>
      <c r="C32" s="3" t="s">
        <v>676</v>
      </c>
      <c r="D32" s="3" t="s">
        <v>4602</v>
      </c>
      <c r="E32" s="3" t="s">
        <v>4603</v>
      </c>
      <c r="F32" s="4">
        <v>49.8</v>
      </c>
      <c r="G32" s="4">
        <f t="shared" si="0"/>
        <v>49.8</v>
      </c>
      <c r="H32" s="4">
        <f t="shared" si="1"/>
        <v>39.84</v>
      </c>
      <c r="I32" s="5">
        <v>2.9</v>
      </c>
      <c r="J32" s="4">
        <f t="shared" si="2"/>
        <v>42.74</v>
      </c>
    </row>
    <row r="33" s="1" customFormat="1" spans="1:10">
      <c r="A33" s="3" t="s">
        <v>4476</v>
      </c>
      <c r="B33" s="3" t="s">
        <v>4601</v>
      </c>
      <c r="C33" s="3" t="s">
        <v>676</v>
      </c>
      <c r="D33" s="3" t="s">
        <v>4604</v>
      </c>
      <c r="E33" s="3" t="s">
        <v>4605</v>
      </c>
      <c r="F33" s="4">
        <v>49.8</v>
      </c>
      <c r="G33" s="4">
        <f t="shared" si="0"/>
        <v>49.8</v>
      </c>
      <c r="H33" s="4">
        <f t="shared" si="1"/>
        <v>39.84</v>
      </c>
      <c r="I33" s="5">
        <v>2.9</v>
      </c>
      <c r="J33" s="4">
        <f t="shared" si="2"/>
        <v>42.74</v>
      </c>
    </row>
    <row r="34" s="1" customFormat="1" spans="1:10">
      <c r="A34" s="3" t="s">
        <v>4476</v>
      </c>
      <c r="B34" s="3" t="s">
        <v>4601</v>
      </c>
      <c r="C34" s="3" t="s">
        <v>676</v>
      </c>
      <c r="D34" s="3" t="s">
        <v>4606</v>
      </c>
      <c r="E34" s="3" t="s">
        <v>4607</v>
      </c>
      <c r="F34" s="4">
        <v>49.8</v>
      </c>
      <c r="G34" s="4">
        <f t="shared" si="0"/>
        <v>49.8</v>
      </c>
      <c r="H34" s="4">
        <f t="shared" si="1"/>
        <v>39.84</v>
      </c>
      <c r="I34" s="5">
        <v>2.9</v>
      </c>
      <c r="J34" s="4">
        <f t="shared" si="2"/>
        <v>42.74</v>
      </c>
    </row>
    <row r="35" s="1" customFormat="1" spans="1:10">
      <c r="A35" s="3" t="s">
        <v>4476</v>
      </c>
      <c r="B35" s="3" t="s">
        <v>4601</v>
      </c>
      <c r="C35" s="3" t="s">
        <v>676</v>
      </c>
      <c r="D35" s="3" t="s">
        <v>4608</v>
      </c>
      <c r="E35" s="3" t="s">
        <v>4609</v>
      </c>
      <c r="F35" s="4">
        <v>49.8</v>
      </c>
      <c r="G35" s="4">
        <f t="shared" ref="G35:G60" si="3">SUM(F35:F35)</f>
        <v>49.8</v>
      </c>
      <c r="H35" s="4">
        <f t="shared" ref="H35:H60" si="4">G35*0.8</f>
        <v>39.84</v>
      </c>
      <c r="I35" s="5">
        <v>2.9</v>
      </c>
      <c r="J35" s="4">
        <f t="shared" ref="J35:J60" si="5">H35+I35</f>
        <v>42.74</v>
      </c>
    </row>
    <row r="36" s="1" customFormat="1" spans="1:10">
      <c r="A36" s="3" t="s">
        <v>4476</v>
      </c>
      <c r="B36" s="3" t="s">
        <v>4601</v>
      </c>
      <c r="C36" s="3" t="s">
        <v>676</v>
      </c>
      <c r="D36" s="3" t="s">
        <v>4610</v>
      </c>
      <c r="E36" s="3" t="s">
        <v>4611</v>
      </c>
      <c r="F36" s="4">
        <v>49.8</v>
      </c>
      <c r="G36" s="4">
        <f t="shared" si="3"/>
        <v>49.8</v>
      </c>
      <c r="H36" s="4">
        <f t="shared" si="4"/>
        <v>39.84</v>
      </c>
      <c r="I36" s="5">
        <v>2.9</v>
      </c>
      <c r="J36" s="4">
        <f t="shared" si="5"/>
        <v>42.74</v>
      </c>
    </row>
    <row r="37" s="1" customFormat="1" spans="1:10">
      <c r="A37" s="3" t="s">
        <v>4476</v>
      </c>
      <c r="B37" s="3" t="s">
        <v>4601</v>
      </c>
      <c r="C37" s="3" t="s">
        <v>676</v>
      </c>
      <c r="D37" s="3" t="s">
        <v>4612</v>
      </c>
      <c r="E37" s="3" t="s">
        <v>4613</v>
      </c>
      <c r="F37" s="4">
        <v>49.8</v>
      </c>
      <c r="G37" s="4">
        <f t="shared" si="3"/>
        <v>49.8</v>
      </c>
      <c r="H37" s="4">
        <f t="shared" si="4"/>
        <v>39.84</v>
      </c>
      <c r="I37" s="5">
        <v>2.9</v>
      </c>
      <c r="J37" s="4">
        <f t="shared" si="5"/>
        <v>42.74</v>
      </c>
    </row>
    <row r="38" s="1" customFormat="1" spans="1:10">
      <c r="A38" s="3" t="s">
        <v>4476</v>
      </c>
      <c r="B38" s="3" t="s">
        <v>4601</v>
      </c>
      <c r="C38" s="3" t="s">
        <v>676</v>
      </c>
      <c r="D38" s="3" t="s">
        <v>4614</v>
      </c>
      <c r="E38" s="3" t="s">
        <v>4615</v>
      </c>
      <c r="F38" s="4">
        <v>49.8</v>
      </c>
      <c r="G38" s="4">
        <f t="shared" si="3"/>
        <v>49.8</v>
      </c>
      <c r="H38" s="4">
        <f t="shared" si="4"/>
        <v>39.84</v>
      </c>
      <c r="I38" s="5">
        <v>2.9</v>
      </c>
      <c r="J38" s="4">
        <f t="shared" si="5"/>
        <v>42.74</v>
      </c>
    </row>
    <row r="39" s="1" customFormat="1" spans="1:10">
      <c r="A39" s="3" t="s">
        <v>4476</v>
      </c>
      <c r="B39" s="3" t="s">
        <v>4601</v>
      </c>
      <c r="C39" s="3" t="s">
        <v>676</v>
      </c>
      <c r="D39" s="3" t="s">
        <v>4616</v>
      </c>
      <c r="E39" s="3" t="s">
        <v>4617</v>
      </c>
      <c r="F39" s="4">
        <v>49.8</v>
      </c>
      <c r="G39" s="4">
        <f t="shared" si="3"/>
        <v>49.8</v>
      </c>
      <c r="H39" s="4">
        <f t="shared" si="4"/>
        <v>39.84</v>
      </c>
      <c r="I39" s="5">
        <v>2.9</v>
      </c>
      <c r="J39" s="4">
        <f t="shared" si="5"/>
        <v>42.74</v>
      </c>
    </row>
    <row r="40" s="1" customFormat="1" spans="1:10">
      <c r="A40" s="3" t="s">
        <v>4476</v>
      </c>
      <c r="B40" s="3" t="s">
        <v>4601</v>
      </c>
      <c r="C40" s="3" t="s">
        <v>676</v>
      </c>
      <c r="D40" s="3" t="s">
        <v>4618</v>
      </c>
      <c r="E40" s="3" t="s">
        <v>4619</v>
      </c>
      <c r="F40" s="4">
        <v>49.8</v>
      </c>
      <c r="G40" s="4">
        <f t="shared" si="3"/>
        <v>49.8</v>
      </c>
      <c r="H40" s="4">
        <f t="shared" si="4"/>
        <v>39.84</v>
      </c>
      <c r="I40" s="5">
        <v>2.9</v>
      </c>
      <c r="J40" s="4">
        <f t="shared" si="5"/>
        <v>42.74</v>
      </c>
    </row>
    <row r="41" s="1" customFormat="1" spans="1:10">
      <c r="A41" s="3" t="s">
        <v>4476</v>
      </c>
      <c r="B41" s="3" t="s">
        <v>4601</v>
      </c>
      <c r="C41" s="3" t="s">
        <v>676</v>
      </c>
      <c r="D41" s="3" t="s">
        <v>4620</v>
      </c>
      <c r="E41" s="3" t="s">
        <v>4621</v>
      </c>
      <c r="F41" s="4">
        <v>49.8</v>
      </c>
      <c r="G41" s="4">
        <f t="shared" si="3"/>
        <v>49.8</v>
      </c>
      <c r="H41" s="4">
        <f t="shared" si="4"/>
        <v>39.84</v>
      </c>
      <c r="I41" s="5">
        <v>2.9</v>
      </c>
      <c r="J41" s="4">
        <f t="shared" si="5"/>
        <v>42.74</v>
      </c>
    </row>
    <row r="42" s="1" customFormat="1" spans="1:10">
      <c r="A42" s="3" t="s">
        <v>4476</v>
      </c>
      <c r="B42" s="3" t="s">
        <v>4601</v>
      </c>
      <c r="C42" s="3" t="s">
        <v>676</v>
      </c>
      <c r="D42" s="3" t="s">
        <v>4622</v>
      </c>
      <c r="E42" s="3" t="s">
        <v>4623</v>
      </c>
      <c r="F42" s="4">
        <v>49.8</v>
      </c>
      <c r="G42" s="4">
        <f t="shared" si="3"/>
        <v>49.8</v>
      </c>
      <c r="H42" s="4">
        <f t="shared" si="4"/>
        <v>39.84</v>
      </c>
      <c r="I42" s="5">
        <v>2.9</v>
      </c>
      <c r="J42" s="4">
        <f t="shared" si="5"/>
        <v>42.74</v>
      </c>
    </row>
    <row r="43" s="1" customFormat="1" spans="1:10">
      <c r="A43" s="3" t="s">
        <v>4476</v>
      </c>
      <c r="B43" s="3" t="s">
        <v>4601</v>
      </c>
      <c r="C43" s="3" t="s">
        <v>676</v>
      </c>
      <c r="D43" s="3" t="s">
        <v>4624</v>
      </c>
      <c r="E43" s="3" t="s">
        <v>4625</v>
      </c>
      <c r="F43" s="4">
        <v>49.8</v>
      </c>
      <c r="G43" s="4">
        <f t="shared" si="3"/>
        <v>49.8</v>
      </c>
      <c r="H43" s="4">
        <f t="shared" si="4"/>
        <v>39.84</v>
      </c>
      <c r="I43" s="5">
        <v>2.9</v>
      </c>
      <c r="J43" s="4">
        <f t="shared" si="5"/>
        <v>42.74</v>
      </c>
    </row>
    <row r="44" s="1" customFormat="1" spans="1:10">
      <c r="A44" s="3" t="s">
        <v>4476</v>
      </c>
      <c r="B44" s="3" t="s">
        <v>4601</v>
      </c>
      <c r="C44" s="3" t="s">
        <v>676</v>
      </c>
      <c r="D44" s="3" t="s">
        <v>4626</v>
      </c>
      <c r="E44" s="3" t="s">
        <v>4627</v>
      </c>
      <c r="F44" s="4">
        <v>49.8</v>
      </c>
      <c r="G44" s="4">
        <f t="shared" si="3"/>
        <v>49.8</v>
      </c>
      <c r="H44" s="4">
        <f t="shared" si="4"/>
        <v>39.84</v>
      </c>
      <c r="I44" s="5">
        <v>2.9</v>
      </c>
      <c r="J44" s="4">
        <f t="shared" si="5"/>
        <v>42.74</v>
      </c>
    </row>
    <row r="45" s="1" customFormat="1" spans="1:10">
      <c r="A45" s="3" t="s">
        <v>4476</v>
      </c>
      <c r="B45" s="3" t="s">
        <v>4601</v>
      </c>
      <c r="C45" s="3" t="s">
        <v>676</v>
      </c>
      <c r="D45" s="3" t="s">
        <v>4628</v>
      </c>
      <c r="E45" s="3" t="s">
        <v>4629</v>
      </c>
      <c r="F45" s="4">
        <v>49.8</v>
      </c>
      <c r="G45" s="4">
        <f t="shared" si="3"/>
        <v>49.8</v>
      </c>
      <c r="H45" s="4">
        <f t="shared" si="4"/>
        <v>39.84</v>
      </c>
      <c r="I45" s="5">
        <v>2.9</v>
      </c>
      <c r="J45" s="4">
        <f t="shared" si="5"/>
        <v>42.74</v>
      </c>
    </row>
    <row r="46" s="1" customFormat="1" spans="1:10">
      <c r="A46" s="3" t="s">
        <v>4476</v>
      </c>
      <c r="B46" s="3" t="s">
        <v>4601</v>
      </c>
      <c r="C46" s="3" t="s">
        <v>676</v>
      </c>
      <c r="D46" s="3" t="s">
        <v>4630</v>
      </c>
      <c r="E46" s="3" t="s">
        <v>4631</v>
      </c>
      <c r="F46" s="4">
        <v>49.8</v>
      </c>
      <c r="G46" s="4">
        <f t="shared" si="3"/>
        <v>49.8</v>
      </c>
      <c r="H46" s="4">
        <f t="shared" si="4"/>
        <v>39.84</v>
      </c>
      <c r="I46" s="5">
        <v>2.9</v>
      </c>
      <c r="J46" s="4">
        <f t="shared" si="5"/>
        <v>42.74</v>
      </c>
    </row>
    <row r="47" s="1" customFormat="1" spans="1:10">
      <c r="A47" s="3" t="s">
        <v>4476</v>
      </c>
      <c r="B47" s="3" t="s">
        <v>4601</v>
      </c>
      <c r="C47" s="3" t="s">
        <v>676</v>
      </c>
      <c r="D47" s="3" t="s">
        <v>4632</v>
      </c>
      <c r="E47" s="3" t="s">
        <v>4633</v>
      </c>
      <c r="F47" s="4">
        <v>49.8</v>
      </c>
      <c r="G47" s="4">
        <f t="shared" si="3"/>
        <v>49.8</v>
      </c>
      <c r="H47" s="4">
        <f t="shared" si="4"/>
        <v>39.84</v>
      </c>
      <c r="I47" s="5">
        <v>2.9</v>
      </c>
      <c r="J47" s="4">
        <f t="shared" si="5"/>
        <v>42.74</v>
      </c>
    </row>
    <row r="48" s="1" customFormat="1" spans="1:10">
      <c r="A48" s="3" t="s">
        <v>4476</v>
      </c>
      <c r="B48" s="3" t="s">
        <v>4601</v>
      </c>
      <c r="C48" s="3" t="s">
        <v>676</v>
      </c>
      <c r="D48" s="3" t="s">
        <v>4634</v>
      </c>
      <c r="E48" s="3" t="s">
        <v>4635</v>
      </c>
      <c r="F48" s="4">
        <v>49.8</v>
      </c>
      <c r="G48" s="4">
        <f t="shared" si="3"/>
        <v>49.8</v>
      </c>
      <c r="H48" s="4">
        <f t="shared" si="4"/>
        <v>39.84</v>
      </c>
      <c r="I48" s="5">
        <v>2.9</v>
      </c>
      <c r="J48" s="4">
        <f t="shared" si="5"/>
        <v>42.74</v>
      </c>
    </row>
    <row r="49" s="1" customFormat="1" spans="1:10">
      <c r="A49" s="3" t="s">
        <v>4476</v>
      </c>
      <c r="B49" s="3" t="s">
        <v>4601</v>
      </c>
      <c r="C49" s="3" t="s">
        <v>676</v>
      </c>
      <c r="D49" s="3" t="s">
        <v>4636</v>
      </c>
      <c r="E49" s="3" t="s">
        <v>4637</v>
      </c>
      <c r="F49" s="4">
        <v>49.8</v>
      </c>
      <c r="G49" s="4">
        <f t="shared" si="3"/>
        <v>49.8</v>
      </c>
      <c r="H49" s="4">
        <f t="shared" si="4"/>
        <v>39.84</v>
      </c>
      <c r="I49" s="5">
        <v>2.9</v>
      </c>
      <c r="J49" s="4">
        <f t="shared" si="5"/>
        <v>42.74</v>
      </c>
    </row>
    <row r="50" s="1" customFormat="1" spans="1:10">
      <c r="A50" s="3" t="s">
        <v>4476</v>
      </c>
      <c r="B50" s="3" t="s">
        <v>4601</v>
      </c>
      <c r="C50" s="3" t="s">
        <v>676</v>
      </c>
      <c r="D50" s="3" t="s">
        <v>4638</v>
      </c>
      <c r="E50" s="3" t="s">
        <v>4639</v>
      </c>
      <c r="F50" s="4">
        <v>49.8</v>
      </c>
      <c r="G50" s="4">
        <f t="shared" si="3"/>
        <v>49.8</v>
      </c>
      <c r="H50" s="4">
        <f t="shared" si="4"/>
        <v>39.84</v>
      </c>
      <c r="I50" s="5">
        <v>2.9</v>
      </c>
      <c r="J50" s="4">
        <f t="shared" si="5"/>
        <v>42.74</v>
      </c>
    </row>
    <row r="51" s="1" customFormat="1" spans="1:10">
      <c r="A51" s="3" t="s">
        <v>4476</v>
      </c>
      <c r="B51" s="3" t="s">
        <v>4601</v>
      </c>
      <c r="C51" s="3" t="s">
        <v>676</v>
      </c>
      <c r="D51" s="3" t="s">
        <v>4640</v>
      </c>
      <c r="E51" s="3" t="s">
        <v>4641</v>
      </c>
      <c r="F51" s="4">
        <v>49.8</v>
      </c>
      <c r="G51" s="4">
        <f t="shared" si="3"/>
        <v>49.8</v>
      </c>
      <c r="H51" s="4">
        <f t="shared" si="4"/>
        <v>39.84</v>
      </c>
      <c r="I51" s="5">
        <v>2.9</v>
      </c>
      <c r="J51" s="4">
        <f t="shared" si="5"/>
        <v>42.74</v>
      </c>
    </row>
    <row r="52" s="1" customFormat="1" spans="1:10">
      <c r="A52" s="3" t="s">
        <v>4476</v>
      </c>
      <c r="B52" s="3" t="s">
        <v>4601</v>
      </c>
      <c r="C52" s="3" t="s">
        <v>676</v>
      </c>
      <c r="D52" s="3" t="s">
        <v>4642</v>
      </c>
      <c r="E52" s="3" t="s">
        <v>4643</v>
      </c>
      <c r="F52" s="4">
        <v>49.8</v>
      </c>
      <c r="G52" s="4">
        <f t="shared" si="3"/>
        <v>49.8</v>
      </c>
      <c r="H52" s="4">
        <f t="shared" si="4"/>
        <v>39.84</v>
      </c>
      <c r="I52" s="5">
        <v>2.9</v>
      </c>
      <c r="J52" s="4">
        <f t="shared" si="5"/>
        <v>42.74</v>
      </c>
    </row>
    <row r="53" s="1" customFormat="1" spans="1:10">
      <c r="A53" s="3" t="s">
        <v>4476</v>
      </c>
      <c r="B53" s="3" t="s">
        <v>4601</v>
      </c>
      <c r="C53" s="3" t="s">
        <v>676</v>
      </c>
      <c r="D53" s="3" t="s">
        <v>4644</v>
      </c>
      <c r="E53" s="3" t="s">
        <v>4645</v>
      </c>
      <c r="F53" s="4">
        <v>49.8</v>
      </c>
      <c r="G53" s="4">
        <f t="shared" si="3"/>
        <v>49.8</v>
      </c>
      <c r="H53" s="4">
        <f t="shared" si="4"/>
        <v>39.84</v>
      </c>
      <c r="I53" s="5">
        <v>2.9</v>
      </c>
      <c r="J53" s="4">
        <f t="shared" si="5"/>
        <v>42.74</v>
      </c>
    </row>
    <row r="54" s="1" customFormat="1" spans="1:10">
      <c r="A54" s="3" t="s">
        <v>4476</v>
      </c>
      <c r="B54" s="3" t="s">
        <v>4601</v>
      </c>
      <c r="C54" s="3" t="s">
        <v>676</v>
      </c>
      <c r="D54" s="3" t="s">
        <v>4646</v>
      </c>
      <c r="E54" s="3" t="s">
        <v>4647</v>
      </c>
      <c r="F54" s="4">
        <v>49.8</v>
      </c>
      <c r="G54" s="4">
        <f t="shared" si="3"/>
        <v>49.8</v>
      </c>
      <c r="H54" s="4">
        <f t="shared" si="4"/>
        <v>39.84</v>
      </c>
      <c r="I54" s="5">
        <v>2.9</v>
      </c>
      <c r="J54" s="4">
        <f t="shared" si="5"/>
        <v>42.74</v>
      </c>
    </row>
    <row r="55" s="1" customFormat="1" spans="1:10">
      <c r="A55" s="3" t="s">
        <v>4476</v>
      </c>
      <c r="B55" s="3" t="s">
        <v>4601</v>
      </c>
      <c r="C55" s="3" t="s">
        <v>676</v>
      </c>
      <c r="D55" s="3" t="s">
        <v>4648</v>
      </c>
      <c r="E55" s="3" t="s">
        <v>4649</v>
      </c>
      <c r="F55" s="4">
        <v>49.8</v>
      </c>
      <c r="G55" s="4">
        <f t="shared" si="3"/>
        <v>49.8</v>
      </c>
      <c r="H55" s="4">
        <f t="shared" si="4"/>
        <v>39.84</v>
      </c>
      <c r="I55" s="5">
        <v>2.9</v>
      </c>
      <c r="J55" s="4">
        <f t="shared" si="5"/>
        <v>42.74</v>
      </c>
    </row>
    <row r="56" s="1" customFormat="1" spans="1:10">
      <c r="A56" s="3" t="s">
        <v>4476</v>
      </c>
      <c r="B56" s="3" t="s">
        <v>4601</v>
      </c>
      <c r="C56" s="3" t="s">
        <v>676</v>
      </c>
      <c r="D56" s="3" t="s">
        <v>4650</v>
      </c>
      <c r="E56" s="3" t="s">
        <v>195</v>
      </c>
      <c r="F56" s="4">
        <v>49.8</v>
      </c>
      <c r="G56" s="4">
        <f t="shared" si="3"/>
        <v>49.8</v>
      </c>
      <c r="H56" s="4">
        <f t="shared" si="4"/>
        <v>39.84</v>
      </c>
      <c r="I56" s="5">
        <v>2.9</v>
      </c>
      <c r="J56" s="4">
        <f t="shared" si="5"/>
        <v>42.74</v>
      </c>
    </row>
    <row r="57" s="1" customFormat="1" spans="1:10">
      <c r="A57" s="3" t="s">
        <v>4476</v>
      </c>
      <c r="B57" s="3" t="s">
        <v>4601</v>
      </c>
      <c r="C57" s="3" t="s">
        <v>676</v>
      </c>
      <c r="D57" s="3" t="s">
        <v>4651</v>
      </c>
      <c r="E57" s="3" t="s">
        <v>4652</v>
      </c>
      <c r="F57" s="4">
        <v>49.8</v>
      </c>
      <c r="G57" s="4">
        <f t="shared" si="3"/>
        <v>49.8</v>
      </c>
      <c r="H57" s="4">
        <f t="shared" si="4"/>
        <v>39.84</v>
      </c>
      <c r="I57" s="5">
        <v>2.9</v>
      </c>
      <c r="J57" s="4">
        <f t="shared" si="5"/>
        <v>42.74</v>
      </c>
    </row>
    <row r="58" s="1" customFormat="1" spans="1:10">
      <c r="A58" s="3" t="s">
        <v>4476</v>
      </c>
      <c r="B58" s="3" t="s">
        <v>4601</v>
      </c>
      <c r="C58" s="3" t="s">
        <v>676</v>
      </c>
      <c r="D58" s="3" t="s">
        <v>4653</v>
      </c>
      <c r="E58" s="3" t="s">
        <v>4654</v>
      </c>
      <c r="F58" s="4">
        <v>49.8</v>
      </c>
      <c r="G58" s="4">
        <f t="shared" si="3"/>
        <v>49.8</v>
      </c>
      <c r="H58" s="4">
        <f t="shared" si="4"/>
        <v>39.84</v>
      </c>
      <c r="I58" s="5">
        <v>2.9</v>
      </c>
      <c r="J58" s="4">
        <f t="shared" si="5"/>
        <v>42.74</v>
      </c>
    </row>
    <row r="59" s="1" customFormat="1" spans="1:10">
      <c r="A59" s="3" t="s">
        <v>4476</v>
      </c>
      <c r="B59" s="3" t="s">
        <v>4601</v>
      </c>
      <c r="C59" s="3" t="s">
        <v>676</v>
      </c>
      <c r="D59" s="3" t="s">
        <v>4655</v>
      </c>
      <c r="E59" s="3" t="s">
        <v>4656</v>
      </c>
      <c r="F59" s="4">
        <v>49.8</v>
      </c>
      <c r="G59" s="4">
        <f t="shared" si="3"/>
        <v>49.8</v>
      </c>
      <c r="H59" s="4">
        <f t="shared" si="4"/>
        <v>39.84</v>
      </c>
      <c r="I59" s="5">
        <v>2.9</v>
      </c>
      <c r="J59" s="4">
        <f t="shared" si="5"/>
        <v>42.74</v>
      </c>
    </row>
  </sheetData>
  <autoFilter ref="A1:E59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9"/>
  <sheetViews>
    <sheetView workbookViewId="0">
      <selection activeCell="G22" sqref="G22"/>
    </sheetView>
  </sheetViews>
  <sheetFormatPr defaultColWidth="15.625" defaultRowHeight="12"/>
  <cols>
    <col min="1" max="5" width="15.625" style="1" customWidth="1"/>
    <col min="6" max="12" width="15.625" style="2" customWidth="1"/>
    <col min="13" max="13" width="15.625" style="1" customWidth="1"/>
    <col min="14" max="14" width="15.625" style="2" customWidth="1"/>
    <col min="15" max="16384" width="15.625" style="1" customWidth="1"/>
  </cols>
  <sheetData>
    <row r="1" s="1" customFormat="1" ht="24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359</v>
      </c>
      <c r="G1" s="4" t="s">
        <v>360</v>
      </c>
      <c r="H1" s="4" t="s">
        <v>361</v>
      </c>
      <c r="I1" s="4" t="s">
        <v>362</v>
      </c>
      <c r="J1" s="4" t="s">
        <v>363</v>
      </c>
      <c r="K1" s="4" t="s">
        <v>9</v>
      </c>
      <c r="L1" s="4" t="s">
        <v>10</v>
      </c>
      <c r="M1" s="5" t="s">
        <v>11</v>
      </c>
      <c r="N1" s="4" t="s">
        <v>12</v>
      </c>
    </row>
    <row r="2" s="1" customFormat="1" spans="1:14">
      <c r="A2" s="3" t="s">
        <v>13</v>
      </c>
      <c r="B2" s="3" t="s">
        <v>364</v>
      </c>
      <c r="C2" s="3" t="s">
        <v>15</v>
      </c>
      <c r="D2" s="3" t="s">
        <v>365</v>
      </c>
      <c r="E2" s="3" t="s">
        <v>366</v>
      </c>
      <c r="F2" s="4">
        <v>40</v>
      </c>
      <c r="G2" s="4">
        <v>49.9</v>
      </c>
      <c r="H2" s="4">
        <v>42</v>
      </c>
      <c r="I2" s="4">
        <v>36</v>
      </c>
      <c r="J2" s="4">
        <v>69</v>
      </c>
      <c r="K2" s="4">
        <f>SUM(F2:J2)</f>
        <v>236.9</v>
      </c>
      <c r="L2" s="4">
        <f>K2*0.8</f>
        <v>189.52</v>
      </c>
      <c r="M2" s="5">
        <v>2.9</v>
      </c>
      <c r="N2" s="4">
        <f>L2+M2</f>
        <v>192.42</v>
      </c>
    </row>
    <row r="3" s="1" customFormat="1" spans="1:14">
      <c r="A3" s="3" t="s">
        <v>13</v>
      </c>
      <c r="B3" s="3" t="s">
        <v>364</v>
      </c>
      <c r="C3" s="3" t="s">
        <v>15</v>
      </c>
      <c r="D3" s="3" t="s">
        <v>367</v>
      </c>
      <c r="E3" s="3" t="s">
        <v>368</v>
      </c>
      <c r="F3" s="4">
        <v>40</v>
      </c>
      <c r="G3" s="4">
        <v>49.9</v>
      </c>
      <c r="H3" s="4">
        <v>42</v>
      </c>
      <c r="I3" s="4">
        <v>36</v>
      </c>
      <c r="J3" s="4">
        <v>69</v>
      </c>
      <c r="K3" s="4">
        <f t="shared" ref="K3:K34" si="0">SUM(F3:J3)</f>
        <v>236.9</v>
      </c>
      <c r="L3" s="4">
        <f t="shared" ref="L3:L34" si="1">K3*0.8</f>
        <v>189.52</v>
      </c>
      <c r="M3" s="5">
        <v>2.9</v>
      </c>
      <c r="N3" s="4">
        <f t="shared" ref="N3:N34" si="2">L3+M3</f>
        <v>192.42</v>
      </c>
    </row>
    <row r="4" s="1" customFormat="1" spans="1:14">
      <c r="A4" s="3" t="s">
        <v>13</v>
      </c>
      <c r="B4" s="3" t="s">
        <v>364</v>
      </c>
      <c r="C4" s="3" t="s">
        <v>15</v>
      </c>
      <c r="D4" s="3" t="s">
        <v>369</v>
      </c>
      <c r="E4" s="3" t="s">
        <v>370</v>
      </c>
      <c r="F4" s="4">
        <v>40</v>
      </c>
      <c r="G4" s="4">
        <v>49.9</v>
      </c>
      <c r="H4" s="4">
        <v>42</v>
      </c>
      <c r="I4" s="4">
        <v>36</v>
      </c>
      <c r="J4" s="4">
        <v>69</v>
      </c>
      <c r="K4" s="4">
        <f t="shared" si="0"/>
        <v>236.9</v>
      </c>
      <c r="L4" s="4">
        <f t="shared" si="1"/>
        <v>189.52</v>
      </c>
      <c r="M4" s="5">
        <v>2.9</v>
      </c>
      <c r="N4" s="4">
        <f t="shared" si="2"/>
        <v>192.42</v>
      </c>
    </row>
    <row r="5" s="1" customFormat="1" spans="1:14">
      <c r="A5" s="3" t="s">
        <v>13</v>
      </c>
      <c r="B5" s="3" t="s">
        <v>364</v>
      </c>
      <c r="C5" s="3" t="s">
        <v>15</v>
      </c>
      <c r="D5" s="3" t="s">
        <v>371</v>
      </c>
      <c r="E5" s="3" t="s">
        <v>372</v>
      </c>
      <c r="F5" s="4">
        <v>40</v>
      </c>
      <c r="G5" s="4">
        <v>49.9</v>
      </c>
      <c r="H5" s="4">
        <v>42</v>
      </c>
      <c r="I5" s="4">
        <v>36</v>
      </c>
      <c r="J5" s="4">
        <v>69</v>
      </c>
      <c r="K5" s="4">
        <f t="shared" si="0"/>
        <v>236.9</v>
      </c>
      <c r="L5" s="4">
        <f t="shared" si="1"/>
        <v>189.52</v>
      </c>
      <c r="M5" s="5">
        <v>2.9</v>
      </c>
      <c r="N5" s="4">
        <f t="shared" si="2"/>
        <v>192.42</v>
      </c>
    </row>
    <row r="6" s="1" customFormat="1" spans="1:14">
      <c r="A6" s="3" t="s">
        <v>13</v>
      </c>
      <c r="B6" s="3" t="s">
        <v>364</v>
      </c>
      <c r="C6" s="3" t="s">
        <v>15</v>
      </c>
      <c r="D6" s="3" t="s">
        <v>373</v>
      </c>
      <c r="E6" s="3" t="s">
        <v>374</v>
      </c>
      <c r="F6" s="4">
        <v>40</v>
      </c>
      <c r="G6" s="4">
        <v>49.9</v>
      </c>
      <c r="H6" s="4">
        <v>42</v>
      </c>
      <c r="I6" s="4">
        <v>36</v>
      </c>
      <c r="J6" s="4">
        <v>69</v>
      </c>
      <c r="K6" s="4">
        <f t="shared" si="0"/>
        <v>236.9</v>
      </c>
      <c r="L6" s="4">
        <f t="shared" si="1"/>
        <v>189.52</v>
      </c>
      <c r="M6" s="5">
        <v>2.9</v>
      </c>
      <c r="N6" s="4">
        <f t="shared" si="2"/>
        <v>192.42</v>
      </c>
    </row>
    <row r="7" s="1" customFormat="1" spans="1:14">
      <c r="A7" s="3" t="s">
        <v>13</v>
      </c>
      <c r="B7" s="3" t="s">
        <v>364</v>
      </c>
      <c r="C7" s="3" t="s">
        <v>15</v>
      </c>
      <c r="D7" s="3" t="s">
        <v>375</v>
      </c>
      <c r="E7" s="3" t="s">
        <v>376</v>
      </c>
      <c r="F7" s="4">
        <v>40</v>
      </c>
      <c r="G7" s="4">
        <v>49.9</v>
      </c>
      <c r="H7" s="4">
        <v>42</v>
      </c>
      <c r="I7" s="4">
        <v>36</v>
      </c>
      <c r="J7" s="4">
        <v>69</v>
      </c>
      <c r="K7" s="4">
        <f t="shared" si="0"/>
        <v>236.9</v>
      </c>
      <c r="L7" s="4">
        <f t="shared" si="1"/>
        <v>189.52</v>
      </c>
      <c r="M7" s="5">
        <v>2.9</v>
      </c>
      <c r="N7" s="4">
        <f t="shared" si="2"/>
        <v>192.42</v>
      </c>
    </row>
    <row r="8" s="1" customFormat="1" spans="1:14">
      <c r="A8" s="3" t="s">
        <v>13</v>
      </c>
      <c r="B8" s="3" t="s">
        <v>364</v>
      </c>
      <c r="C8" s="3" t="s">
        <v>15</v>
      </c>
      <c r="D8" s="3" t="s">
        <v>377</v>
      </c>
      <c r="E8" s="3" t="s">
        <v>378</v>
      </c>
      <c r="F8" s="4">
        <v>40</v>
      </c>
      <c r="G8" s="4">
        <v>49.9</v>
      </c>
      <c r="H8" s="4">
        <v>42</v>
      </c>
      <c r="I8" s="4">
        <v>36</v>
      </c>
      <c r="J8" s="4">
        <v>69</v>
      </c>
      <c r="K8" s="4">
        <f t="shared" si="0"/>
        <v>236.9</v>
      </c>
      <c r="L8" s="4">
        <f t="shared" si="1"/>
        <v>189.52</v>
      </c>
      <c r="M8" s="5">
        <v>2.9</v>
      </c>
      <c r="N8" s="4">
        <f t="shared" si="2"/>
        <v>192.42</v>
      </c>
    </row>
    <row r="9" s="1" customFormat="1" spans="1:14">
      <c r="A9" s="3" t="s">
        <v>13</v>
      </c>
      <c r="B9" s="3" t="s">
        <v>364</v>
      </c>
      <c r="C9" s="3" t="s">
        <v>15</v>
      </c>
      <c r="D9" s="3" t="s">
        <v>379</v>
      </c>
      <c r="E9" s="3" t="s">
        <v>380</v>
      </c>
      <c r="F9" s="4">
        <v>40</v>
      </c>
      <c r="G9" s="4">
        <v>49.9</v>
      </c>
      <c r="H9" s="4">
        <v>42</v>
      </c>
      <c r="I9" s="4">
        <v>36</v>
      </c>
      <c r="J9" s="4">
        <v>69</v>
      </c>
      <c r="K9" s="4">
        <f t="shared" si="0"/>
        <v>236.9</v>
      </c>
      <c r="L9" s="4">
        <f t="shared" si="1"/>
        <v>189.52</v>
      </c>
      <c r="M9" s="5">
        <v>2.9</v>
      </c>
      <c r="N9" s="4">
        <f t="shared" si="2"/>
        <v>192.42</v>
      </c>
    </row>
    <row r="10" s="1" customFormat="1" spans="1:14">
      <c r="A10" s="3" t="s">
        <v>13</v>
      </c>
      <c r="B10" s="3" t="s">
        <v>364</v>
      </c>
      <c r="C10" s="3" t="s">
        <v>15</v>
      </c>
      <c r="D10" s="3" t="s">
        <v>381</v>
      </c>
      <c r="E10" s="3" t="s">
        <v>382</v>
      </c>
      <c r="F10" s="4">
        <v>40</v>
      </c>
      <c r="G10" s="4">
        <v>49.9</v>
      </c>
      <c r="H10" s="4">
        <v>42</v>
      </c>
      <c r="I10" s="4">
        <v>36</v>
      </c>
      <c r="J10" s="4">
        <v>69</v>
      </c>
      <c r="K10" s="4">
        <f t="shared" si="0"/>
        <v>236.9</v>
      </c>
      <c r="L10" s="4">
        <f t="shared" si="1"/>
        <v>189.52</v>
      </c>
      <c r="M10" s="5">
        <v>2.9</v>
      </c>
      <c r="N10" s="4">
        <f t="shared" si="2"/>
        <v>192.42</v>
      </c>
    </row>
    <row r="11" s="1" customFormat="1" spans="1:14">
      <c r="A11" s="3" t="s">
        <v>13</v>
      </c>
      <c r="B11" s="3" t="s">
        <v>364</v>
      </c>
      <c r="C11" s="3" t="s">
        <v>15</v>
      </c>
      <c r="D11" s="3" t="s">
        <v>383</v>
      </c>
      <c r="E11" s="3" t="s">
        <v>384</v>
      </c>
      <c r="F11" s="4">
        <v>40</v>
      </c>
      <c r="G11" s="4">
        <v>49.9</v>
      </c>
      <c r="H11" s="4">
        <v>42</v>
      </c>
      <c r="I11" s="4">
        <v>36</v>
      </c>
      <c r="J11" s="4">
        <v>69</v>
      </c>
      <c r="K11" s="4">
        <f t="shared" si="0"/>
        <v>236.9</v>
      </c>
      <c r="L11" s="4">
        <f t="shared" si="1"/>
        <v>189.52</v>
      </c>
      <c r="M11" s="5">
        <v>2.9</v>
      </c>
      <c r="N11" s="4">
        <f t="shared" si="2"/>
        <v>192.42</v>
      </c>
    </row>
    <row r="12" s="1" customFormat="1" spans="1:14">
      <c r="A12" s="3" t="s">
        <v>13</v>
      </c>
      <c r="B12" s="3" t="s">
        <v>364</v>
      </c>
      <c r="C12" s="3" t="s">
        <v>15</v>
      </c>
      <c r="D12" s="3" t="s">
        <v>385</v>
      </c>
      <c r="E12" s="3" t="s">
        <v>386</v>
      </c>
      <c r="F12" s="4">
        <v>40</v>
      </c>
      <c r="G12" s="4">
        <v>49.9</v>
      </c>
      <c r="H12" s="4">
        <v>42</v>
      </c>
      <c r="I12" s="4">
        <v>36</v>
      </c>
      <c r="J12" s="4">
        <v>69</v>
      </c>
      <c r="K12" s="4">
        <f t="shared" si="0"/>
        <v>236.9</v>
      </c>
      <c r="L12" s="4">
        <f t="shared" si="1"/>
        <v>189.52</v>
      </c>
      <c r="M12" s="5">
        <v>2.9</v>
      </c>
      <c r="N12" s="4">
        <f t="shared" si="2"/>
        <v>192.42</v>
      </c>
    </row>
    <row r="13" s="1" customFormat="1" spans="1:14">
      <c r="A13" s="3" t="s">
        <v>13</v>
      </c>
      <c r="B13" s="3" t="s">
        <v>364</v>
      </c>
      <c r="C13" s="3" t="s">
        <v>15</v>
      </c>
      <c r="D13" s="3" t="s">
        <v>387</v>
      </c>
      <c r="E13" s="3" t="s">
        <v>388</v>
      </c>
      <c r="F13" s="4">
        <v>40</v>
      </c>
      <c r="G13" s="4">
        <v>49.9</v>
      </c>
      <c r="H13" s="4">
        <v>42</v>
      </c>
      <c r="I13" s="4">
        <v>36</v>
      </c>
      <c r="J13" s="4">
        <v>69</v>
      </c>
      <c r="K13" s="4">
        <f t="shared" si="0"/>
        <v>236.9</v>
      </c>
      <c r="L13" s="4">
        <f t="shared" si="1"/>
        <v>189.52</v>
      </c>
      <c r="M13" s="5">
        <v>2.9</v>
      </c>
      <c r="N13" s="4">
        <f t="shared" si="2"/>
        <v>192.42</v>
      </c>
    </row>
    <row r="14" s="1" customFormat="1" spans="1:14">
      <c r="A14" s="3" t="s">
        <v>13</v>
      </c>
      <c r="B14" s="3" t="s">
        <v>364</v>
      </c>
      <c r="C14" s="3" t="s">
        <v>15</v>
      </c>
      <c r="D14" s="3" t="s">
        <v>389</v>
      </c>
      <c r="E14" s="3" t="s">
        <v>390</v>
      </c>
      <c r="F14" s="4">
        <v>40</v>
      </c>
      <c r="G14" s="4">
        <v>49.9</v>
      </c>
      <c r="H14" s="4">
        <v>42</v>
      </c>
      <c r="I14" s="4">
        <v>36</v>
      </c>
      <c r="J14" s="4">
        <v>69</v>
      </c>
      <c r="K14" s="4">
        <f t="shared" si="0"/>
        <v>236.9</v>
      </c>
      <c r="L14" s="4">
        <f t="shared" si="1"/>
        <v>189.52</v>
      </c>
      <c r="M14" s="5">
        <v>2.9</v>
      </c>
      <c r="N14" s="4">
        <f t="shared" si="2"/>
        <v>192.42</v>
      </c>
    </row>
    <row r="15" s="1" customFormat="1" spans="1:14">
      <c r="A15" s="3" t="s">
        <v>13</v>
      </c>
      <c r="B15" s="3" t="s">
        <v>364</v>
      </c>
      <c r="C15" s="3" t="s">
        <v>15</v>
      </c>
      <c r="D15" s="3" t="s">
        <v>391</v>
      </c>
      <c r="E15" s="3" t="s">
        <v>392</v>
      </c>
      <c r="F15" s="4">
        <v>40</v>
      </c>
      <c r="G15" s="4">
        <v>49.9</v>
      </c>
      <c r="H15" s="4">
        <v>42</v>
      </c>
      <c r="I15" s="4">
        <v>36</v>
      </c>
      <c r="J15" s="4">
        <v>69</v>
      </c>
      <c r="K15" s="4">
        <f t="shared" si="0"/>
        <v>236.9</v>
      </c>
      <c r="L15" s="4">
        <f t="shared" si="1"/>
        <v>189.52</v>
      </c>
      <c r="M15" s="5">
        <v>2.9</v>
      </c>
      <c r="N15" s="4">
        <f t="shared" si="2"/>
        <v>192.42</v>
      </c>
    </row>
    <row r="16" s="1" customFormat="1" spans="1:14">
      <c r="A16" s="3" t="s">
        <v>13</v>
      </c>
      <c r="B16" s="3" t="s">
        <v>364</v>
      </c>
      <c r="C16" s="3" t="s">
        <v>15</v>
      </c>
      <c r="D16" s="3" t="s">
        <v>393</v>
      </c>
      <c r="E16" s="3" t="s">
        <v>394</v>
      </c>
      <c r="F16" s="4">
        <v>40</v>
      </c>
      <c r="G16" s="4">
        <v>49.9</v>
      </c>
      <c r="H16" s="4">
        <v>42</v>
      </c>
      <c r="I16" s="4">
        <v>36</v>
      </c>
      <c r="J16" s="4">
        <v>69</v>
      </c>
      <c r="K16" s="4">
        <f t="shared" si="0"/>
        <v>236.9</v>
      </c>
      <c r="L16" s="4">
        <f t="shared" si="1"/>
        <v>189.52</v>
      </c>
      <c r="M16" s="5">
        <v>2.9</v>
      </c>
      <c r="N16" s="4">
        <f t="shared" si="2"/>
        <v>192.42</v>
      </c>
    </row>
    <row r="17" s="1" customFormat="1" spans="1:14">
      <c r="A17" s="3" t="s">
        <v>13</v>
      </c>
      <c r="B17" s="3" t="s">
        <v>364</v>
      </c>
      <c r="C17" s="3" t="s">
        <v>15</v>
      </c>
      <c r="D17" s="3" t="s">
        <v>395</v>
      </c>
      <c r="E17" s="3" t="s">
        <v>396</v>
      </c>
      <c r="F17" s="4">
        <v>40</v>
      </c>
      <c r="G17" s="4">
        <v>49.9</v>
      </c>
      <c r="H17" s="4">
        <v>42</v>
      </c>
      <c r="I17" s="4">
        <v>36</v>
      </c>
      <c r="J17" s="4">
        <v>69</v>
      </c>
      <c r="K17" s="4">
        <f t="shared" si="0"/>
        <v>236.9</v>
      </c>
      <c r="L17" s="4">
        <f t="shared" si="1"/>
        <v>189.52</v>
      </c>
      <c r="M17" s="5">
        <v>2.9</v>
      </c>
      <c r="N17" s="4">
        <f t="shared" si="2"/>
        <v>192.42</v>
      </c>
    </row>
    <row r="18" s="1" customFormat="1" spans="1:14">
      <c r="A18" s="3" t="s">
        <v>13</v>
      </c>
      <c r="B18" s="3" t="s">
        <v>364</v>
      </c>
      <c r="C18" s="3" t="s">
        <v>15</v>
      </c>
      <c r="D18" s="3" t="s">
        <v>397</v>
      </c>
      <c r="E18" s="3" t="s">
        <v>398</v>
      </c>
      <c r="F18" s="4">
        <v>40</v>
      </c>
      <c r="G18" s="4">
        <v>49.9</v>
      </c>
      <c r="H18" s="4">
        <v>42</v>
      </c>
      <c r="I18" s="4">
        <v>36</v>
      </c>
      <c r="J18" s="4">
        <v>69</v>
      </c>
      <c r="K18" s="4">
        <f t="shared" si="0"/>
        <v>236.9</v>
      </c>
      <c r="L18" s="4">
        <f t="shared" si="1"/>
        <v>189.52</v>
      </c>
      <c r="M18" s="5">
        <v>2.9</v>
      </c>
      <c r="N18" s="4">
        <f t="shared" si="2"/>
        <v>192.42</v>
      </c>
    </row>
    <row r="19" s="1" customFormat="1" spans="1:14">
      <c r="A19" s="3" t="s">
        <v>13</v>
      </c>
      <c r="B19" s="3" t="s">
        <v>364</v>
      </c>
      <c r="C19" s="3" t="s">
        <v>15</v>
      </c>
      <c r="D19" s="3" t="s">
        <v>399</v>
      </c>
      <c r="E19" s="3" t="s">
        <v>400</v>
      </c>
      <c r="F19" s="4">
        <v>40</v>
      </c>
      <c r="G19" s="4">
        <v>49.9</v>
      </c>
      <c r="H19" s="4">
        <v>42</v>
      </c>
      <c r="I19" s="4">
        <v>36</v>
      </c>
      <c r="J19" s="4">
        <v>69</v>
      </c>
      <c r="K19" s="4">
        <f t="shared" si="0"/>
        <v>236.9</v>
      </c>
      <c r="L19" s="4">
        <f t="shared" si="1"/>
        <v>189.52</v>
      </c>
      <c r="M19" s="5">
        <v>2.9</v>
      </c>
      <c r="N19" s="4">
        <f t="shared" si="2"/>
        <v>192.42</v>
      </c>
    </row>
    <row r="20" s="1" customFormat="1" spans="1:14">
      <c r="A20" s="3" t="s">
        <v>13</v>
      </c>
      <c r="B20" s="3" t="s">
        <v>364</v>
      </c>
      <c r="C20" s="3" t="s">
        <v>15</v>
      </c>
      <c r="D20" s="3" t="s">
        <v>401</v>
      </c>
      <c r="E20" s="3" t="s">
        <v>402</v>
      </c>
      <c r="F20" s="4">
        <v>40</v>
      </c>
      <c r="G20" s="4">
        <v>49.9</v>
      </c>
      <c r="H20" s="4">
        <v>42</v>
      </c>
      <c r="I20" s="4">
        <v>36</v>
      </c>
      <c r="J20" s="4">
        <v>69</v>
      </c>
      <c r="K20" s="4">
        <f t="shared" si="0"/>
        <v>236.9</v>
      </c>
      <c r="L20" s="4">
        <f t="shared" si="1"/>
        <v>189.52</v>
      </c>
      <c r="M20" s="5">
        <v>2.9</v>
      </c>
      <c r="N20" s="4">
        <f t="shared" si="2"/>
        <v>192.42</v>
      </c>
    </row>
    <row r="21" s="1" customFormat="1" spans="1:14">
      <c r="A21" s="3" t="s">
        <v>13</v>
      </c>
      <c r="B21" s="3" t="s">
        <v>364</v>
      </c>
      <c r="C21" s="3" t="s">
        <v>15</v>
      </c>
      <c r="D21" s="3" t="s">
        <v>403</v>
      </c>
      <c r="E21" s="3" t="s">
        <v>404</v>
      </c>
      <c r="F21" s="4">
        <v>40</v>
      </c>
      <c r="G21" s="4">
        <v>49.9</v>
      </c>
      <c r="H21" s="4">
        <v>42</v>
      </c>
      <c r="I21" s="4">
        <v>36</v>
      </c>
      <c r="J21" s="4">
        <v>69</v>
      </c>
      <c r="K21" s="4">
        <f t="shared" si="0"/>
        <v>236.9</v>
      </c>
      <c r="L21" s="4">
        <f t="shared" si="1"/>
        <v>189.52</v>
      </c>
      <c r="M21" s="5">
        <v>2.9</v>
      </c>
      <c r="N21" s="4">
        <f t="shared" si="2"/>
        <v>192.42</v>
      </c>
    </row>
    <row r="22" s="1" customFormat="1" spans="1:14">
      <c r="A22" s="3" t="s">
        <v>13</v>
      </c>
      <c r="B22" s="3" t="s">
        <v>364</v>
      </c>
      <c r="C22" s="3" t="s">
        <v>15</v>
      </c>
      <c r="D22" s="3" t="s">
        <v>405</v>
      </c>
      <c r="E22" s="3" t="s">
        <v>406</v>
      </c>
      <c r="F22" s="4">
        <v>40</v>
      </c>
      <c r="G22" s="4">
        <v>49.9</v>
      </c>
      <c r="H22" s="4">
        <v>42</v>
      </c>
      <c r="I22" s="4">
        <v>36</v>
      </c>
      <c r="J22" s="4">
        <v>69</v>
      </c>
      <c r="K22" s="4">
        <f t="shared" si="0"/>
        <v>236.9</v>
      </c>
      <c r="L22" s="4">
        <f t="shared" si="1"/>
        <v>189.52</v>
      </c>
      <c r="M22" s="5">
        <v>2.9</v>
      </c>
      <c r="N22" s="4">
        <f t="shared" si="2"/>
        <v>192.42</v>
      </c>
    </row>
    <row r="23" s="1" customFormat="1" spans="1:14">
      <c r="A23" s="3" t="s">
        <v>13</v>
      </c>
      <c r="B23" s="3" t="s">
        <v>364</v>
      </c>
      <c r="C23" s="3" t="s">
        <v>15</v>
      </c>
      <c r="D23" s="3" t="s">
        <v>407</v>
      </c>
      <c r="E23" s="3" t="s">
        <v>408</v>
      </c>
      <c r="F23" s="4">
        <v>40</v>
      </c>
      <c r="G23" s="4">
        <v>49.9</v>
      </c>
      <c r="H23" s="4">
        <v>42</v>
      </c>
      <c r="I23" s="4">
        <v>36</v>
      </c>
      <c r="J23" s="4">
        <v>69</v>
      </c>
      <c r="K23" s="4">
        <f t="shared" si="0"/>
        <v>236.9</v>
      </c>
      <c r="L23" s="4">
        <f t="shared" si="1"/>
        <v>189.52</v>
      </c>
      <c r="M23" s="5">
        <v>2.9</v>
      </c>
      <c r="N23" s="4">
        <f t="shared" si="2"/>
        <v>192.42</v>
      </c>
    </row>
    <row r="24" s="1" customFormat="1" spans="1:14">
      <c r="A24" s="3" t="s">
        <v>13</v>
      </c>
      <c r="B24" s="3" t="s">
        <v>364</v>
      </c>
      <c r="C24" s="3" t="s">
        <v>15</v>
      </c>
      <c r="D24" s="3" t="s">
        <v>409</v>
      </c>
      <c r="E24" s="3" t="s">
        <v>410</v>
      </c>
      <c r="F24" s="4">
        <v>40</v>
      </c>
      <c r="G24" s="4">
        <v>49.9</v>
      </c>
      <c r="H24" s="4">
        <v>42</v>
      </c>
      <c r="I24" s="4">
        <v>36</v>
      </c>
      <c r="J24" s="4">
        <v>69</v>
      </c>
      <c r="K24" s="4">
        <f t="shared" si="0"/>
        <v>236.9</v>
      </c>
      <c r="L24" s="4">
        <f t="shared" si="1"/>
        <v>189.52</v>
      </c>
      <c r="M24" s="5">
        <v>2.9</v>
      </c>
      <c r="N24" s="4">
        <f t="shared" si="2"/>
        <v>192.42</v>
      </c>
    </row>
    <row r="25" s="1" customFormat="1" spans="1:14">
      <c r="A25" s="3" t="s">
        <v>13</v>
      </c>
      <c r="B25" s="3" t="s">
        <v>364</v>
      </c>
      <c r="C25" s="3" t="s">
        <v>15</v>
      </c>
      <c r="D25" s="3" t="s">
        <v>411</v>
      </c>
      <c r="E25" s="3" t="s">
        <v>412</v>
      </c>
      <c r="F25" s="4">
        <v>40</v>
      </c>
      <c r="G25" s="4">
        <v>49.9</v>
      </c>
      <c r="H25" s="4">
        <v>42</v>
      </c>
      <c r="I25" s="4">
        <v>36</v>
      </c>
      <c r="J25" s="4">
        <v>69</v>
      </c>
      <c r="K25" s="4">
        <f t="shared" si="0"/>
        <v>236.9</v>
      </c>
      <c r="L25" s="4">
        <f t="shared" si="1"/>
        <v>189.52</v>
      </c>
      <c r="M25" s="5">
        <v>2.9</v>
      </c>
      <c r="N25" s="4">
        <f t="shared" si="2"/>
        <v>192.42</v>
      </c>
    </row>
    <row r="26" s="1" customFormat="1" spans="1:14">
      <c r="A26" s="3" t="s">
        <v>13</v>
      </c>
      <c r="B26" s="3" t="s">
        <v>364</v>
      </c>
      <c r="C26" s="3" t="s">
        <v>15</v>
      </c>
      <c r="D26" s="3" t="s">
        <v>413</v>
      </c>
      <c r="E26" s="3" t="s">
        <v>414</v>
      </c>
      <c r="F26" s="4">
        <v>40</v>
      </c>
      <c r="G26" s="4">
        <v>49.9</v>
      </c>
      <c r="H26" s="4">
        <v>42</v>
      </c>
      <c r="I26" s="4">
        <v>36</v>
      </c>
      <c r="J26" s="4">
        <v>69</v>
      </c>
      <c r="K26" s="4">
        <f t="shared" si="0"/>
        <v>236.9</v>
      </c>
      <c r="L26" s="4">
        <f t="shared" si="1"/>
        <v>189.52</v>
      </c>
      <c r="M26" s="5">
        <v>2.9</v>
      </c>
      <c r="N26" s="4">
        <f t="shared" si="2"/>
        <v>192.42</v>
      </c>
    </row>
    <row r="27" s="1" customFormat="1" spans="1:14">
      <c r="A27" s="3" t="s">
        <v>13</v>
      </c>
      <c r="B27" s="3" t="s">
        <v>364</v>
      </c>
      <c r="C27" s="3" t="s">
        <v>15</v>
      </c>
      <c r="D27" s="3" t="s">
        <v>415</v>
      </c>
      <c r="E27" s="3" t="s">
        <v>416</v>
      </c>
      <c r="F27" s="4">
        <v>40</v>
      </c>
      <c r="G27" s="4">
        <v>49.9</v>
      </c>
      <c r="H27" s="4">
        <v>42</v>
      </c>
      <c r="I27" s="4">
        <v>36</v>
      </c>
      <c r="J27" s="4">
        <v>69</v>
      </c>
      <c r="K27" s="4">
        <f t="shared" si="0"/>
        <v>236.9</v>
      </c>
      <c r="L27" s="4">
        <f t="shared" si="1"/>
        <v>189.52</v>
      </c>
      <c r="M27" s="5">
        <v>2.9</v>
      </c>
      <c r="N27" s="4">
        <f t="shared" si="2"/>
        <v>192.42</v>
      </c>
    </row>
    <row r="28" s="1" customFormat="1" spans="1:14">
      <c r="A28" s="3" t="s">
        <v>13</v>
      </c>
      <c r="B28" s="3" t="s">
        <v>364</v>
      </c>
      <c r="C28" s="3" t="s">
        <v>15</v>
      </c>
      <c r="D28" s="3" t="s">
        <v>417</v>
      </c>
      <c r="E28" s="3" t="s">
        <v>418</v>
      </c>
      <c r="F28" s="4">
        <v>40</v>
      </c>
      <c r="G28" s="4">
        <v>49.9</v>
      </c>
      <c r="H28" s="4">
        <v>42</v>
      </c>
      <c r="I28" s="4">
        <v>36</v>
      </c>
      <c r="J28" s="4">
        <v>69</v>
      </c>
      <c r="K28" s="4">
        <f t="shared" si="0"/>
        <v>236.9</v>
      </c>
      <c r="L28" s="4">
        <f t="shared" si="1"/>
        <v>189.52</v>
      </c>
      <c r="M28" s="5">
        <v>2.9</v>
      </c>
      <c r="N28" s="4">
        <f t="shared" si="2"/>
        <v>192.42</v>
      </c>
    </row>
    <row r="29" s="1" customFormat="1" spans="1:14">
      <c r="A29" s="3" t="s">
        <v>13</v>
      </c>
      <c r="B29" s="3" t="s">
        <v>364</v>
      </c>
      <c r="C29" s="3" t="s">
        <v>15</v>
      </c>
      <c r="D29" s="3" t="s">
        <v>419</v>
      </c>
      <c r="E29" s="3" t="s">
        <v>420</v>
      </c>
      <c r="F29" s="4">
        <v>40</v>
      </c>
      <c r="G29" s="4">
        <v>49.9</v>
      </c>
      <c r="H29" s="4">
        <v>42</v>
      </c>
      <c r="I29" s="4">
        <v>36</v>
      </c>
      <c r="J29" s="4">
        <v>69</v>
      </c>
      <c r="K29" s="4">
        <f t="shared" si="0"/>
        <v>236.9</v>
      </c>
      <c r="L29" s="4">
        <f t="shared" si="1"/>
        <v>189.52</v>
      </c>
      <c r="M29" s="5">
        <v>2.9</v>
      </c>
      <c r="N29" s="4">
        <f t="shared" si="2"/>
        <v>192.42</v>
      </c>
    </row>
    <row r="30" s="1" customFormat="1" spans="1:14">
      <c r="A30" s="3" t="s">
        <v>13</v>
      </c>
      <c r="B30" s="3" t="s">
        <v>421</v>
      </c>
      <c r="C30" s="3" t="s">
        <v>15</v>
      </c>
      <c r="D30" s="3" t="s">
        <v>422</v>
      </c>
      <c r="E30" s="3" t="s">
        <v>423</v>
      </c>
      <c r="F30" s="4">
        <v>40</v>
      </c>
      <c r="G30" s="4">
        <v>49.9</v>
      </c>
      <c r="H30" s="4">
        <v>42</v>
      </c>
      <c r="I30" s="4">
        <v>36</v>
      </c>
      <c r="J30" s="4">
        <v>69</v>
      </c>
      <c r="K30" s="4">
        <f t="shared" si="0"/>
        <v>236.9</v>
      </c>
      <c r="L30" s="4">
        <f t="shared" si="1"/>
        <v>189.52</v>
      </c>
      <c r="M30" s="5">
        <v>2.9</v>
      </c>
      <c r="N30" s="4">
        <f t="shared" si="2"/>
        <v>192.42</v>
      </c>
    </row>
    <row r="31" s="1" customFormat="1" spans="1:14">
      <c r="A31" s="3" t="s">
        <v>13</v>
      </c>
      <c r="B31" s="3" t="s">
        <v>421</v>
      </c>
      <c r="C31" s="3" t="s">
        <v>15</v>
      </c>
      <c r="D31" s="3" t="s">
        <v>424</v>
      </c>
      <c r="E31" s="3" t="s">
        <v>425</v>
      </c>
      <c r="F31" s="4">
        <v>40</v>
      </c>
      <c r="G31" s="4">
        <v>49.9</v>
      </c>
      <c r="H31" s="4">
        <v>42</v>
      </c>
      <c r="I31" s="4">
        <v>36</v>
      </c>
      <c r="J31" s="4">
        <v>69</v>
      </c>
      <c r="K31" s="4">
        <f t="shared" si="0"/>
        <v>236.9</v>
      </c>
      <c r="L31" s="4">
        <f t="shared" si="1"/>
        <v>189.52</v>
      </c>
      <c r="M31" s="5">
        <v>2.9</v>
      </c>
      <c r="N31" s="4">
        <f t="shared" si="2"/>
        <v>192.42</v>
      </c>
    </row>
    <row r="32" s="1" customFormat="1" spans="1:14">
      <c r="A32" s="3" t="s">
        <v>13</v>
      </c>
      <c r="B32" s="3" t="s">
        <v>421</v>
      </c>
      <c r="C32" s="3" t="s">
        <v>15</v>
      </c>
      <c r="D32" s="3" t="s">
        <v>426</v>
      </c>
      <c r="E32" s="3" t="s">
        <v>427</v>
      </c>
      <c r="F32" s="4">
        <v>40</v>
      </c>
      <c r="G32" s="4">
        <v>49.9</v>
      </c>
      <c r="H32" s="4">
        <v>42</v>
      </c>
      <c r="I32" s="4">
        <v>36</v>
      </c>
      <c r="J32" s="4">
        <v>69</v>
      </c>
      <c r="K32" s="4">
        <f t="shared" si="0"/>
        <v>236.9</v>
      </c>
      <c r="L32" s="4">
        <f t="shared" si="1"/>
        <v>189.52</v>
      </c>
      <c r="M32" s="5">
        <v>2.9</v>
      </c>
      <c r="N32" s="4">
        <f t="shared" si="2"/>
        <v>192.42</v>
      </c>
    </row>
    <row r="33" s="1" customFormat="1" spans="1:14">
      <c r="A33" s="3" t="s">
        <v>13</v>
      </c>
      <c r="B33" s="3" t="s">
        <v>421</v>
      </c>
      <c r="C33" s="3" t="s">
        <v>15</v>
      </c>
      <c r="D33" s="3" t="s">
        <v>428</v>
      </c>
      <c r="E33" s="3" t="s">
        <v>429</v>
      </c>
      <c r="F33" s="4">
        <v>40</v>
      </c>
      <c r="G33" s="4">
        <v>49.9</v>
      </c>
      <c r="H33" s="4">
        <v>42</v>
      </c>
      <c r="I33" s="4">
        <v>36</v>
      </c>
      <c r="J33" s="4">
        <v>69</v>
      </c>
      <c r="K33" s="4">
        <f t="shared" si="0"/>
        <v>236.9</v>
      </c>
      <c r="L33" s="4">
        <f t="shared" si="1"/>
        <v>189.52</v>
      </c>
      <c r="M33" s="5">
        <v>2.9</v>
      </c>
      <c r="N33" s="4">
        <f t="shared" si="2"/>
        <v>192.42</v>
      </c>
    </row>
    <row r="34" s="1" customFormat="1" spans="1:14">
      <c r="A34" s="3" t="s">
        <v>13</v>
      </c>
      <c r="B34" s="3" t="s">
        <v>421</v>
      </c>
      <c r="C34" s="3" t="s">
        <v>15</v>
      </c>
      <c r="D34" s="3" t="s">
        <v>430</v>
      </c>
      <c r="E34" s="3" t="s">
        <v>431</v>
      </c>
      <c r="F34" s="4">
        <v>40</v>
      </c>
      <c r="G34" s="4">
        <v>49.9</v>
      </c>
      <c r="H34" s="4">
        <v>42</v>
      </c>
      <c r="I34" s="4">
        <v>36</v>
      </c>
      <c r="J34" s="4">
        <v>69</v>
      </c>
      <c r="K34" s="4">
        <f t="shared" si="0"/>
        <v>236.9</v>
      </c>
      <c r="L34" s="4">
        <f t="shared" si="1"/>
        <v>189.52</v>
      </c>
      <c r="M34" s="5">
        <v>2.9</v>
      </c>
      <c r="N34" s="4">
        <f t="shared" si="2"/>
        <v>192.42</v>
      </c>
    </row>
    <row r="35" s="1" customFormat="1" spans="1:14">
      <c r="A35" s="3" t="s">
        <v>13</v>
      </c>
      <c r="B35" s="3" t="s">
        <v>421</v>
      </c>
      <c r="C35" s="3" t="s">
        <v>15</v>
      </c>
      <c r="D35" s="3" t="s">
        <v>432</v>
      </c>
      <c r="E35" s="3" t="s">
        <v>433</v>
      </c>
      <c r="F35" s="4">
        <v>40</v>
      </c>
      <c r="G35" s="4">
        <v>49.9</v>
      </c>
      <c r="H35" s="4">
        <v>42</v>
      </c>
      <c r="I35" s="4">
        <v>36</v>
      </c>
      <c r="J35" s="4">
        <v>69</v>
      </c>
      <c r="K35" s="4">
        <f t="shared" ref="K35:K79" si="3">SUM(F35:J35)</f>
        <v>236.9</v>
      </c>
      <c r="L35" s="4">
        <f t="shared" ref="L35:L79" si="4">K35*0.8</f>
        <v>189.52</v>
      </c>
      <c r="M35" s="5">
        <v>2.9</v>
      </c>
      <c r="N35" s="4">
        <f t="shared" ref="N35:N79" si="5">L35+M35</f>
        <v>192.42</v>
      </c>
    </row>
    <row r="36" s="1" customFormat="1" spans="1:14">
      <c r="A36" s="3" t="s">
        <v>13</v>
      </c>
      <c r="B36" s="3" t="s">
        <v>421</v>
      </c>
      <c r="C36" s="3" t="s">
        <v>15</v>
      </c>
      <c r="D36" s="3" t="s">
        <v>434</v>
      </c>
      <c r="E36" s="3" t="s">
        <v>435</v>
      </c>
      <c r="F36" s="4">
        <v>40</v>
      </c>
      <c r="G36" s="4">
        <v>49.9</v>
      </c>
      <c r="H36" s="4">
        <v>42</v>
      </c>
      <c r="I36" s="4">
        <v>36</v>
      </c>
      <c r="J36" s="4">
        <v>69</v>
      </c>
      <c r="K36" s="4">
        <f t="shared" si="3"/>
        <v>236.9</v>
      </c>
      <c r="L36" s="4">
        <f t="shared" si="4"/>
        <v>189.52</v>
      </c>
      <c r="M36" s="5">
        <v>2.9</v>
      </c>
      <c r="N36" s="4">
        <f t="shared" si="5"/>
        <v>192.42</v>
      </c>
    </row>
    <row r="37" s="1" customFormat="1" spans="1:14">
      <c r="A37" s="3" t="s">
        <v>13</v>
      </c>
      <c r="B37" s="3" t="s">
        <v>421</v>
      </c>
      <c r="C37" s="3" t="s">
        <v>15</v>
      </c>
      <c r="D37" s="3" t="s">
        <v>436</v>
      </c>
      <c r="E37" s="3" t="s">
        <v>437</v>
      </c>
      <c r="F37" s="4">
        <v>40</v>
      </c>
      <c r="G37" s="4">
        <v>49.9</v>
      </c>
      <c r="H37" s="4">
        <v>42</v>
      </c>
      <c r="I37" s="4">
        <v>36</v>
      </c>
      <c r="J37" s="4">
        <v>69</v>
      </c>
      <c r="K37" s="4">
        <f t="shared" si="3"/>
        <v>236.9</v>
      </c>
      <c r="L37" s="4">
        <f t="shared" si="4"/>
        <v>189.52</v>
      </c>
      <c r="M37" s="5">
        <v>2.9</v>
      </c>
      <c r="N37" s="4">
        <f t="shared" si="5"/>
        <v>192.42</v>
      </c>
    </row>
    <row r="38" s="1" customFormat="1" spans="1:14">
      <c r="A38" s="3" t="s">
        <v>13</v>
      </c>
      <c r="B38" s="3" t="s">
        <v>421</v>
      </c>
      <c r="C38" s="3" t="s">
        <v>15</v>
      </c>
      <c r="D38" s="3" t="s">
        <v>438</v>
      </c>
      <c r="E38" s="3" t="s">
        <v>439</v>
      </c>
      <c r="F38" s="4">
        <v>40</v>
      </c>
      <c r="G38" s="4">
        <v>49.9</v>
      </c>
      <c r="H38" s="4">
        <v>42</v>
      </c>
      <c r="I38" s="4">
        <v>36</v>
      </c>
      <c r="J38" s="4">
        <v>69</v>
      </c>
      <c r="K38" s="4">
        <f t="shared" si="3"/>
        <v>236.9</v>
      </c>
      <c r="L38" s="4">
        <f t="shared" si="4"/>
        <v>189.52</v>
      </c>
      <c r="M38" s="5">
        <v>2.9</v>
      </c>
      <c r="N38" s="4">
        <f t="shared" si="5"/>
        <v>192.42</v>
      </c>
    </row>
    <row r="39" s="1" customFormat="1" spans="1:14">
      <c r="A39" s="3" t="s">
        <v>13</v>
      </c>
      <c r="B39" s="3" t="s">
        <v>421</v>
      </c>
      <c r="C39" s="3" t="s">
        <v>15</v>
      </c>
      <c r="D39" s="3" t="s">
        <v>440</v>
      </c>
      <c r="E39" s="3" t="s">
        <v>441</v>
      </c>
      <c r="F39" s="4">
        <v>40</v>
      </c>
      <c r="G39" s="4">
        <v>49.9</v>
      </c>
      <c r="H39" s="4">
        <v>42</v>
      </c>
      <c r="I39" s="4">
        <v>36</v>
      </c>
      <c r="J39" s="4">
        <v>69</v>
      </c>
      <c r="K39" s="4">
        <f t="shared" si="3"/>
        <v>236.9</v>
      </c>
      <c r="L39" s="4">
        <f t="shared" si="4"/>
        <v>189.52</v>
      </c>
      <c r="M39" s="5">
        <v>2.9</v>
      </c>
      <c r="N39" s="4">
        <f t="shared" si="5"/>
        <v>192.42</v>
      </c>
    </row>
    <row r="40" s="1" customFormat="1" spans="1:14">
      <c r="A40" s="3" t="s">
        <v>13</v>
      </c>
      <c r="B40" s="3" t="s">
        <v>421</v>
      </c>
      <c r="C40" s="3" t="s">
        <v>15</v>
      </c>
      <c r="D40" s="3" t="s">
        <v>442</v>
      </c>
      <c r="E40" s="3" t="s">
        <v>443</v>
      </c>
      <c r="F40" s="4">
        <v>40</v>
      </c>
      <c r="G40" s="4">
        <v>49.9</v>
      </c>
      <c r="H40" s="4">
        <v>42</v>
      </c>
      <c r="I40" s="4">
        <v>36</v>
      </c>
      <c r="J40" s="4">
        <v>69</v>
      </c>
      <c r="K40" s="4">
        <f t="shared" si="3"/>
        <v>236.9</v>
      </c>
      <c r="L40" s="4">
        <f t="shared" si="4"/>
        <v>189.52</v>
      </c>
      <c r="M40" s="5">
        <v>2.9</v>
      </c>
      <c r="N40" s="4">
        <f t="shared" si="5"/>
        <v>192.42</v>
      </c>
    </row>
    <row r="41" s="1" customFormat="1" spans="1:14">
      <c r="A41" s="3" t="s">
        <v>13</v>
      </c>
      <c r="B41" s="3" t="s">
        <v>421</v>
      </c>
      <c r="C41" s="3" t="s">
        <v>15</v>
      </c>
      <c r="D41" s="3" t="s">
        <v>444</v>
      </c>
      <c r="E41" s="3" t="s">
        <v>445</v>
      </c>
      <c r="F41" s="4">
        <v>40</v>
      </c>
      <c r="G41" s="4">
        <v>49.9</v>
      </c>
      <c r="H41" s="4">
        <v>42</v>
      </c>
      <c r="I41" s="4">
        <v>36</v>
      </c>
      <c r="J41" s="4">
        <v>69</v>
      </c>
      <c r="K41" s="4">
        <f t="shared" si="3"/>
        <v>236.9</v>
      </c>
      <c r="L41" s="4">
        <f t="shared" si="4"/>
        <v>189.52</v>
      </c>
      <c r="M41" s="5">
        <v>2.9</v>
      </c>
      <c r="N41" s="4">
        <f t="shared" si="5"/>
        <v>192.42</v>
      </c>
    </row>
    <row r="42" s="1" customFormat="1" spans="1:14">
      <c r="A42" s="3" t="s">
        <v>13</v>
      </c>
      <c r="B42" s="3" t="s">
        <v>421</v>
      </c>
      <c r="C42" s="3" t="s">
        <v>15</v>
      </c>
      <c r="D42" s="3" t="s">
        <v>446</v>
      </c>
      <c r="E42" s="3" t="s">
        <v>447</v>
      </c>
      <c r="F42" s="4">
        <v>40</v>
      </c>
      <c r="G42" s="4">
        <v>49.9</v>
      </c>
      <c r="H42" s="4">
        <v>42</v>
      </c>
      <c r="I42" s="4">
        <v>36</v>
      </c>
      <c r="J42" s="4">
        <v>69</v>
      </c>
      <c r="K42" s="4">
        <f t="shared" si="3"/>
        <v>236.9</v>
      </c>
      <c r="L42" s="4">
        <f t="shared" si="4"/>
        <v>189.52</v>
      </c>
      <c r="M42" s="5">
        <v>2.9</v>
      </c>
      <c r="N42" s="4">
        <f t="shared" si="5"/>
        <v>192.42</v>
      </c>
    </row>
    <row r="43" s="1" customFormat="1" spans="1:14">
      <c r="A43" s="3" t="s">
        <v>13</v>
      </c>
      <c r="B43" s="3" t="s">
        <v>421</v>
      </c>
      <c r="C43" s="3" t="s">
        <v>15</v>
      </c>
      <c r="D43" s="3" t="s">
        <v>448</v>
      </c>
      <c r="E43" s="3" t="s">
        <v>449</v>
      </c>
      <c r="F43" s="4">
        <v>40</v>
      </c>
      <c r="G43" s="4">
        <v>49.9</v>
      </c>
      <c r="H43" s="4">
        <v>42</v>
      </c>
      <c r="I43" s="4">
        <v>36</v>
      </c>
      <c r="J43" s="4">
        <v>69</v>
      </c>
      <c r="K43" s="4">
        <f t="shared" si="3"/>
        <v>236.9</v>
      </c>
      <c r="L43" s="4">
        <f t="shared" si="4"/>
        <v>189.52</v>
      </c>
      <c r="M43" s="5">
        <v>2.9</v>
      </c>
      <c r="N43" s="4">
        <f t="shared" si="5"/>
        <v>192.42</v>
      </c>
    </row>
    <row r="44" s="1" customFormat="1" spans="1:14">
      <c r="A44" s="3" t="s">
        <v>13</v>
      </c>
      <c r="B44" s="3" t="s">
        <v>421</v>
      </c>
      <c r="C44" s="3" t="s">
        <v>15</v>
      </c>
      <c r="D44" s="3" t="s">
        <v>450</v>
      </c>
      <c r="E44" s="3" t="s">
        <v>451</v>
      </c>
      <c r="F44" s="4">
        <v>40</v>
      </c>
      <c r="G44" s="4">
        <v>49.9</v>
      </c>
      <c r="H44" s="4">
        <v>42</v>
      </c>
      <c r="I44" s="4">
        <v>36</v>
      </c>
      <c r="J44" s="4">
        <v>69</v>
      </c>
      <c r="K44" s="4">
        <f t="shared" si="3"/>
        <v>236.9</v>
      </c>
      <c r="L44" s="4">
        <f t="shared" si="4"/>
        <v>189.52</v>
      </c>
      <c r="M44" s="5">
        <v>2.9</v>
      </c>
      <c r="N44" s="4">
        <f t="shared" si="5"/>
        <v>192.42</v>
      </c>
    </row>
    <row r="45" s="1" customFormat="1" spans="1:14">
      <c r="A45" s="3" t="s">
        <v>13</v>
      </c>
      <c r="B45" s="3" t="s">
        <v>421</v>
      </c>
      <c r="C45" s="3" t="s">
        <v>15</v>
      </c>
      <c r="D45" s="3" t="s">
        <v>452</v>
      </c>
      <c r="E45" s="3" t="s">
        <v>453</v>
      </c>
      <c r="F45" s="4">
        <v>40</v>
      </c>
      <c r="G45" s="4">
        <v>49.9</v>
      </c>
      <c r="H45" s="4">
        <v>42</v>
      </c>
      <c r="I45" s="4">
        <v>36</v>
      </c>
      <c r="J45" s="4">
        <v>69</v>
      </c>
      <c r="K45" s="4">
        <f t="shared" si="3"/>
        <v>236.9</v>
      </c>
      <c r="L45" s="4">
        <f t="shared" si="4"/>
        <v>189.52</v>
      </c>
      <c r="M45" s="5">
        <v>2.9</v>
      </c>
      <c r="N45" s="4">
        <f t="shared" si="5"/>
        <v>192.42</v>
      </c>
    </row>
    <row r="46" s="1" customFormat="1" spans="1:14">
      <c r="A46" s="3" t="s">
        <v>13</v>
      </c>
      <c r="B46" s="3" t="s">
        <v>421</v>
      </c>
      <c r="C46" s="3" t="s">
        <v>15</v>
      </c>
      <c r="D46" s="3" t="s">
        <v>454</v>
      </c>
      <c r="E46" s="3" t="s">
        <v>455</v>
      </c>
      <c r="F46" s="4">
        <v>40</v>
      </c>
      <c r="G46" s="4">
        <v>49.9</v>
      </c>
      <c r="H46" s="4">
        <v>42</v>
      </c>
      <c r="I46" s="4">
        <v>36</v>
      </c>
      <c r="J46" s="4">
        <v>69</v>
      </c>
      <c r="K46" s="4">
        <f t="shared" si="3"/>
        <v>236.9</v>
      </c>
      <c r="L46" s="4">
        <f t="shared" si="4"/>
        <v>189.52</v>
      </c>
      <c r="M46" s="5">
        <v>2.9</v>
      </c>
      <c r="N46" s="4">
        <f t="shared" si="5"/>
        <v>192.42</v>
      </c>
    </row>
    <row r="47" s="1" customFormat="1" spans="1:14">
      <c r="A47" s="3" t="s">
        <v>13</v>
      </c>
      <c r="B47" s="3" t="s">
        <v>421</v>
      </c>
      <c r="C47" s="3" t="s">
        <v>15</v>
      </c>
      <c r="D47" s="3" t="s">
        <v>456</v>
      </c>
      <c r="E47" s="3" t="s">
        <v>457</v>
      </c>
      <c r="F47" s="4">
        <v>40</v>
      </c>
      <c r="G47" s="4">
        <v>49.9</v>
      </c>
      <c r="H47" s="4">
        <v>42</v>
      </c>
      <c r="I47" s="4">
        <v>36</v>
      </c>
      <c r="J47" s="4">
        <v>69</v>
      </c>
      <c r="K47" s="4">
        <f t="shared" si="3"/>
        <v>236.9</v>
      </c>
      <c r="L47" s="4">
        <f t="shared" si="4"/>
        <v>189.52</v>
      </c>
      <c r="M47" s="5">
        <v>2.9</v>
      </c>
      <c r="N47" s="4">
        <f t="shared" si="5"/>
        <v>192.42</v>
      </c>
    </row>
    <row r="48" s="1" customFormat="1" spans="1:14">
      <c r="A48" s="3" t="s">
        <v>13</v>
      </c>
      <c r="B48" s="3" t="s">
        <v>421</v>
      </c>
      <c r="C48" s="3" t="s">
        <v>15</v>
      </c>
      <c r="D48" s="3" t="s">
        <v>458</v>
      </c>
      <c r="E48" s="3" t="s">
        <v>459</v>
      </c>
      <c r="F48" s="4">
        <v>40</v>
      </c>
      <c r="G48" s="4">
        <v>49.9</v>
      </c>
      <c r="H48" s="4">
        <v>42</v>
      </c>
      <c r="I48" s="4">
        <v>36</v>
      </c>
      <c r="J48" s="4">
        <v>69</v>
      </c>
      <c r="K48" s="4">
        <f t="shared" si="3"/>
        <v>236.9</v>
      </c>
      <c r="L48" s="4">
        <f t="shared" si="4"/>
        <v>189.52</v>
      </c>
      <c r="M48" s="5">
        <v>2.9</v>
      </c>
      <c r="N48" s="4">
        <f t="shared" si="5"/>
        <v>192.42</v>
      </c>
    </row>
    <row r="49" s="1" customFormat="1" spans="1:14">
      <c r="A49" s="3" t="s">
        <v>13</v>
      </c>
      <c r="B49" s="3" t="s">
        <v>421</v>
      </c>
      <c r="C49" s="3" t="s">
        <v>15</v>
      </c>
      <c r="D49" s="3" t="s">
        <v>460</v>
      </c>
      <c r="E49" s="3" t="s">
        <v>461</v>
      </c>
      <c r="F49" s="4">
        <v>40</v>
      </c>
      <c r="G49" s="4">
        <v>49.9</v>
      </c>
      <c r="H49" s="4">
        <v>42</v>
      </c>
      <c r="I49" s="4">
        <v>36</v>
      </c>
      <c r="J49" s="4">
        <v>69</v>
      </c>
      <c r="K49" s="4">
        <f t="shared" si="3"/>
        <v>236.9</v>
      </c>
      <c r="L49" s="4">
        <f t="shared" si="4"/>
        <v>189.52</v>
      </c>
      <c r="M49" s="5">
        <v>2.9</v>
      </c>
      <c r="N49" s="4">
        <f t="shared" si="5"/>
        <v>192.42</v>
      </c>
    </row>
    <row r="50" s="1" customFormat="1" spans="1:14">
      <c r="A50" s="3" t="s">
        <v>13</v>
      </c>
      <c r="B50" s="3" t="s">
        <v>421</v>
      </c>
      <c r="C50" s="3" t="s">
        <v>15</v>
      </c>
      <c r="D50" s="3" t="s">
        <v>462</v>
      </c>
      <c r="E50" s="3" t="s">
        <v>463</v>
      </c>
      <c r="F50" s="4">
        <v>40</v>
      </c>
      <c r="G50" s="4">
        <v>49.9</v>
      </c>
      <c r="H50" s="4">
        <v>42</v>
      </c>
      <c r="I50" s="4">
        <v>36</v>
      </c>
      <c r="J50" s="4">
        <v>69</v>
      </c>
      <c r="K50" s="4">
        <f t="shared" si="3"/>
        <v>236.9</v>
      </c>
      <c r="L50" s="4">
        <f t="shared" si="4"/>
        <v>189.52</v>
      </c>
      <c r="M50" s="5">
        <v>2.9</v>
      </c>
      <c r="N50" s="4">
        <f t="shared" si="5"/>
        <v>192.42</v>
      </c>
    </row>
    <row r="51" s="1" customFormat="1" spans="1:14">
      <c r="A51" s="3" t="s">
        <v>13</v>
      </c>
      <c r="B51" s="3" t="s">
        <v>421</v>
      </c>
      <c r="C51" s="3" t="s">
        <v>15</v>
      </c>
      <c r="D51" s="3" t="s">
        <v>464</v>
      </c>
      <c r="E51" s="3" t="s">
        <v>465</v>
      </c>
      <c r="F51" s="4">
        <v>40</v>
      </c>
      <c r="G51" s="4">
        <v>49.9</v>
      </c>
      <c r="H51" s="4">
        <v>42</v>
      </c>
      <c r="I51" s="4">
        <v>36</v>
      </c>
      <c r="J51" s="4">
        <v>69</v>
      </c>
      <c r="K51" s="4">
        <f t="shared" si="3"/>
        <v>236.9</v>
      </c>
      <c r="L51" s="4">
        <f t="shared" si="4"/>
        <v>189.52</v>
      </c>
      <c r="M51" s="5">
        <v>2.9</v>
      </c>
      <c r="N51" s="4">
        <f t="shared" si="5"/>
        <v>192.42</v>
      </c>
    </row>
    <row r="52" s="1" customFormat="1" spans="1:14">
      <c r="A52" s="3" t="s">
        <v>13</v>
      </c>
      <c r="B52" s="3" t="s">
        <v>421</v>
      </c>
      <c r="C52" s="3" t="s">
        <v>15</v>
      </c>
      <c r="D52" s="3" t="s">
        <v>466</v>
      </c>
      <c r="E52" s="3" t="s">
        <v>467</v>
      </c>
      <c r="F52" s="4">
        <v>40</v>
      </c>
      <c r="G52" s="4">
        <v>49.9</v>
      </c>
      <c r="H52" s="4">
        <v>42</v>
      </c>
      <c r="I52" s="4">
        <v>36</v>
      </c>
      <c r="J52" s="4">
        <v>69</v>
      </c>
      <c r="K52" s="4">
        <f t="shared" si="3"/>
        <v>236.9</v>
      </c>
      <c r="L52" s="4">
        <f t="shared" si="4"/>
        <v>189.52</v>
      </c>
      <c r="M52" s="5">
        <v>2.9</v>
      </c>
      <c r="N52" s="4">
        <f t="shared" si="5"/>
        <v>192.42</v>
      </c>
    </row>
    <row r="53" s="1" customFormat="1" spans="1:14">
      <c r="A53" s="3" t="s">
        <v>13</v>
      </c>
      <c r="B53" s="3" t="s">
        <v>421</v>
      </c>
      <c r="C53" s="3" t="s">
        <v>15</v>
      </c>
      <c r="D53" s="3" t="s">
        <v>468</v>
      </c>
      <c r="E53" s="3" t="s">
        <v>469</v>
      </c>
      <c r="F53" s="4">
        <v>40</v>
      </c>
      <c r="G53" s="4">
        <v>49.9</v>
      </c>
      <c r="H53" s="4">
        <v>42</v>
      </c>
      <c r="I53" s="4">
        <v>36</v>
      </c>
      <c r="J53" s="4">
        <v>69</v>
      </c>
      <c r="K53" s="4">
        <f t="shared" si="3"/>
        <v>236.9</v>
      </c>
      <c r="L53" s="4">
        <f t="shared" si="4"/>
        <v>189.52</v>
      </c>
      <c r="M53" s="5">
        <v>2.9</v>
      </c>
      <c r="N53" s="4">
        <f t="shared" si="5"/>
        <v>192.42</v>
      </c>
    </row>
    <row r="54" s="1" customFormat="1" spans="1:14">
      <c r="A54" s="3" t="s">
        <v>13</v>
      </c>
      <c r="B54" s="3" t="s">
        <v>421</v>
      </c>
      <c r="C54" s="3" t="s">
        <v>15</v>
      </c>
      <c r="D54" s="3" t="s">
        <v>470</v>
      </c>
      <c r="E54" s="3" t="s">
        <v>471</v>
      </c>
      <c r="F54" s="4">
        <v>40</v>
      </c>
      <c r="G54" s="4">
        <v>49.9</v>
      </c>
      <c r="H54" s="4">
        <v>42</v>
      </c>
      <c r="I54" s="4">
        <v>36</v>
      </c>
      <c r="J54" s="4">
        <v>69</v>
      </c>
      <c r="K54" s="4">
        <f t="shared" si="3"/>
        <v>236.9</v>
      </c>
      <c r="L54" s="4">
        <f t="shared" si="4"/>
        <v>189.52</v>
      </c>
      <c r="M54" s="5">
        <v>2.9</v>
      </c>
      <c r="N54" s="4">
        <f t="shared" si="5"/>
        <v>192.42</v>
      </c>
    </row>
    <row r="55" s="1" customFormat="1" spans="1:14">
      <c r="A55" s="3" t="s">
        <v>13</v>
      </c>
      <c r="B55" s="3" t="s">
        <v>421</v>
      </c>
      <c r="C55" s="3" t="s">
        <v>15</v>
      </c>
      <c r="D55" s="3" t="s">
        <v>472</v>
      </c>
      <c r="E55" s="3" t="s">
        <v>473</v>
      </c>
      <c r="F55" s="4">
        <v>40</v>
      </c>
      <c r="G55" s="4">
        <v>49.9</v>
      </c>
      <c r="H55" s="4">
        <v>42</v>
      </c>
      <c r="I55" s="4">
        <v>36</v>
      </c>
      <c r="J55" s="4">
        <v>69</v>
      </c>
      <c r="K55" s="4">
        <f t="shared" si="3"/>
        <v>236.9</v>
      </c>
      <c r="L55" s="4">
        <f t="shared" si="4"/>
        <v>189.52</v>
      </c>
      <c r="M55" s="5">
        <v>2.9</v>
      </c>
      <c r="N55" s="4">
        <f t="shared" si="5"/>
        <v>192.42</v>
      </c>
    </row>
    <row r="56" s="1" customFormat="1" spans="1:14">
      <c r="A56" s="3" t="s">
        <v>13</v>
      </c>
      <c r="B56" s="3" t="s">
        <v>474</v>
      </c>
      <c r="C56" s="3" t="s">
        <v>15</v>
      </c>
      <c r="D56" s="3" t="s">
        <v>475</v>
      </c>
      <c r="E56" s="3" t="s">
        <v>476</v>
      </c>
      <c r="F56" s="4">
        <v>40</v>
      </c>
      <c r="G56" s="4">
        <v>49.9</v>
      </c>
      <c r="H56" s="4">
        <v>42</v>
      </c>
      <c r="I56" s="4">
        <v>36</v>
      </c>
      <c r="J56" s="4">
        <v>69</v>
      </c>
      <c r="K56" s="4">
        <f t="shared" si="3"/>
        <v>236.9</v>
      </c>
      <c r="L56" s="4">
        <f t="shared" si="4"/>
        <v>189.52</v>
      </c>
      <c r="M56" s="5">
        <v>2.9</v>
      </c>
      <c r="N56" s="4">
        <f t="shared" si="5"/>
        <v>192.42</v>
      </c>
    </row>
    <row r="57" s="1" customFormat="1" spans="1:14">
      <c r="A57" s="3" t="s">
        <v>13</v>
      </c>
      <c r="B57" s="3" t="s">
        <v>474</v>
      </c>
      <c r="C57" s="3" t="s">
        <v>15</v>
      </c>
      <c r="D57" s="3" t="s">
        <v>477</v>
      </c>
      <c r="E57" s="3" t="s">
        <v>478</v>
      </c>
      <c r="F57" s="4">
        <v>40</v>
      </c>
      <c r="G57" s="4">
        <v>49.9</v>
      </c>
      <c r="H57" s="4">
        <v>42</v>
      </c>
      <c r="I57" s="4">
        <v>36</v>
      </c>
      <c r="J57" s="4">
        <v>69</v>
      </c>
      <c r="K57" s="4">
        <f t="shared" si="3"/>
        <v>236.9</v>
      </c>
      <c r="L57" s="4">
        <f t="shared" si="4"/>
        <v>189.52</v>
      </c>
      <c r="M57" s="5">
        <v>2.9</v>
      </c>
      <c r="N57" s="4">
        <f t="shared" si="5"/>
        <v>192.42</v>
      </c>
    </row>
    <row r="58" s="1" customFormat="1" spans="1:14">
      <c r="A58" s="3" t="s">
        <v>13</v>
      </c>
      <c r="B58" s="3" t="s">
        <v>474</v>
      </c>
      <c r="C58" s="3" t="s">
        <v>15</v>
      </c>
      <c r="D58" s="3" t="s">
        <v>479</v>
      </c>
      <c r="E58" s="3" t="s">
        <v>480</v>
      </c>
      <c r="F58" s="4">
        <v>40</v>
      </c>
      <c r="G58" s="4">
        <v>49.9</v>
      </c>
      <c r="H58" s="4">
        <v>42</v>
      </c>
      <c r="I58" s="4">
        <v>36</v>
      </c>
      <c r="J58" s="4">
        <v>69</v>
      </c>
      <c r="K58" s="4">
        <f t="shared" si="3"/>
        <v>236.9</v>
      </c>
      <c r="L58" s="4">
        <f t="shared" si="4"/>
        <v>189.52</v>
      </c>
      <c r="M58" s="5">
        <v>2.9</v>
      </c>
      <c r="N58" s="4">
        <f t="shared" si="5"/>
        <v>192.42</v>
      </c>
    </row>
    <row r="59" s="1" customFormat="1" spans="1:14">
      <c r="A59" s="3" t="s">
        <v>13</v>
      </c>
      <c r="B59" s="3" t="s">
        <v>474</v>
      </c>
      <c r="C59" s="3" t="s">
        <v>15</v>
      </c>
      <c r="D59" s="3" t="s">
        <v>481</v>
      </c>
      <c r="E59" s="3" t="s">
        <v>482</v>
      </c>
      <c r="F59" s="4">
        <v>40</v>
      </c>
      <c r="G59" s="4">
        <v>49.9</v>
      </c>
      <c r="H59" s="4">
        <v>42</v>
      </c>
      <c r="I59" s="4">
        <v>36</v>
      </c>
      <c r="J59" s="4">
        <v>69</v>
      </c>
      <c r="K59" s="4">
        <f t="shared" si="3"/>
        <v>236.9</v>
      </c>
      <c r="L59" s="4">
        <f t="shared" si="4"/>
        <v>189.52</v>
      </c>
      <c r="M59" s="5">
        <v>2.9</v>
      </c>
      <c r="N59" s="4">
        <f t="shared" si="5"/>
        <v>192.42</v>
      </c>
    </row>
    <row r="60" s="1" customFormat="1" spans="1:14">
      <c r="A60" s="3" t="s">
        <v>13</v>
      </c>
      <c r="B60" s="3" t="s">
        <v>474</v>
      </c>
      <c r="C60" s="3" t="s">
        <v>15</v>
      </c>
      <c r="D60" s="3" t="s">
        <v>483</v>
      </c>
      <c r="E60" s="3" t="s">
        <v>484</v>
      </c>
      <c r="F60" s="4">
        <v>40</v>
      </c>
      <c r="G60" s="4">
        <v>49.9</v>
      </c>
      <c r="H60" s="4">
        <v>42</v>
      </c>
      <c r="I60" s="4">
        <v>36</v>
      </c>
      <c r="J60" s="4">
        <v>69</v>
      </c>
      <c r="K60" s="4">
        <f t="shared" si="3"/>
        <v>236.9</v>
      </c>
      <c r="L60" s="4">
        <f t="shared" si="4"/>
        <v>189.52</v>
      </c>
      <c r="M60" s="5">
        <v>2.9</v>
      </c>
      <c r="N60" s="4">
        <f t="shared" si="5"/>
        <v>192.42</v>
      </c>
    </row>
    <row r="61" s="1" customFormat="1" spans="1:14">
      <c r="A61" s="3" t="s">
        <v>13</v>
      </c>
      <c r="B61" s="3" t="s">
        <v>474</v>
      </c>
      <c r="C61" s="3" t="s">
        <v>15</v>
      </c>
      <c r="D61" s="3" t="s">
        <v>485</v>
      </c>
      <c r="E61" s="3" t="s">
        <v>486</v>
      </c>
      <c r="F61" s="4">
        <v>40</v>
      </c>
      <c r="G61" s="4">
        <v>49.9</v>
      </c>
      <c r="H61" s="4">
        <v>42</v>
      </c>
      <c r="I61" s="4">
        <v>36</v>
      </c>
      <c r="J61" s="4">
        <v>69</v>
      </c>
      <c r="K61" s="4">
        <f t="shared" si="3"/>
        <v>236.9</v>
      </c>
      <c r="L61" s="4">
        <f t="shared" si="4"/>
        <v>189.52</v>
      </c>
      <c r="M61" s="5">
        <v>2.9</v>
      </c>
      <c r="N61" s="4">
        <f t="shared" si="5"/>
        <v>192.42</v>
      </c>
    </row>
    <row r="62" s="1" customFormat="1" spans="1:14">
      <c r="A62" s="3" t="s">
        <v>13</v>
      </c>
      <c r="B62" s="3" t="s">
        <v>474</v>
      </c>
      <c r="C62" s="3" t="s">
        <v>15</v>
      </c>
      <c r="D62" s="3" t="s">
        <v>487</v>
      </c>
      <c r="E62" s="3" t="s">
        <v>488</v>
      </c>
      <c r="F62" s="4">
        <v>40</v>
      </c>
      <c r="G62" s="4">
        <v>49.9</v>
      </c>
      <c r="H62" s="4">
        <v>42</v>
      </c>
      <c r="I62" s="4">
        <v>36</v>
      </c>
      <c r="J62" s="4">
        <v>69</v>
      </c>
      <c r="K62" s="4">
        <f t="shared" si="3"/>
        <v>236.9</v>
      </c>
      <c r="L62" s="4">
        <f t="shared" si="4"/>
        <v>189.52</v>
      </c>
      <c r="M62" s="5">
        <v>2.9</v>
      </c>
      <c r="N62" s="4">
        <f t="shared" si="5"/>
        <v>192.42</v>
      </c>
    </row>
    <row r="63" s="1" customFormat="1" spans="1:14">
      <c r="A63" s="3" t="s">
        <v>13</v>
      </c>
      <c r="B63" s="3" t="s">
        <v>474</v>
      </c>
      <c r="C63" s="3" t="s">
        <v>15</v>
      </c>
      <c r="D63" s="3" t="s">
        <v>489</v>
      </c>
      <c r="E63" s="3" t="s">
        <v>490</v>
      </c>
      <c r="F63" s="4">
        <v>40</v>
      </c>
      <c r="G63" s="4">
        <v>49.9</v>
      </c>
      <c r="H63" s="4">
        <v>42</v>
      </c>
      <c r="I63" s="4">
        <v>36</v>
      </c>
      <c r="J63" s="4">
        <v>69</v>
      </c>
      <c r="K63" s="4">
        <f t="shared" si="3"/>
        <v>236.9</v>
      </c>
      <c r="L63" s="4">
        <f t="shared" si="4"/>
        <v>189.52</v>
      </c>
      <c r="M63" s="5">
        <v>2.9</v>
      </c>
      <c r="N63" s="4">
        <f t="shared" si="5"/>
        <v>192.42</v>
      </c>
    </row>
    <row r="64" s="1" customFormat="1" spans="1:14">
      <c r="A64" s="3" t="s">
        <v>13</v>
      </c>
      <c r="B64" s="3" t="s">
        <v>474</v>
      </c>
      <c r="C64" s="3" t="s">
        <v>15</v>
      </c>
      <c r="D64" s="3" t="s">
        <v>491</v>
      </c>
      <c r="E64" s="3" t="s">
        <v>492</v>
      </c>
      <c r="F64" s="4">
        <v>40</v>
      </c>
      <c r="G64" s="4">
        <v>49.9</v>
      </c>
      <c r="H64" s="4">
        <v>42</v>
      </c>
      <c r="I64" s="4">
        <v>36</v>
      </c>
      <c r="J64" s="4">
        <v>69</v>
      </c>
      <c r="K64" s="4">
        <f t="shared" si="3"/>
        <v>236.9</v>
      </c>
      <c r="L64" s="4">
        <f t="shared" si="4"/>
        <v>189.52</v>
      </c>
      <c r="M64" s="5">
        <v>2.9</v>
      </c>
      <c r="N64" s="4">
        <f t="shared" si="5"/>
        <v>192.42</v>
      </c>
    </row>
    <row r="65" s="1" customFormat="1" spans="1:14">
      <c r="A65" s="3" t="s">
        <v>13</v>
      </c>
      <c r="B65" s="3" t="s">
        <v>474</v>
      </c>
      <c r="C65" s="3" t="s">
        <v>15</v>
      </c>
      <c r="D65" s="3" t="s">
        <v>493</v>
      </c>
      <c r="E65" s="3" t="s">
        <v>494</v>
      </c>
      <c r="F65" s="4">
        <v>40</v>
      </c>
      <c r="G65" s="4">
        <v>49.9</v>
      </c>
      <c r="H65" s="4">
        <v>42</v>
      </c>
      <c r="I65" s="4">
        <v>36</v>
      </c>
      <c r="J65" s="4">
        <v>69</v>
      </c>
      <c r="K65" s="4">
        <f t="shared" si="3"/>
        <v>236.9</v>
      </c>
      <c r="L65" s="4">
        <f t="shared" si="4"/>
        <v>189.52</v>
      </c>
      <c r="M65" s="5">
        <v>2.9</v>
      </c>
      <c r="N65" s="4">
        <f t="shared" si="5"/>
        <v>192.42</v>
      </c>
    </row>
    <row r="66" s="1" customFormat="1" spans="1:14">
      <c r="A66" s="3" t="s">
        <v>13</v>
      </c>
      <c r="B66" s="3" t="s">
        <v>474</v>
      </c>
      <c r="C66" s="3" t="s">
        <v>15</v>
      </c>
      <c r="D66" s="3" t="s">
        <v>495</v>
      </c>
      <c r="E66" s="3" t="s">
        <v>496</v>
      </c>
      <c r="F66" s="4">
        <v>40</v>
      </c>
      <c r="G66" s="4">
        <v>49.9</v>
      </c>
      <c r="H66" s="4">
        <v>42</v>
      </c>
      <c r="I66" s="4">
        <v>36</v>
      </c>
      <c r="J66" s="4">
        <v>69</v>
      </c>
      <c r="K66" s="4">
        <f t="shared" si="3"/>
        <v>236.9</v>
      </c>
      <c r="L66" s="4">
        <f t="shared" si="4"/>
        <v>189.52</v>
      </c>
      <c r="M66" s="5">
        <v>2.9</v>
      </c>
      <c r="N66" s="4">
        <f t="shared" si="5"/>
        <v>192.42</v>
      </c>
    </row>
    <row r="67" s="1" customFormat="1" spans="1:14">
      <c r="A67" s="3" t="s">
        <v>13</v>
      </c>
      <c r="B67" s="3" t="s">
        <v>474</v>
      </c>
      <c r="C67" s="3" t="s">
        <v>15</v>
      </c>
      <c r="D67" s="3" t="s">
        <v>497</v>
      </c>
      <c r="E67" s="3" t="s">
        <v>498</v>
      </c>
      <c r="F67" s="4">
        <v>40</v>
      </c>
      <c r="G67" s="4">
        <v>49.9</v>
      </c>
      <c r="H67" s="4">
        <v>42</v>
      </c>
      <c r="I67" s="4">
        <v>36</v>
      </c>
      <c r="J67" s="4">
        <v>69</v>
      </c>
      <c r="K67" s="4">
        <f t="shared" si="3"/>
        <v>236.9</v>
      </c>
      <c r="L67" s="4">
        <f t="shared" si="4"/>
        <v>189.52</v>
      </c>
      <c r="M67" s="5">
        <v>2.9</v>
      </c>
      <c r="N67" s="4">
        <f t="shared" si="5"/>
        <v>192.42</v>
      </c>
    </row>
    <row r="68" s="1" customFormat="1" spans="1:14">
      <c r="A68" s="3" t="s">
        <v>13</v>
      </c>
      <c r="B68" s="3" t="s">
        <v>474</v>
      </c>
      <c r="C68" s="3" t="s">
        <v>15</v>
      </c>
      <c r="D68" s="3" t="s">
        <v>499</v>
      </c>
      <c r="E68" s="3" t="s">
        <v>500</v>
      </c>
      <c r="F68" s="4">
        <v>40</v>
      </c>
      <c r="G68" s="4">
        <v>49.9</v>
      </c>
      <c r="H68" s="4">
        <v>42</v>
      </c>
      <c r="I68" s="4">
        <v>36</v>
      </c>
      <c r="J68" s="4">
        <v>69</v>
      </c>
      <c r="K68" s="4">
        <f t="shared" si="3"/>
        <v>236.9</v>
      </c>
      <c r="L68" s="4">
        <f t="shared" si="4"/>
        <v>189.52</v>
      </c>
      <c r="M68" s="5">
        <v>2.9</v>
      </c>
      <c r="N68" s="4">
        <f t="shared" si="5"/>
        <v>192.42</v>
      </c>
    </row>
    <row r="69" s="1" customFormat="1" spans="1:14">
      <c r="A69" s="3" t="s">
        <v>13</v>
      </c>
      <c r="B69" s="3" t="s">
        <v>474</v>
      </c>
      <c r="C69" s="3" t="s">
        <v>15</v>
      </c>
      <c r="D69" s="3" t="s">
        <v>501</v>
      </c>
      <c r="E69" s="3" t="s">
        <v>502</v>
      </c>
      <c r="F69" s="4">
        <v>40</v>
      </c>
      <c r="G69" s="4">
        <v>49.9</v>
      </c>
      <c r="H69" s="4">
        <v>42</v>
      </c>
      <c r="I69" s="4">
        <v>36</v>
      </c>
      <c r="J69" s="4">
        <v>69</v>
      </c>
      <c r="K69" s="4">
        <f t="shared" si="3"/>
        <v>236.9</v>
      </c>
      <c r="L69" s="4">
        <f t="shared" si="4"/>
        <v>189.52</v>
      </c>
      <c r="M69" s="5">
        <v>2.9</v>
      </c>
      <c r="N69" s="4">
        <f t="shared" si="5"/>
        <v>192.42</v>
      </c>
    </row>
    <row r="70" s="1" customFormat="1" spans="1:14">
      <c r="A70" s="3" t="s">
        <v>13</v>
      </c>
      <c r="B70" s="3" t="s">
        <v>474</v>
      </c>
      <c r="C70" s="3" t="s">
        <v>15</v>
      </c>
      <c r="D70" s="3" t="s">
        <v>503</v>
      </c>
      <c r="E70" s="3" t="s">
        <v>504</v>
      </c>
      <c r="F70" s="4">
        <v>40</v>
      </c>
      <c r="G70" s="4">
        <v>49.9</v>
      </c>
      <c r="H70" s="4">
        <v>42</v>
      </c>
      <c r="I70" s="4">
        <v>36</v>
      </c>
      <c r="J70" s="4">
        <v>69</v>
      </c>
      <c r="K70" s="4">
        <f t="shared" si="3"/>
        <v>236.9</v>
      </c>
      <c r="L70" s="4">
        <f t="shared" si="4"/>
        <v>189.52</v>
      </c>
      <c r="M70" s="5">
        <v>2.9</v>
      </c>
      <c r="N70" s="4">
        <f t="shared" si="5"/>
        <v>192.42</v>
      </c>
    </row>
    <row r="71" s="1" customFormat="1" spans="1:14">
      <c r="A71" s="3" t="s">
        <v>13</v>
      </c>
      <c r="B71" s="3" t="s">
        <v>474</v>
      </c>
      <c r="C71" s="3" t="s">
        <v>15</v>
      </c>
      <c r="D71" s="3" t="s">
        <v>505</v>
      </c>
      <c r="E71" s="3" t="s">
        <v>506</v>
      </c>
      <c r="F71" s="4">
        <v>40</v>
      </c>
      <c r="G71" s="4">
        <v>49.9</v>
      </c>
      <c r="H71" s="4">
        <v>42</v>
      </c>
      <c r="I71" s="4">
        <v>36</v>
      </c>
      <c r="J71" s="4">
        <v>69</v>
      </c>
      <c r="K71" s="4">
        <f t="shared" si="3"/>
        <v>236.9</v>
      </c>
      <c r="L71" s="4">
        <f t="shared" si="4"/>
        <v>189.52</v>
      </c>
      <c r="M71" s="5">
        <v>2.9</v>
      </c>
      <c r="N71" s="4">
        <f t="shared" si="5"/>
        <v>192.42</v>
      </c>
    </row>
    <row r="72" s="1" customFormat="1" spans="1:14">
      <c r="A72" s="3" t="s">
        <v>13</v>
      </c>
      <c r="B72" s="3" t="s">
        <v>474</v>
      </c>
      <c r="C72" s="3" t="s">
        <v>15</v>
      </c>
      <c r="D72" s="3" t="s">
        <v>507</v>
      </c>
      <c r="E72" s="3" t="s">
        <v>508</v>
      </c>
      <c r="F72" s="4">
        <v>40</v>
      </c>
      <c r="G72" s="4">
        <v>49.9</v>
      </c>
      <c r="H72" s="4">
        <v>42</v>
      </c>
      <c r="I72" s="4">
        <v>36</v>
      </c>
      <c r="J72" s="4">
        <v>69</v>
      </c>
      <c r="K72" s="4">
        <f t="shared" si="3"/>
        <v>236.9</v>
      </c>
      <c r="L72" s="4">
        <f t="shared" si="4"/>
        <v>189.52</v>
      </c>
      <c r="M72" s="5">
        <v>2.9</v>
      </c>
      <c r="N72" s="4">
        <f t="shared" si="5"/>
        <v>192.42</v>
      </c>
    </row>
    <row r="73" s="1" customFormat="1" spans="1:14">
      <c r="A73" s="3" t="s">
        <v>13</v>
      </c>
      <c r="B73" s="3" t="s">
        <v>474</v>
      </c>
      <c r="C73" s="3" t="s">
        <v>15</v>
      </c>
      <c r="D73" s="3" t="s">
        <v>509</v>
      </c>
      <c r="E73" s="3" t="s">
        <v>510</v>
      </c>
      <c r="F73" s="4">
        <v>40</v>
      </c>
      <c r="G73" s="4">
        <v>49.9</v>
      </c>
      <c r="H73" s="4">
        <v>42</v>
      </c>
      <c r="I73" s="4">
        <v>36</v>
      </c>
      <c r="J73" s="4">
        <v>69</v>
      </c>
      <c r="K73" s="4">
        <f t="shared" si="3"/>
        <v>236.9</v>
      </c>
      <c r="L73" s="4">
        <f t="shared" si="4"/>
        <v>189.52</v>
      </c>
      <c r="M73" s="5">
        <v>2.9</v>
      </c>
      <c r="N73" s="4">
        <f t="shared" si="5"/>
        <v>192.42</v>
      </c>
    </row>
    <row r="74" s="1" customFormat="1" spans="1:14">
      <c r="A74" s="3" t="s">
        <v>13</v>
      </c>
      <c r="B74" s="3" t="s">
        <v>474</v>
      </c>
      <c r="C74" s="3" t="s">
        <v>15</v>
      </c>
      <c r="D74" s="3" t="s">
        <v>511</v>
      </c>
      <c r="E74" s="3" t="s">
        <v>512</v>
      </c>
      <c r="F74" s="4">
        <v>40</v>
      </c>
      <c r="G74" s="4">
        <v>49.9</v>
      </c>
      <c r="H74" s="4">
        <v>42</v>
      </c>
      <c r="I74" s="4">
        <v>36</v>
      </c>
      <c r="J74" s="4">
        <v>69</v>
      </c>
      <c r="K74" s="4">
        <f t="shared" si="3"/>
        <v>236.9</v>
      </c>
      <c r="L74" s="4">
        <f t="shared" si="4"/>
        <v>189.52</v>
      </c>
      <c r="M74" s="5">
        <v>2.9</v>
      </c>
      <c r="N74" s="4">
        <f t="shared" si="5"/>
        <v>192.42</v>
      </c>
    </row>
    <row r="75" s="1" customFormat="1" spans="1:14">
      <c r="A75" s="3" t="s">
        <v>13</v>
      </c>
      <c r="B75" s="3" t="s">
        <v>474</v>
      </c>
      <c r="C75" s="3" t="s">
        <v>15</v>
      </c>
      <c r="D75" s="3" t="s">
        <v>513</v>
      </c>
      <c r="E75" s="3" t="s">
        <v>514</v>
      </c>
      <c r="F75" s="4">
        <v>40</v>
      </c>
      <c r="G75" s="4">
        <v>49.9</v>
      </c>
      <c r="H75" s="4">
        <v>42</v>
      </c>
      <c r="I75" s="4">
        <v>36</v>
      </c>
      <c r="J75" s="4">
        <v>69</v>
      </c>
      <c r="K75" s="4">
        <f t="shared" si="3"/>
        <v>236.9</v>
      </c>
      <c r="L75" s="4">
        <f t="shared" si="4"/>
        <v>189.52</v>
      </c>
      <c r="M75" s="5">
        <v>2.9</v>
      </c>
      <c r="N75" s="4">
        <f t="shared" si="5"/>
        <v>192.42</v>
      </c>
    </row>
    <row r="76" s="1" customFormat="1" spans="1:14">
      <c r="A76" s="3" t="s">
        <v>13</v>
      </c>
      <c r="B76" s="3" t="s">
        <v>474</v>
      </c>
      <c r="C76" s="3" t="s">
        <v>15</v>
      </c>
      <c r="D76" s="3" t="s">
        <v>515</v>
      </c>
      <c r="E76" s="3" t="s">
        <v>516</v>
      </c>
      <c r="F76" s="4">
        <v>40</v>
      </c>
      <c r="G76" s="4">
        <v>49.9</v>
      </c>
      <c r="H76" s="4">
        <v>42</v>
      </c>
      <c r="I76" s="4">
        <v>36</v>
      </c>
      <c r="J76" s="4">
        <v>69</v>
      </c>
      <c r="K76" s="4">
        <f t="shared" si="3"/>
        <v>236.9</v>
      </c>
      <c r="L76" s="4">
        <f t="shared" si="4"/>
        <v>189.52</v>
      </c>
      <c r="M76" s="5">
        <v>2.9</v>
      </c>
      <c r="N76" s="4">
        <f t="shared" si="5"/>
        <v>192.42</v>
      </c>
    </row>
    <row r="77" s="1" customFormat="1" spans="1:14">
      <c r="A77" s="3" t="s">
        <v>13</v>
      </c>
      <c r="B77" s="3" t="s">
        <v>474</v>
      </c>
      <c r="C77" s="3" t="s">
        <v>15</v>
      </c>
      <c r="D77" s="3" t="s">
        <v>517</v>
      </c>
      <c r="E77" s="3" t="s">
        <v>518</v>
      </c>
      <c r="F77" s="4">
        <v>40</v>
      </c>
      <c r="G77" s="4">
        <v>49.9</v>
      </c>
      <c r="H77" s="4">
        <v>42</v>
      </c>
      <c r="I77" s="4">
        <v>36</v>
      </c>
      <c r="J77" s="4">
        <v>69</v>
      </c>
      <c r="K77" s="4">
        <f t="shared" si="3"/>
        <v>236.9</v>
      </c>
      <c r="L77" s="4">
        <f t="shared" si="4"/>
        <v>189.52</v>
      </c>
      <c r="M77" s="5">
        <v>2.9</v>
      </c>
      <c r="N77" s="4">
        <f t="shared" si="5"/>
        <v>192.42</v>
      </c>
    </row>
    <row r="78" s="1" customFormat="1" spans="1:14">
      <c r="A78" s="3" t="s">
        <v>13</v>
      </c>
      <c r="B78" s="3" t="s">
        <v>474</v>
      </c>
      <c r="C78" s="3" t="s">
        <v>15</v>
      </c>
      <c r="D78" s="3" t="s">
        <v>519</v>
      </c>
      <c r="E78" s="3" t="s">
        <v>520</v>
      </c>
      <c r="F78" s="4">
        <v>40</v>
      </c>
      <c r="G78" s="4">
        <v>49.9</v>
      </c>
      <c r="H78" s="4">
        <v>42</v>
      </c>
      <c r="I78" s="4">
        <v>36</v>
      </c>
      <c r="J78" s="4">
        <v>69</v>
      </c>
      <c r="K78" s="4">
        <f t="shared" si="3"/>
        <v>236.9</v>
      </c>
      <c r="L78" s="4">
        <f t="shared" si="4"/>
        <v>189.52</v>
      </c>
      <c r="M78" s="5">
        <v>2.9</v>
      </c>
      <c r="N78" s="4">
        <f t="shared" si="5"/>
        <v>192.42</v>
      </c>
    </row>
    <row r="79" s="1" customFormat="1" spans="1:14">
      <c r="A79" s="3" t="s">
        <v>13</v>
      </c>
      <c r="B79" s="3" t="s">
        <v>474</v>
      </c>
      <c r="C79" s="3" t="s">
        <v>15</v>
      </c>
      <c r="D79" s="3" t="s">
        <v>521</v>
      </c>
      <c r="E79" s="3" t="s">
        <v>522</v>
      </c>
      <c r="F79" s="4">
        <v>40</v>
      </c>
      <c r="G79" s="4">
        <v>49.9</v>
      </c>
      <c r="H79" s="4">
        <v>42</v>
      </c>
      <c r="I79" s="4">
        <v>36</v>
      </c>
      <c r="J79" s="4">
        <v>69</v>
      </c>
      <c r="K79" s="4">
        <f t="shared" si="3"/>
        <v>236.9</v>
      </c>
      <c r="L79" s="4">
        <f t="shared" si="4"/>
        <v>189.52</v>
      </c>
      <c r="M79" s="5">
        <v>2.9</v>
      </c>
      <c r="N79" s="4">
        <f t="shared" si="5"/>
        <v>192.42</v>
      </c>
    </row>
  </sheetData>
  <autoFilter ref="A1:E79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6"/>
  <sheetViews>
    <sheetView workbookViewId="0">
      <selection activeCell="L12" sqref="L12"/>
    </sheetView>
  </sheetViews>
  <sheetFormatPr defaultColWidth="15.625" defaultRowHeight="12"/>
  <cols>
    <col min="1" max="5" width="15.625" style="1" customWidth="1"/>
    <col min="6" max="9" width="15.625" style="2" customWidth="1"/>
    <col min="10" max="10" width="15.625" style="1" customWidth="1"/>
    <col min="11" max="11" width="15.625" style="2" customWidth="1"/>
    <col min="12" max="16384" width="15.625" style="1" customWidth="1"/>
  </cols>
  <sheetData>
    <row r="1" s="1" customFormat="1" ht="24" spans="1:1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523</v>
      </c>
      <c r="G1" s="4" t="s">
        <v>524</v>
      </c>
      <c r="H1" s="4" t="s">
        <v>9</v>
      </c>
      <c r="I1" s="4" t="s">
        <v>10</v>
      </c>
      <c r="J1" s="5" t="s">
        <v>11</v>
      </c>
      <c r="K1" s="4" t="s">
        <v>12</v>
      </c>
    </row>
    <row r="2" s="1" customFormat="1" spans="1:11">
      <c r="A2" s="3" t="s">
        <v>13</v>
      </c>
      <c r="B2" s="3" t="s">
        <v>525</v>
      </c>
      <c r="C2" s="3" t="s">
        <v>526</v>
      </c>
      <c r="D2" s="3" t="s">
        <v>527</v>
      </c>
      <c r="E2" s="3" t="s">
        <v>528</v>
      </c>
      <c r="F2" s="4">
        <v>49</v>
      </c>
      <c r="G2" s="4">
        <v>79.8</v>
      </c>
      <c r="H2" s="4">
        <f>SUM(F2:G2)</f>
        <v>128.8</v>
      </c>
      <c r="I2" s="4">
        <f>H2*0.8</f>
        <v>103.04</v>
      </c>
      <c r="J2" s="5">
        <v>2.9</v>
      </c>
      <c r="K2" s="4">
        <f>I2+J2</f>
        <v>105.94</v>
      </c>
    </row>
    <row r="3" s="1" customFormat="1" spans="1:11">
      <c r="A3" s="3" t="s">
        <v>13</v>
      </c>
      <c r="B3" s="3" t="s">
        <v>525</v>
      </c>
      <c r="C3" s="3" t="s">
        <v>526</v>
      </c>
      <c r="D3" s="3" t="s">
        <v>529</v>
      </c>
      <c r="E3" s="3" t="s">
        <v>530</v>
      </c>
      <c r="F3" s="4">
        <v>49</v>
      </c>
      <c r="G3" s="4">
        <v>79.8</v>
      </c>
      <c r="H3" s="4">
        <f t="shared" ref="H3:H34" si="0">SUM(F3:G3)</f>
        <v>128.8</v>
      </c>
      <c r="I3" s="4">
        <f t="shared" ref="I3:I34" si="1">H3*0.8</f>
        <v>103.04</v>
      </c>
      <c r="J3" s="5">
        <v>2.9</v>
      </c>
      <c r="K3" s="4">
        <f t="shared" ref="K3:K34" si="2">I3+J3</f>
        <v>105.94</v>
      </c>
    </row>
    <row r="4" s="1" customFormat="1" spans="1:11">
      <c r="A4" s="3" t="s">
        <v>13</v>
      </c>
      <c r="B4" s="3" t="s">
        <v>525</v>
      </c>
      <c r="C4" s="3" t="s">
        <v>526</v>
      </c>
      <c r="D4" s="3" t="s">
        <v>531</v>
      </c>
      <c r="E4" s="3" t="s">
        <v>532</v>
      </c>
      <c r="F4" s="4">
        <v>49</v>
      </c>
      <c r="G4" s="4">
        <v>79.8</v>
      </c>
      <c r="H4" s="4">
        <f t="shared" si="0"/>
        <v>128.8</v>
      </c>
      <c r="I4" s="4">
        <f t="shared" si="1"/>
        <v>103.04</v>
      </c>
      <c r="J4" s="5">
        <v>2.9</v>
      </c>
      <c r="K4" s="4">
        <f t="shared" si="2"/>
        <v>105.94</v>
      </c>
    </row>
    <row r="5" s="1" customFormat="1" spans="1:11">
      <c r="A5" s="3" t="s">
        <v>13</v>
      </c>
      <c r="B5" s="3" t="s">
        <v>525</v>
      </c>
      <c r="C5" s="3" t="s">
        <v>526</v>
      </c>
      <c r="D5" s="3" t="s">
        <v>533</v>
      </c>
      <c r="E5" s="3" t="s">
        <v>534</v>
      </c>
      <c r="F5" s="4">
        <v>49</v>
      </c>
      <c r="G5" s="4">
        <v>79.8</v>
      </c>
      <c r="H5" s="4">
        <f t="shared" si="0"/>
        <v>128.8</v>
      </c>
      <c r="I5" s="4">
        <f t="shared" si="1"/>
        <v>103.04</v>
      </c>
      <c r="J5" s="5">
        <v>2.9</v>
      </c>
      <c r="K5" s="4">
        <f t="shared" si="2"/>
        <v>105.94</v>
      </c>
    </row>
    <row r="6" s="1" customFormat="1" spans="1:11">
      <c r="A6" s="3" t="s">
        <v>13</v>
      </c>
      <c r="B6" s="3" t="s">
        <v>525</v>
      </c>
      <c r="C6" s="3" t="s">
        <v>526</v>
      </c>
      <c r="D6" s="3" t="s">
        <v>535</v>
      </c>
      <c r="E6" s="3" t="s">
        <v>536</v>
      </c>
      <c r="F6" s="4">
        <v>49</v>
      </c>
      <c r="G6" s="4">
        <v>79.8</v>
      </c>
      <c r="H6" s="4">
        <f t="shared" si="0"/>
        <v>128.8</v>
      </c>
      <c r="I6" s="4">
        <f t="shared" si="1"/>
        <v>103.04</v>
      </c>
      <c r="J6" s="5">
        <v>2.9</v>
      </c>
      <c r="K6" s="4">
        <f t="shared" si="2"/>
        <v>105.94</v>
      </c>
    </row>
    <row r="7" s="1" customFormat="1" spans="1:11">
      <c r="A7" s="3" t="s">
        <v>13</v>
      </c>
      <c r="B7" s="3" t="s">
        <v>525</v>
      </c>
      <c r="C7" s="3" t="s">
        <v>526</v>
      </c>
      <c r="D7" s="3" t="s">
        <v>537</v>
      </c>
      <c r="E7" s="3" t="s">
        <v>538</v>
      </c>
      <c r="F7" s="4">
        <v>49</v>
      </c>
      <c r="G7" s="4">
        <v>79.8</v>
      </c>
      <c r="H7" s="4">
        <f t="shared" si="0"/>
        <v>128.8</v>
      </c>
      <c r="I7" s="4">
        <f t="shared" si="1"/>
        <v>103.04</v>
      </c>
      <c r="J7" s="5">
        <v>2.9</v>
      </c>
      <c r="K7" s="4">
        <f t="shared" si="2"/>
        <v>105.94</v>
      </c>
    </row>
    <row r="8" s="1" customFormat="1" spans="1:11">
      <c r="A8" s="3" t="s">
        <v>13</v>
      </c>
      <c r="B8" s="3" t="s">
        <v>525</v>
      </c>
      <c r="C8" s="3" t="s">
        <v>526</v>
      </c>
      <c r="D8" s="3" t="s">
        <v>539</v>
      </c>
      <c r="E8" s="3" t="s">
        <v>540</v>
      </c>
      <c r="F8" s="4">
        <v>49</v>
      </c>
      <c r="G8" s="4">
        <v>79.8</v>
      </c>
      <c r="H8" s="4">
        <f t="shared" si="0"/>
        <v>128.8</v>
      </c>
      <c r="I8" s="4">
        <f t="shared" si="1"/>
        <v>103.04</v>
      </c>
      <c r="J8" s="5">
        <v>2.9</v>
      </c>
      <c r="K8" s="4">
        <f t="shared" si="2"/>
        <v>105.94</v>
      </c>
    </row>
    <row r="9" s="1" customFormat="1" spans="1:11">
      <c r="A9" s="3" t="s">
        <v>13</v>
      </c>
      <c r="B9" s="3" t="s">
        <v>525</v>
      </c>
      <c r="C9" s="3" t="s">
        <v>526</v>
      </c>
      <c r="D9" s="3" t="s">
        <v>541</v>
      </c>
      <c r="E9" s="3" t="s">
        <v>542</v>
      </c>
      <c r="F9" s="4">
        <v>49</v>
      </c>
      <c r="G9" s="4">
        <v>79.8</v>
      </c>
      <c r="H9" s="4">
        <f t="shared" si="0"/>
        <v>128.8</v>
      </c>
      <c r="I9" s="4">
        <f t="shared" si="1"/>
        <v>103.04</v>
      </c>
      <c r="J9" s="5">
        <v>2.9</v>
      </c>
      <c r="K9" s="4">
        <f t="shared" si="2"/>
        <v>105.94</v>
      </c>
    </row>
    <row r="10" s="1" customFormat="1" spans="1:11">
      <c r="A10" s="3" t="s">
        <v>13</v>
      </c>
      <c r="B10" s="3" t="s">
        <v>525</v>
      </c>
      <c r="C10" s="3" t="s">
        <v>526</v>
      </c>
      <c r="D10" s="3" t="s">
        <v>543</v>
      </c>
      <c r="E10" s="3" t="s">
        <v>544</v>
      </c>
      <c r="F10" s="4">
        <v>49</v>
      </c>
      <c r="G10" s="4">
        <v>79.8</v>
      </c>
      <c r="H10" s="4">
        <f t="shared" si="0"/>
        <v>128.8</v>
      </c>
      <c r="I10" s="4">
        <f t="shared" si="1"/>
        <v>103.04</v>
      </c>
      <c r="J10" s="5">
        <v>2.9</v>
      </c>
      <c r="K10" s="4">
        <f t="shared" si="2"/>
        <v>105.94</v>
      </c>
    </row>
    <row r="11" s="1" customFormat="1" spans="1:11">
      <c r="A11" s="3" t="s">
        <v>13</v>
      </c>
      <c r="B11" s="3" t="s">
        <v>525</v>
      </c>
      <c r="C11" s="3" t="s">
        <v>526</v>
      </c>
      <c r="D11" s="3" t="s">
        <v>545</v>
      </c>
      <c r="E11" s="3" t="s">
        <v>546</v>
      </c>
      <c r="F11" s="4">
        <v>49</v>
      </c>
      <c r="G11" s="4">
        <v>79.8</v>
      </c>
      <c r="H11" s="4">
        <f t="shared" si="0"/>
        <v>128.8</v>
      </c>
      <c r="I11" s="4">
        <f t="shared" si="1"/>
        <v>103.04</v>
      </c>
      <c r="J11" s="5">
        <v>2.9</v>
      </c>
      <c r="K11" s="4">
        <f t="shared" si="2"/>
        <v>105.94</v>
      </c>
    </row>
    <row r="12" s="1" customFormat="1" spans="1:11">
      <c r="A12" s="3" t="s">
        <v>13</v>
      </c>
      <c r="B12" s="3" t="s">
        <v>525</v>
      </c>
      <c r="C12" s="3" t="s">
        <v>526</v>
      </c>
      <c r="D12" s="3" t="s">
        <v>547</v>
      </c>
      <c r="E12" s="3" t="s">
        <v>548</v>
      </c>
      <c r="F12" s="4">
        <v>49</v>
      </c>
      <c r="G12" s="4">
        <v>79.8</v>
      </c>
      <c r="H12" s="4">
        <f t="shared" si="0"/>
        <v>128.8</v>
      </c>
      <c r="I12" s="4">
        <f t="shared" si="1"/>
        <v>103.04</v>
      </c>
      <c r="J12" s="5">
        <v>2.9</v>
      </c>
      <c r="K12" s="4">
        <f t="shared" si="2"/>
        <v>105.94</v>
      </c>
    </row>
    <row r="13" s="1" customFormat="1" spans="1:11">
      <c r="A13" s="3" t="s">
        <v>13</v>
      </c>
      <c r="B13" s="3" t="s">
        <v>525</v>
      </c>
      <c r="C13" s="3" t="s">
        <v>526</v>
      </c>
      <c r="D13" s="3" t="s">
        <v>549</v>
      </c>
      <c r="E13" s="3" t="s">
        <v>550</v>
      </c>
      <c r="F13" s="4">
        <v>49</v>
      </c>
      <c r="G13" s="4">
        <v>79.8</v>
      </c>
      <c r="H13" s="4">
        <f t="shared" si="0"/>
        <v>128.8</v>
      </c>
      <c r="I13" s="4">
        <f t="shared" si="1"/>
        <v>103.04</v>
      </c>
      <c r="J13" s="5">
        <v>2.9</v>
      </c>
      <c r="K13" s="4">
        <f t="shared" si="2"/>
        <v>105.94</v>
      </c>
    </row>
    <row r="14" s="1" customFormat="1" spans="1:11">
      <c r="A14" s="3" t="s">
        <v>13</v>
      </c>
      <c r="B14" s="3" t="s">
        <v>525</v>
      </c>
      <c r="C14" s="3" t="s">
        <v>526</v>
      </c>
      <c r="D14" s="3" t="s">
        <v>551</v>
      </c>
      <c r="E14" s="3" t="s">
        <v>552</v>
      </c>
      <c r="F14" s="4">
        <v>49</v>
      </c>
      <c r="G14" s="4">
        <v>79.8</v>
      </c>
      <c r="H14" s="4">
        <f t="shared" si="0"/>
        <v>128.8</v>
      </c>
      <c r="I14" s="4">
        <f t="shared" si="1"/>
        <v>103.04</v>
      </c>
      <c r="J14" s="5">
        <v>2.9</v>
      </c>
      <c r="K14" s="4">
        <f t="shared" si="2"/>
        <v>105.94</v>
      </c>
    </row>
    <row r="15" s="1" customFormat="1" spans="1:11">
      <c r="A15" s="3" t="s">
        <v>13</v>
      </c>
      <c r="B15" s="3" t="s">
        <v>525</v>
      </c>
      <c r="C15" s="3" t="s">
        <v>526</v>
      </c>
      <c r="D15" s="3" t="s">
        <v>553</v>
      </c>
      <c r="E15" s="3" t="s">
        <v>554</v>
      </c>
      <c r="F15" s="4">
        <v>49</v>
      </c>
      <c r="G15" s="4">
        <v>79.8</v>
      </c>
      <c r="H15" s="4">
        <f t="shared" si="0"/>
        <v>128.8</v>
      </c>
      <c r="I15" s="4">
        <f t="shared" si="1"/>
        <v>103.04</v>
      </c>
      <c r="J15" s="5">
        <v>2.9</v>
      </c>
      <c r="K15" s="4">
        <f t="shared" si="2"/>
        <v>105.94</v>
      </c>
    </row>
    <row r="16" s="1" customFormat="1" spans="1:11">
      <c r="A16" s="3" t="s">
        <v>13</v>
      </c>
      <c r="B16" s="3" t="s">
        <v>525</v>
      </c>
      <c r="C16" s="3" t="s">
        <v>526</v>
      </c>
      <c r="D16" s="3" t="s">
        <v>555</v>
      </c>
      <c r="E16" s="3" t="s">
        <v>556</v>
      </c>
      <c r="F16" s="4">
        <v>49</v>
      </c>
      <c r="G16" s="4">
        <v>79.8</v>
      </c>
      <c r="H16" s="4">
        <f t="shared" si="0"/>
        <v>128.8</v>
      </c>
      <c r="I16" s="4">
        <f t="shared" si="1"/>
        <v>103.04</v>
      </c>
      <c r="J16" s="5">
        <v>2.9</v>
      </c>
      <c r="K16" s="4">
        <f t="shared" si="2"/>
        <v>105.94</v>
      </c>
    </row>
    <row r="17" s="1" customFormat="1" spans="1:11">
      <c r="A17" s="3" t="s">
        <v>13</v>
      </c>
      <c r="B17" s="3" t="s">
        <v>525</v>
      </c>
      <c r="C17" s="3" t="s">
        <v>526</v>
      </c>
      <c r="D17" s="3" t="s">
        <v>557</v>
      </c>
      <c r="E17" s="3" t="s">
        <v>558</v>
      </c>
      <c r="F17" s="4">
        <v>49</v>
      </c>
      <c r="G17" s="4">
        <v>79.8</v>
      </c>
      <c r="H17" s="4">
        <f t="shared" si="0"/>
        <v>128.8</v>
      </c>
      <c r="I17" s="4">
        <f t="shared" si="1"/>
        <v>103.04</v>
      </c>
      <c r="J17" s="5">
        <v>2.9</v>
      </c>
      <c r="K17" s="4">
        <f t="shared" si="2"/>
        <v>105.94</v>
      </c>
    </row>
    <row r="18" s="1" customFormat="1" spans="1:11">
      <c r="A18" s="3" t="s">
        <v>13</v>
      </c>
      <c r="B18" s="3" t="s">
        <v>525</v>
      </c>
      <c r="C18" s="3" t="s">
        <v>526</v>
      </c>
      <c r="D18" s="3" t="s">
        <v>559</v>
      </c>
      <c r="E18" s="3" t="s">
        <v>560</v>
      </c>
      <c r="F18" s="4">
        <v>49</v>
      </c>
      <c r="G18" s="4">
        <v>79.8</v>
      </c>
      <c r="H18" s="4">
        <f t="shared" si="0"/>
        <v>128.8</v>
      </c>
      <c r="I18" s="4">
        <f t="shared" si="1"/>
        <v>103.04</v>
      </c>
      <c r="J18" s="5">
        <v>2.9</v>
      </c>
      <c r="K18" s="4">
        <f t="shared" si="2"/>
        <v>105.94</v>
      </c>
    </row>
    <row r="19" s="1" customFormat="1" spans="1:11">
      <c r="A19" s="3" t="s">
        <v>13</v>
      </c>
      <c r="B19" s="3" t="s">
        <v>525</v>
      </c>
      <c r="C19" s="3" t="s">
        <v>526</v>
      </c>
      <c r="D19" s="3" t="s">
        <v>561</v>
      </c>
      <c r="E19" s="3" t="s">
        <v>562</v>
      </c>
      <c r="F19" s="4">
        <v>49</v>
      </c>
      <c r="G19" s="4">
        <v>79.8</v>
      </c>
      <c r="H19" s="4">
        <f t="shared" si="0"/>
        <v>128.8</v>
      </c>
      <c r="I19" s="4">
        <f t="shared" si="1"/>
        <v>103.04</v>
      </c>
      <c r="J19" s="5">
        <v>2.9</v>
      </c>
      <c r="K19" s="4">
        <f t="shared" si="2"/>
        <v>105.94</v>
      </c>
    </row>
    <row r="20" s="1" customFormat="1" spans="1:11">
      <c r="A20" s="3" t="s">
        <v>13</v>
      </c>
      <c r="B20" s="3" t="s">
        <v>525</v>
      </c>
      <c r="C20" s="3" t="s">
        <v>526</v>
      </c>
      <c r="D20" s="3" t="s">
        <v>563</v>
      </c>
      <c r="E20" s="3" t="s">
        <v>564</v>
      </c>
      <c r="F20" s="4">
        <v>49</v>
      </c>
      <c r="G20" s="4">
        <v>79.8</v>
      </c>
      <c r="H20" s="4">
        <f t="shared" si="0"/>
        <v>128.8</v>
      </c>
      <c r="I20" s="4">
        <f t="shared" si="1"/>
        <v>103.04</v>
      </c>
      <c r="J20" s="5">
        <v>2.9</v>
      </c>
      <c r="K20" s="4">
        <f t="shared" si="2"/>
        <v>105.94</v>
      </c>
    </row>
    <row r="21" s="1" customFormat="1" spans="1:11">
      <c r="A21" s="3" t="s">
        <v>13</v>
      </c>
      <c r="B21" s="3" t="s">
        <v>525</v>
      </c>
      <c r="C21" s="3" t="s">
        <v>526</v>
      </c>
      <c r="D21" s="3" t="s">
        <v>565</v>
      </c>
      <c r="E21" s="3" t="s">
        <v>566</v>
      </c>
      <c r="F21" s="4">
        <v>49</v>
      </c>
      <c r="G21" s="4">
        <v>79.8</v>
      </c>
      <c r="H21" s="4">
        <f t="shared" si="0"/>
        <v>128.8</v>
      </c>
      <c r="I21" s="4">
        <f t="shared" si="1"/>
        <v>103.04</v>
      </c>
      <c r="J21" s="5">
        <v>2.9</v>
      </c>
      <c r="K21" s="4">
        <f t="shared" si="2"/>
        <v>105.94</v>
      </c>
    </row>
    <row r="22" s="1" customFormat="1" spans="1:11">
      <c r="A22" s="3" t="s">
        <v>13</v>
      </c>
      <c r="B22" s="3" t="s">
        <v>525</v>
      </c>
      <c r="C22" s="3" t="s">
        <v>526</v>
      </c>
      <c r="D22" s="3" t="s">
        <v>567</v>
      </c>
      <c r="E22" s="3" t="s">
        <v>568</v>
      </c>
      <c r="F22" s="4">
        <v>49</v>
      </c>
      <c r="G22" s="4">
        <v>79.8</v>
      </c>
      <c r="H22" s="4">
        <f t="shared" si="0"/>
        <v>128.8</v>
      </c>
      <c r="I22" s="4">
        <f t="shared" si="1"/>
        <v>103.04</v>
      </c>
      <c r="J22" s="5">
        <v>2.9</v>
      </c>
      <c r="K22" s="4">
        <f t="shared" si="2"/>
        <v>105.94</v>
      </c>
    </row>
    <row r="23" s="1" customFormat="1" spans="1:11">
      <c r="A23" s="3" t="s">
        <v>13</v>
      </c>
      <c r="B23" s="3" t="s">
        <v>525</v>
      </c>
      <c r="C23" s="3" t="s">
        <v>526</v>
      </c>
      <c r="D23" s="3" t="s">
        <v>569</v>
      </c>
      <c r="E23" s="3" t="s">
        <v>570</v>
      </c>
      <c r="F23" s="4">
        <v>49</v>
      </c>
      <c r="G23" s="4">
        <v>79.8</v>
      </c>
      <c r="H23" s="4">
        <f t="shared" si="0"/>
        <v>128.8</v>
      </c>
      <c r="I23" s="4">
        <f t="shared" si="1"/>
        <v>103.04</v>
      </c>
      <c r="J23" s="5">
        <v>2.9</v>
      </c>
      <c r="K23" s="4">
        <f t="shared" si="2"/>
        <v>105.94</v>
      </c>
    </row>
    <row r="24" s="1" customFormat="1" spans="1:11">
      <c r="A24" s="3" t="s">
        <v>13</v>
      </c>
      <c r="B24" s="3" t="s">
        <v>525</v>
      </c>
      <c r="C24" s="3" t="s">
        <v>526</v>
      </c>
      <c r="D24" s="3" t="s">
        <v>571</v>
      </c>
      <c r="E24" s="3" t="s">
        <v>572</v>
      </c>
      <c r="F24" s="4">
        <v>49</v>
      </c>
      <c r="G24" s="4">
        <v>79.8</v>
      </c>
      <c r="H24" s="4">
        <f t="shared" si="0"/>
        <v>128.8</v>
      </c>
      <c r="I24" s="4">
        <f t="shared" si="1"/>
        <v>103.04</v>
      </c>
      <c r="J24" s="5">
        <v>2.9</v>
      </c>
      <c r="K24" s="4">
        <f t="shared" si="2"/>
        <v>105.94</v>
      </c>
    </row>
    <row r="25" s="1" customFormat="1" spans="1:11">
      <c r="A25" s="3" t="s">
        <v>13</v>
      </c>
      <c r="B25" s="3" t="s">
        <v>525</v>
      </c>
      <c r="C25" s="3" t="s">
        <v>526</v>
      </c>
      <c r="D25" s="3" t="s">
        <v>573</v>
      </c>
      <c r="E25" s="3" t="s">
        <v>574</v>
      </c>
      <c r="F25" s="4">
        <v>49</v>
      </c>
      <c r="G25" s="4">
        <v>79.8</v>
      </c>
      <c r="H25" s="4">
        <f t="shared" si="0"/>
        <v>128.8</v>
      </c>
      <c r="I25" s="4">
        <f t="shared" si="1"/>
        <v>103.04</v>
      </c>
      <c r="J25" s="5">
        <v>2.9</v>
      </c>
      <c r="K25" s="4">
        <f t="shared" si="2"/>
        <v>105.94</v>
      </c>
    </row>
    <row r="26" s="1" customFormat="1" spans="1:11">
      <c r="A26" s="3" t="s">
        <v>13</v>
      </c>
      <c r="B26" s="3" t="s">
        <v>525</v>
      </c>
      <c r="C26" s="3" t="s">
        <v>526</v>
      </c>
      <c r="D26" s="3" t="s">
        <v>575</v>
      </c>
      <c r="E26" s="3" t="s">
        <v>576</v>
      </c>
      <c r="F26" s="4">
        <v>49</v>
      </c>
      <c r="G26" s="4">
        <v>79.8</v>
      </c>
      <c r="H26" s="4">
        <f t="shared" si="0"/>
        <v>128.8</v>
      </c>
      <c r="I26" s="4">
        <f t="shared" si="1"/>
        <v>103.04</v>
      </c>
      <c r="J26" s="5">
        <v>2.9</v>
      </c>
      <c r="K26" s="4">
        <f t="shared" si="2"/>
        <v>105.94</v>
      </c>
    </row>
    <row r="27" s="1" customFormat="1" spans="1:11">
      <c r="A27" s="3" t="s">
        <v>13</v>
      </c>
      <c r="B27" s="3" t="s">
        <v>525</v>
      </c>
      <c r="C27" s="3" t="s">
        <v>526</v>
      </c>
      <c r="D27" s="3" t="s">
        <v>577</v>
      </c>
      <c r="E27" s="3" t="s">
        <v>578</v>
      </c>
      <c r="F27" s="4">
        <v>49</v>
      </c>
      <c r="G27" s="4">
        <v>79.8</v>
      </c>
      <c r="H27" s="4">
        <f t="shared" si="0"/>
        <v>128.8</v>
      </c>
      <c r="I27" s="4">
        <f t="shared" si="1"/>
        <v>103.04</v>
      </c>
      <c r="J27" s="5">
        <v>2.9</v>
      </c>
      <c r="K27" s="4">
        <f t="shared" si="2"/>
        <v>105.94</v>
      </c>
    </row>
    <row r="28" s="1" customFormat="1" spans="1:11">
      <c r="A28" s="3" t="s">
        <v>13</v>
      </c>
      <c r="B28" s="3" t="s">
        <v>525</v>
      </c>
      <c r="C28" s="3" t="s">
        <v>526</v>
      </c>
      <c r="D28" s="3" t="s">
        <v>579</v>
      </c>
      <c r="E28" s="3" t="s">
        <v>580</v>
      </c>
      <c r="F28" s="4">
        <v>49</v>
      </c>
      <c r="G28" s="4">
        <v>79.8</v>
      </c>
      <c r="H28" s="4">
        <f t="shared" si="0"/>
        <v>128.8</v>
      </c>
      <c r="I28" s="4">
        <f t="shared" si="1"/>
        <v>103.04</v>
      </c>
      <c r="J28" s="5">
        <v>2.9</v>
      </c>
      <c r="K28" s="4">
        <f t="shared" si="2"/>
        <v>105.94</v>
      </c>
    </row>
    <row r="29" s="1" customFormat="1" spans="1:11">
      <c r="A29" s="3" t="s">
        <v>13</v>
      </c>
      <c r="B29" s="3" t="s">
        <v>525</v>
      </c>
      <c r="C29" s="3" t="s">
        <v>526</v>
      </c>
      <c r="D29" s="3" t="s">
        <v>581</v>
      </c>
      <c r="E29" s="3" t="s">
        <v>582</v>
      </c>
      <c r="F29" s="4">
        <v>49</v>
      </c>
      <c r="G29" s="4">
        <v>79.8</v>
      </c>
      <c r="H29" s="4">
        <f t="shared" si="0"/>
        <v>128.8</v>
      </c>
      <c r="I29" s="4">
        <f t="shared" si="1"/>
        <v>103.04</v>
      </c>
      <c r="J29" s="5">
        <v>2.9</v>
      </c>
      <c r="K29" s="4">
        <f t="shared" si="2"/>
        <v>105.94</v>
      </c>
    </row>
    <row r="30" s="1" customFormat="1" spans="1:11">
      <c r="A30" s="3" t="s">
        <v>13</v>
      </c>
      <c r="B30" s="3" t="s">
        <v>525</v>
      </c>
      <c r="C30" s="3" t="s">
        <v>526</v>
      </c>
      <c r="D30" s="3" t="s">
        <v>583</v>
      </c>
      <c r="E30" s="3" t="s">
        <v>584</v>
      </c>
      <c r="F30" s="4">
        <v>49</v>
      </c>
      <c r="G30" s="4">
        <v>79.8</v>
      </c>
      <c r="H30" s="4">
        <f t="shared" si="0"/>
        <v>128.8</v>
      </c>
      <c r="I30" s="4">
        <f t="shared" si="1"/>
        <v>103.04</v>
      </c>
      <c r="J30" s="5">
        <v>2.9</v>
      </c>
      <c r="K30" s="4">
        <f t="shared" si="2"/>
        <v>105.94</v>
      </c>
    </row>
    <row r="31" s="1" customFormat="1" spans="1:11">
      <c r="A31" s="3" t="s">
        <v>13</v>
      </c>
      <c r="B31" s="3" t="s">
        <v>525</v>
      </c>
      <c r="C31" s="3" t="s">
        <v>526</v>
      </c>
      <c r="D31" s="3" t="s">
        <v>585</v>
      </c>
      <c r="E31" s="3" t="s">
        <v>586</v>
      </c>
      <c r="F31" s="4">
        <v>49</v>
      </c>
      <c r="G31" s="4">
        <v>79.8</v>
      </c>
      <c r="H31" s="4">
        <f t="shared" si="0"/>
        <v>128.8</v>
      </c>
      <c r="I31" s="4">
        <f t="shared" si="1"/>
        <v>103.04</v>
      </c>
      <c r="J31" s="5">
        <v>2.9</v>
      </c>
      <c r="K31" s="4">
        <f t="shared" si="2"/>
        <v>105.94</v>
      </c>
    </row>
    <row r="32" s="1" customFormat="1" spans="1:11">
      <c r="A32" s="3" t="s">
        <v>13</v>
      </c>
      <c r="B32" s="3" t="s">
        <v>525</v>
      </c>
      <c r="C32" s="3" t="s">
        <v>526</v>
      </c>
      <c r="D32" s="3" t="s">
        <v>587</v>
      </c>
      <c r="E32" s="3" t="s">
        <v>588</v>
      </c>
      <c r="F32" s="4">
        <v>49</v>
      </c>
      <c r="G32" s="4">
        <v>79.8</v>
      </c>
      <c r="H32" s="4">
        <f t="shared" si="0"/>
        <v>128.8</v>
      </c>
      <c r="I32" s="4">
        <f t="shared" si="1"/>
        <v>103.04</v>
      </c>
      <c r="J32" s="5">
        <v>2.9</v>
      </c>
      <c r="K32" s="4">
        <f t="shared" si="2"/>
        <v>105.94</v>
      </c>
    </row>
    <row r="33" s="1" customFormat="1" spans="1:11">
      <c r="A33" s="3" t="s">
        <v>13</v>
      </c>
      <c r="B33" s="3" t="s">
        <v>525</v>
      </c>
      <c r="C33" s="3" t="s">
        <v>526</v>
      </c>
      <c r="D33" s="3" t="s">
        <v>589</v>
      </c>
      <c r="E33" s="3" t="s">
        <v>590</v>
      </c>
      <c r="F33" s="4">
        <v>49</v>
      </c>
      <c r="G33" s="4">
        <v>79.8</v>
      </c>
      <c r="H33" s="4">
        <f t="shared" si="0"/>
        <v>128.8</v>
      </c>
      <c r="I33" s="4">
        <f t="shared" si="1"/>
        <v>103.04</v>
      </c>
      <c r="J33" s="5">
        <v>2.9</v>
      </c>
      <c r="K33" s="4">
        <f t="shared" si="2"/>
        <v>105.94</v>
      </c>
    </row>
    <row r="34" s="1" customFormat="1" spans="1:11">
      <c r="A34" s="3" t="s">
        <v>13</v>
      </c>
      <c r="B34" s="3" t="s">
        <v>525</v>
      </c>
      <c r="C34" s="3" t="s">
        <v>526</v>
      </c>
      <c r="D34" s="3" t="s">
        <v>591</v>
      </c>
      <c r="E34" s="3" t="s">
        <v>592</v>
      </c>
      <c r="F34" s="4">
        <v>49</v>
      </c>
      <c r="G34" s="4">
        <v>79.8</v>
      </c>
      <c r="H34" s="4">
        <f t="shared" si="0"/>
        <v>128.8</v>
      </c>
      <c r="I34" s="4">
        <f t="shared" si="1"/>
        <v>103.04</v>
      </c>
      <c r="J34" s="5">
        <v>2.9</v>
      </c>
      <c r="K34" s="4">
        <f t="shared" si="2"/>
        <v>105.94</v>
      </c>
    </row>
    <row r="35" s="1" customFormat="1" spans="1:11">
      <c r="A35" s="3" t="s">
        <v>13</v>
      </c>
      <c r="B35" s="3" t="s">
        <v>525</v>
      </c>
      <c r="C35" s="3" t="s">
        <v>526</v>
      </c>
      <c r="D35" s="3" t="s">
        <v>593</v>
      </c>
      <c r="E35" s="3" t="s">
        <v>594</v>
      </c>
      <c r="F35" s="4">
        <v>49</v>
      </c>
      <c r="G35" s="4">
        <v>79.8</v>
      </c>
      <c r="H35" s="4">
        <f t="shared" ref="H35:H76" si="3">SUM(F35:G35)</f>
        <v>128.8</v>
      </c>
      <c r="I35" s="4">
        <f t="shared" ref="I35:I76" si="4">H35*0.8</f>
        <v>103.04</v>
      </c>
      <c r="J35" s="5">
        <v>2.9</v>
      </c>
      <c r="K35" s="4">
        <f t="shared" ref="K35:K76" si="5">I35+J35</f>
        <v>105.94</v>
      </c>
    </row>
    <row r="36" s="1" customFormat="1" spans="1:11">
      <c r="A36" s="3" t="s">
        <v>13</v>
      </c>
      <c r="B36" s="3" t="s">
        <v>525</v>
      </c>
      <c r="C36" s="3" t="s">
        <v>526</v>
      </c>
      <c r="D36" s="3" t="s">
        <v>595</v>
      </c>
      <c r="E36" s="3" t="s">
        <v>596</v>
      </c>
      <c r="F36" s="4">
        <v>49</v>
      </c>
      <c r="G36" s="4">
        <v>79.8</v>
      </c>
      <c r="H36" s="4">
        <f t="shared" si="3"/>
        <v>128.8</v>
      </c>
      <c r="I36" s="4">
        <f t="shared" si="4"/>
        <v>103.04</v>
      </c>
      <c r="J36" s="5">
        <v>2.9</v>
      </c>
      <c r="K36" s="4">
        <f t="shared" si="5"/>
        <v>105.94</v>
      </c>
    </row>
    <row r="37" s="1" customFormat="1" spans="1:11">
      <c r="A37" s="3" t="s">
        <v>13</v>
      </c>
      <c r="B37" s="3" t="s">
        <v>525</v>
      </c>
      <c r="C37" s="3" t="s">
        <v>526</v>
      </c>
      <c r="D37" s="3" t="s">
        <v>597</v>
      </c>
      <c r="E37" s="3" t="s">
        <v>598</v>
      </c>
      <c r="F37" s="4">
        <v>49</v>
      </c>
      <c r="G37" s="4">
        <v>79.8</v>
      </c>
      <c r="H37" s="4">
        <f t="shared" si="3"/>
        <v>128.8</v>
      </c>
      <c r="I37" s="4">
        <f t="shared" si="4"/>
        <v>103.04</v>
      </c>
      <c r="J37" s="5">
        <v>2.9</v>
      </c>
      <c r="K37" s="4">
        <f t="shared" si="5"/>
        <v>105.94</v>
      </c>
    </row>
    <row r="38" s="1" customFormat="1" spans="1:11">
      <c r="A38" s="3" t="s">
        <v>13</v>
      </c>
      <c r="B38" s="3" t="s">
        <v>525</v>
      </c>
      <c r="C38" s="3" t="s">
        <v>526</v>
      </c>
      <c r="D38" s="3" t="s">
        <v>599</v>
      </c>
      <c r="E38" s="3" t="s">
        <v>600</v>
      </c>
      <c r="F38" s="4">
        <v>49</v>
      </c>
      <c r="G38" s="4">
        <v>79.8</v>
      </c>
      <c r="H38" s="4">
        <f t="shared" si="3"/>
        <v>128.8</v>
      </c>
      <c r="I38" s="4">
        <f t="shared" si="4"/>
        <v>103.04</v>
      </c>
      <c r="J38" s="5">
        <v>2.9</v>
      </c>
      <c r="K38" s="4">
        <f t="shared" si="5"/>
        <v>105.94</v>
      </c>
    </row>
    <row r="39" s="1" customFormat="1" spans="1:11">
      <c r="A39" s="3" t="s">
        <v>13</v>
      </c>
      <c r="B39" s="3" t="s">
        <v>525</v>
      </c>
      <c r="C39" s="3" t="s">
        <v>526</v>
      </c>
      <c r="D39" s="3" t="s">
        <v>601</v>
      </c>
      <c r="E39" s="3" t="s">
        <v>602</v>
      </c>
      <c r="F39" s="4">
        <v>49</v>
      </c>
      <c r="G39" s="4">
        <v>79.8</v>
      </c>
      <c r="H39" s="4">
        <f t="shared" si="3"/>
        <v>128.8</v>
      </c>
      <c r="I39" s="4">
        <f t="shared" si="4"/>
        <v>103.04</v>
      </c>
      <c r="J39" s="5">
        <v>2.9</v>
      </c>
      <c r="K39" s="4">
        <f t="shared" si="5"/>
        <v>105.94</v>
      </c>
    </row>
    <row r="40" s="1" customFormat="1" spans="1:11">
      <c r="A40" s="3" t="s">
        <v>13</v>
      </c>
      <c r="B40" s="3" t="s">
        <v>603</v>
      </c>
      <c r="C40" s="3" t="s">
        <v>526</v>
      </c>
      <c r="D40" s="3" t="s">
        <v>604</v>
      </c>
      <c r="E40" s="3" t="s">
        <v>605</v>
      </c>
      <c r="F40" s="4">
        <v>49</v>
      </c>
      <c r="G40" s="4">
        <v>79.8</v>
      </c>
      <c r="H40" s="4">
        <f t="shared" si="3"/>
        <v>128.8</v>
      </c>
      <c r="I40" s="4">
        <f t="shared" si="4"/>
        <v>103.04</v>
      </c>
      <c r="J40" s="5">
        <v>2.9</v>
      </c>
      <c r="K40" s="4">
        <f t="shared" si="5"/>
        <v>105.94</v>
      </c>
    </row>
    <row r="41" s="1" customFormat="1" spans="1:11">
      <c r="A41" s="3" t="s">
        <v>13</v>
      </c>
      <c r="B41" s="3" t="s">
        <v>603</v>
      </c>
      <c r="C41" s="3" t="s">
        <v>526</v>
      </c>
      <c r="D41" s="3" t="s">
        <v>606</v>
      </c>
      <c r="E41" s="3" t="s">
        <v>607</v>
      </c>
      <c r="F41" s="4">
        <v>49</v>
      </c>
      <c r="G41" s="4">
        <v>79.8</v>
      </c>
      <c r="H41" s="4">
        <f t="shared" si="3"/>
        <v>128.8</v>
      </c>
      <c r="I41" s="4">
        <f t="shared" si="4"/>
        <v>103.04</v>
      </c>
      <c r="J41" s="5">
        <v>2.9</v>
      </c>
      <c r="K41" s="4">
        <f t="shared" si="5"/>
        <v>105.94</v>
      </c>
    </row>
    <row r="42" s="1" customFormat="1" spans="1:11">
      <c r="A42" s="3" t="s">
        <v>13</v>
      </c>
      <c r="B42" s="3" t="s">
        <v>603</v>
      </c>
      <c r="C42" s="3" t="s">
        <v>526</v>
      </c>
      <c r="D42" s="3" t="s">
        <v>608</v>
      </c>
      <c r="E42" s="3" t="s">
        <v>609</v>
      </c>
      <c r="F42" s="4">
        <v>49</v>
      </c>
      <c r="G42" s="4">
        <v>79.8</v>
      </c>
      <c r="H42" s="4">
        <f t="shared" si="3"/>
        <v>128.8</v>
      </c>
      <c r="I42" s="4">
        <f t="shared" si="4"/>
        <v>103.04</v>
      </c>
      <c r="J42" s="5">
        <v>2.9</v>
      </c>
      <c r="K42" s="4">
        <f t="shared" si="5"/>
        <v>105.94</v>
      </c>
    </row>
    <row r="43" s="1" customFormat="1" spans="1:11">
      <c r="A43" s="3" t="s">
        <v>13</v>
      </c>
      <c r="B43" s="3" t="s">
        <v>603</v>
      </c>
      <c r="C43" s="3" t="s">
        <v>526</v>
      </c>
      <c r="D43" s="3" t="s">
        <v>610</v>
      </c>
      <c r="E43" s="3" t="s">
        <v>611</v>
      </c>
      <c r="F43" s="4">
        <v>49</v>
      </c>
      <c r="G43" s="4">
        <v>79.8</v>
      </c>
      <c r="H43" s="4">
        <f t="shared" si="3"/>
        <v>128.8</v>
      </c>
      <c r="I43" s="4">
        <f t="shared" si="4"/>
        <v>103.04</v>
      </c>
      <c r="J43" s="5">
        <v>2.9</v>
      </c>
      <c r="K43" s="4">
        <f t="shared" si="5"/>
        <v>105.94</v>
      </c>
    </row>
    <row r="44" s="1" customFormat="1" spans="1:11">
      <c r="A44" s="3" t="s">
        <v>13</v>
      </c>
      <c r="B44" s="3" t="s">
        <v>603</v>
      </c>
      <c r="C44" s="3" t="s">
        <v>526</v>
      </c>
      <c r="D44" s="3" t="s">
        <v>612</v>
      </c>
      <c r="E44" s="3" t="s">
        <v>613</v>
      </c>
      <c r="F44" s="4">
        <v>49</v>
      </c>
      <c r="G44" s="4">
        <v>79.8</v>
      </c>
      <c r="H44" s="4">
        <f t="shared" si="3"/>
        <v>128.8</v>
      </c>
      <c r="I44" s="4">
        <f t="shared" si="4"/>
        <v>103.04</v>
      </c>
      <c r="J44" s="5">
        <v>2.9</v>
      </c>
      <c r="K44" s="4">
        <f t="shared" si="5"/>
        <v>105.94</v>
      </c>
    </row>
    <row r="45" s="1" customFormat="1" spans="1:11">
      <c r="A45" s="3" t="s">
        <v>13</v>
      </c>
      <c r="B45" s="3" t="s">
        <v>603</v>
      </c>
      <c r="C45" s="3" t="s">
        <v>526</v>
      </c>
      <c r="D45" s="3" t="s">
        <v>614</v>
      </c>
      <c r="E45" s="3" t="s">
        <v>615</v>
      </c>
      <c r="F45" s="4">
        <v>49</v>
      </c>
      <c r="G45" s="4">
        <v>79.8</v>
      </c>
      <c r="H45" s="4">
        <f t="shared" si="3"/>
        <v>128.8</v>
      </c>
      <c r="I45" s="4">
        <f t="shared" si="4"/>
        <v>103.04</v>
      </c>
      <c r="J45" s="5">
        <v>2.9</v>
      </c>
      <c r="K45" s="4">
        <f t="shared" si="5"/>
        <v>105.94</v>
      </c>
    </row>
    <row r="46" s="1" customFormat="1" spans="1:11">
      <c r="A46" s="3" t="s">
        <v>13</v>
      </c>
      <c r="B46" s="3" t="s">
        <v>603</v>
      </c>
      <c r="C46" s="3" t="s">
        <v>526</v>
      </c>
      <c r="D46" s="3" t="s">
        <v>616</v>
      </c>
      <c r="E46" s="3" t="s">
        <v>617</v>
      </c>
      <c r="F46" s="4">
        <v>49</v>
      </c>
      <c r="G46" s="4">
        <v>79.8</v>
      </c>
      <c r="H46" s="4">
        <f t="shared" si="3"/>
        <v>128.8</v>
      </c>
      <c r="I46" s="4">
        <f t="shared" si="4"/>
        <v>103.04</v>
      </c>
      <c r="J46" s="5">
        <v>2.9</v>
      </c>
      <c r="K46" s="4">
        <f t="shared" si="5"/>
        <v>105.94</v>
      </c>
    </row>
    <row r="47" s="1" customFormat="1" spans="1:11">
      <c r="A47" s="3" t="s">
        <v>13</v>
      </c>
      <c r="B47" s="3" t="s">
        <v>603</v>
      </c>
      <c r="C47" s="3" t="s">
        <v>526</v>
      </c>
      <c r="D47" s="3" t="s">
        <v>618</v>
      </c>
      <c r="E47" s="3" t="s">
        <v>619</v>
      </c>
      <c r="F47" s="4">
        <v>49</v>
      </c>
      <c r="G47" s="4">
        <v>79.8</v>
      </c>
      <c r="H47" s="4">
        <f t="shared" si="3"/>
        <v>128.8</v>
      </c>
      <c r="I47" s="4">
        <f t="shared" si="4"/>
        <v>103.04</v>
      </c>
      <c r="J47" s="5">
        <v>2.9</v>
      </c>
      <c r="K47" s="4">
        <f t="shared" si="5"/>
        <v>105.94</v>
      </c>
    </row>
    <row r="48" s="1" customFormat="1" spans="1:11">
      <c r="A48" s="3" t="s">
        <v>13</v>
      </c>
      <c r="B48" s="3" t="s">
        <v>603</v>
      </c>
      <c r="C48" s="3" t="s">
        <v>526</v>
      </c>
      <c r="D48" s="3" t="s">
        <v>620</v>
      </c>
      <c r="E48" s="3" t="s">
        <v>621</v>
      </c>
      <c r="F48" s="4">
        <v>49</v>
      </c>
      <c r="G48" s="4">
        <v>79.8</v>
      </c>
      <c r="H48" s="4">
        <f t="shared" si="3"/>
        <v>128.8</v>
      </c>
      <c r="I48" s="4">
        <f t="shared" si="4"/>
        <v>103.04</v>
      </c>
      <c r="J48" s="5">
        <v>2.9</v>
      </c>
      <c r="K48" s="4">
        <f t="shared" si="5"/>
        <v>105.94</v>
      </c>
    </row>
    <row r="49" s="1" customFormat="1" spans="1:11">
      <c r="A49" s="3" t="s">
        <v>13</v>
      </c>
      <c r="B49" s="3" t="s">
        <v>603</v>
      </c>
      <c r="C49" s="3" t="s">
        <v>526</v>
      </c>
      <c r="D49" s="3" t="s">
        <v>622</v>
      </c>
      <c r="E49" s="3" t="s">
        <v>623</v>
      </c>
      <c r="F49" s="4">
        <v>49</v>
      </c>
      <c r="G49" s="4">
        <v>79.8</v>
      </c>
      <c r="H49" s="4">
        <f t="shared" si="3"/>
        <v>128.8</v>
      </c>
      <c r="I49" s="4">
        <f t="shared" si="4"/>
        <v>103.04</v>
      </c>
      <c r="J49" s="5">
        <v>2.9</v>
      </c>
      <c r="K49" s="4">
        <f t="shared" si="5"/>
        <v>105.94</v>
      </c>
    </row>
    <row r="50" s="1" customFormat="1" spans="1:11">
      <c r="A50" s="3" t="s">
        <v>13</v>
      </c>
      <c r="B50" s="3" t="s">
        <v>603</v>
      </c>
      <c r="C50" s="3" t="s">
        <v>526</v>
      </c>
      <c r="D50" s="3" t="s">
        <v>624</v>
      </c>
      <c r="E50" s="3" t="s">
        <v>625</v>
      </c>
      <c r="F50" s="4">
        <v>49</v>
      </c>
      <c r="G50" s="4">
        <v>79.8</v>
      </c>
      <c r="H50" s="4">
        <f t="shared" si="3"/>
        <v>128.8</v>
      </c>
      <c r="I50" s="4">
        <f t="shared" si="4"/>
        <v>103.04</v>
      </c>
      <c r="J50" s="5">
        <v>2.9</v>
      </c>
      <c r="K50" s="4">
        <f t="shared" si="5"/>
        <v>105.94</v>
      </c>
    </row>
    <row r="51" s="1" customFormat="1" spans="1:11">
      <c r="A51" s="3" t="s">
        <v>13</v>
      </c>
      <c r="B51" s="3" t="s">
        <v>603</v>
      </c>
      <c r="C51" s="3" t="s">
        <v>526</v>
      </c>
      <c r="D51" s="3" t="s">
        <v>626</v>
      </c>
      <c r="E51" s="3" t="s">
        <v>627</v>
      </c>
      <c r="F51" s="4">
        <v>49</v>
      </c>
      <c r="G51" s="4">
        <v>79.8</v>
      </c>
      <c r="H51" s="4">
        <f t="shared" si="3"/>
        <v>128.8</v>
      </c>
      <c r="I51" s="4">
        <f t="shared" si="4"/>
        <v>103.04</v>
      </c>
      <c r="J51" s="5">
        <v>2.9</v>
      </c>
      <c r="K51" s="4">
        <f t="shared" si="5"/>
        <v>105.94</v>
      </c>
    </row>
    <row r="52" s="1" customFormat="1" spans="1:11">
      <c r="A52" s="3" t="s">
        <v>13</v>
      </c>
      <c r="B52" s="3" t="s">
        <v>603</v>
      </c>
      <c r="C52" s="3" t="s">
        <v>526</v>
      </c>
      <c r="D52" s="3" t="s">
        <v>628</v>
      </c>
      <c r="E52" s="3" t="s">
        <v>629</v>
      </c>
      <c r="F52" s="4">
        <v>49</v>
      </c>
      <c r="G52" s="4">
        <v>79.8</v>
      </c>
      <c r="H52" s="4">
        <f t="shared" si="3"/>
        <v>128.8</v>
      </c>
      <c r="I52" s="4">
        <f t="shared" si="4"/>
        <v>103.04</v>
      </c>
      <c r="J52" s="5">
        <v>2.9</v>
      </c>
      <c r="K52" s="4">
        <f t="shared" si="5"/>
        <v>105.94</v>
      </c>
    </row>
    <row r="53" s="1" customFormat="1" spans="1:11">
      <c r="A53" s="3" t="s">
        <v>13</v>
      </c>
      <c r="B53" s="3" t="s">
        <v>603</v>
      </c>
      <c r="C53" s="3" t="s">
        <v>526</v>
      </c>
      <c r="D53" s="3" t="s">
        <v>630</v>
      </c>
      <c r="E53" s="3" t="s">
        <v>631</v>
      </c>
      <c r="F53" s="4">
        <v>49</v>
      </c>
      <c r="G53" s="4">
        <v>79.8</v>
      </c>
      <c r="H53" s="4">
        <f t="shared" si="3"/>
        <v>128.8</v>
      </c>
      <c r="I53" s="4">
        <f t="shared" si="4"/>
        <v>103.04</v>
      </c>
      <c r="J53" s="5">
        <v>2.9</v>
      </c>
      <c r="K53" s="4">
        <f t="shared" si="5"/>
        <v>105.94</v>
      </c>
    </row>
    <row r="54" s="1" customFormat="1" spans="1:11">
      <c r="A54" s="3" t="s">
        <v>13</v>
      </c>
      <c r="B54" s="3" t="s">
        <v>603</v>
      </c>
      <c r="C54" s="3" t="s">
        <v>526</v>
      </c>
      <c r="D54" s="3" t="s">
        <v>632</v>
      </c>
      <c r="E54" s="3" t="s">
        <v>633</v>
      </c>
      <c r="F54" s="4">
        <v>49</v>
      </c>
      <c r="G54" s="4">
        <v>79.8</v>
      </c>
      <c r="H54" s="4">
        <f t="shared" si="3"/>
        <v>128.8</v>
      </c>
      <c r="I54" s="4">
        <f t="shared" si="4"/>
        <v>103.04</v>
      </c>
      <c r="J54" s="5">
        <v>2.9</v>
      </c>
      <c r="K54" s="4">
        <f t="shared" si="5"/>
        <v>105.94</v>
      </c>
    </row>
    <row r="55" s="1" customFormat="1" spans="1:11">
      <c r="A55" s="3" t="s">
        <v>13</v>
      </c>
      <c r="B55" s="3" t="s">
        <v>603</v>
      </c>
      <c r="C55" s="3" t="s">
        <v>526</v>
      </c>
      <c r="D55" s="3" t="s">
        <v>634</v>
      </c>
      <c r="E55" s="3" t="s">
        <v>635</v>
      </c>
      <c r="F55" s="4">
        <v>49</v>
      </c>
      <c r="G55" s="4">
        <v>79.8</v>
      </c>
      <c r="H55" s="4">
        <f t="shared" si="3"/>
        <v>128.8</v>
      </c>
      <c r="I55" s="4">
        <f t="shared" si="4"/>
        <v>103.04</v>
      </c>
      <c r="J55" s="5">
        <v>2.9</v>
      </c>
      <c r="K55" s="4">
        <f t="shared" si="5"/>
        <v>105.94</v>
      </c>
    </row>
    <row r="56" s="1" customFormat="1" spans="1:11">
      <c r="A56" s="3" t="s">
        <v>13</v>
      </c>
      <c r="B56" s="3" t="s">
        <v>603</v>
      </c>
      <c r="C56" s="3" t="s">
        <v>526</v>
      </c>
      <c r="D56" s="3" t="s">
        <v>636</v>
      </c>
      <c r="E56" s="3" t="s">
        <v>637</v>
      </c>
      <c r="F56" s="4">
        <v>49</v>
      </c>
      <c r="G56" s="4">
        <v>79.8</v>
      </c>
      <c r="H56" s="4">
        <f t="shared" si="3"/>
        <v>128.8</v>
      </c>
      <c r="I56" s="4">
        <f t="shared" si="4"/>
        <v>103.04</v>
      </c>
      <c r="J56" s="5">
        <v>2.9</v>
      </c>
      <c r="K56" s="4">
        <f t="shared" si="5"/>
        <v>105.94</v>
      </c>
    </row>
    <row r="57" s="1" customFormat="1" spans="1:11">
      <c r="A57" s="3" t="s">
        <v>13</v>
      </c>
      <c r="B57" s="3" t="s">
        <v>603</v>
      </c>
      <c r="C57" s="3" t="s">
        <v>526</v>
      </c>
      <c r="D57" s="3" t="s">
        <v>638</v>
      </c>
      <c r="E57" s="3" t="s">
        <v>639</v>
      </c>
      <c r="F57" s="4">
        <v>49</v>
      </c>
      <c r="G57" s="4">
        <v>79.8</v>
      </c>
      <c r="H57" s="4">
        <f t="shared" si="3"/>
        <v>128.8</v>
      </c>
      <c r="I57" s="4">
        <f t="shared" si="4"/>
        <v>103.04</v>
      </c>
      <c r="J57" s="5">
        <v>2.9</v>
      </c>
      <c r="K57" s="4">
        <f t="shared" si="5"/>
        <v>105.94</v>
      </c>
    </row>
    <row r="58" s="1" customFormat="1" spans="1:11">
      <c r="A58" s="3" t="s">
        <v>13</v>
      </c>
      <c r="B58" s="3" t="s">
        <v>603</v>
      </c>
      <c r="C58" s="3" t="s">
        <v>526</v>
      </c>
      <c r="D58" s="3" t="s">
        <v>640</v>
      </c>
      <c r="E58" s="3" t="s">
        <v>641</v>
      </c>
      <c r="F58" s="4">
        <v>49</v>
      </c>
      <c r="G58" s="4">
        <v>79.8</v>
      </c>
      <c r="H58" s="4">
        <f t="shared" si="3"/>
        <v>128.8</v>
      </c>
      <c r="I58" s="4">
        <f t="shared" si="4"/>
        <v>103.04</v>
      </c>
      <c r="J58" s="5">
        <v>2.9</v>
      </c>
      <c r="K58" s="4">
        <f t="shared" si="5"/>
        <v>105.94</v>
      </c>
    </row>
    <row r="59" s="1" customFormat="1" spans="1:11">
      <c r="A59" s="3" t="s">
        <v>13</v>
      </c>
      <c r="B59" s="3" t="s">
        <v>603</v>
      </c>
      <c r="C59" s="3" t="s">
        <v>526</v>
      </c>
      <c r="D59" s="3" t="s">
        <v>642</v>
      </c>
      <c r="E59" s="3" t="s">
        <v>643</v>
      </c>
      <c r="F59" s="4">
        <v>49</v>
      </c>
      <c r="G59" s="4">
        <v>79.8</v>
      </c>
      <c r="H59" s="4">
        <f t="shared" si="3"/>
        <v>128.8</v>
      </c>
      <c r="I59" s="4">
        <f t="shared" si="4"/>
        <v>103.04</v>
      </c>
      <c r="J59" s="5">
        <v>2.9</v>
      </c>
      <c r="K59" s="4">
        <f t="shared" si="5"/>
        <v>105.94</v>
      </c>
    </row>
    <row r="60" s="1" customFormat="1" spans="1:11">
      <c r="A60" s="3" t="s">
        <v>13</v>
      </c>
      <c r="B60" s="3" t="s">
        <v>603</v>
      </c>
      <c r="C60" s="3" t="s">
        <v>526</v>
      </c>
      <c r="D60" s="3" t="s">
        <v>644</v>
      </c>
      <c r="E60" s="3" t="s">
        <v>645</v>
      </c>
      <c r="F60" s="4">
        <v>49</v>
      </c>
      <c r="G60" s="4">
        <v>79.8</v>
      </c>
      <c r="H60" s="4">
        <f t="shared" si="3"/>
        <v>128.8</v>
      </c>
      <c r="I60" s="4">
        <f t="shared" si="4"/>
        <v>103.04</v>
      </c>
      <c r="J60" s="5">
        <v>2.9</v>
      </c>
      <c r="K60" s="4">
        <f t="shared" si="5"/>
        <v>105.94</v>
      </c>
    </row>
    <row r="61" s="1" customFormat="1" spans="1:11">
      <c r="A61" s="3" t="s">
        <v>13</v>
      </c>
      <c r="B61" s="3" t="s">
        <v>603</v>
      </c>
      <c r="C61" s="3" t="s">
        <v>526</v>
      </c>
      <c r="D61" s="3" t="s">
        <v>646</v>
      </c>
      <c r="E61" s="3" t="s">
        <v>647</v>
      </c>
      <c r="F61" s="4">
        <v>49</v>
      </c>
      <c r="G61" s="4">
        <v>79.8</v>
      </c>
      <c r="H61" s="4">
        <f t="shared" si="3"/>
        <v>128.8</v>
      </c>
      <c r="I61" s="4">
        <f t="shared" si="4"/>
        <v>103.04</v>
      </c>
      <c r="J61" s="5">
        <v>2.9</v>
      </c>
      <c r="K61" s="4">
        <f t="shared" si="5"/>
        <v>105.94</v>
      </c>
    </row>
    <row r="62" s="1" customFormat="1" spans="1:11">
      <c r="A62" s="3" t="s">
        <v>13</v>
      </c>
      <c r="B62" s="3" t="s">
        <v>603</v>
      </c>
      <c r="C62" s="3" t="s">
        <v>526</v>
      </c>
      <c r="D62" s="3" t="s">
        <v>648</v>
      </c>
      <c r="E62" s="3" t="s">
        <v>649</v>
      </c>
      <c r="F62" s="4">
        <v>49</v>
      </c>
      <c r="G62" s="4">
        <v>79.8</v>
      </c>
      <c r="H62" s="4">
        <f t="shared" si="3"/>
        <v>128.8</v>
      </c>
      <c r="I62" s="4">
        <f t="shared" si="4"/>
        <v>103.04</v>
      </c>
      <c r="J62" s="5">
        <v>2.9</v>
      </c>
      <c r="K62" s="4">
        <f t="shared" si="5"/>
        <v>105.94</v>
      </c>
    </row>
    <row r="63" s="1" customFormat="1" spans="1:11">
      <c r="A63" s="3" t="s">
        <v>13</v>
      </c>
      <c r="B63" s="3" t="s">
        <v>603</v>
      </c>
      <c r="C63" s="3" t="s">
        <v>526</v>
      </c>
      <c r="D63" s="3" t="s">
        <v>650</v>
      </c>
      <c r="E63" s="3" t="s">
        <v>651</v>
      </c>
      <c r="F63" s="4">
        <v>49</v>
      </c>
      <c r="G63" s="4">
        <v>79.8</v>
      </c>
      <c r="H63" s="4">
        <f t="shared" si="3"/>
        <v>128.8</v>
      </c>
      <c r="I63" s="4">
        <f t="shared" si="4"/>
        <v>103.04</v>
      </c>
      <c r="J63" s="5">
        <v>2.9</v>
      </c>
      <c r="K63" s="4">
        <f t="shared" si="5"/>
        <v>105.94</v>
      </c>
    </row>
    <row r="64" s="1" customFormat="1" spans="1:11">
      <c r="A64" s="3" t="s">
        <v>13</v>
      </c>
      <c r="B64" s="3" t="s">
        <v>603</v>
      </c>
      <c r="C64" s="3" t="s">
        <v>526</v>
      </c>
      <c r="D64" s="3" t="s">
        <v>652</v>
      </c>
      <c r="E64" s="3" t="s">
        <v>653</v>
      </c>
      <c r="F64" s="4">
        <v>49</v>
      </c>
      <c r="G64" s="4">
        <v>79.8</v>
      </c>
      <c r="H64" s="4">
        <f t="shared" si="3"/>
        <v>128.8</v>
      </c>
      <c r="I64" s="4">
        <f t="shared" si="4"/>
        <v>103.04</v>
      </c>
      <c r="J64" s="5">
        <v>2.9</v>
      </c>
      <c r="K64" s="4">
        <f t="shared" si="5"/>
        <v>105.94</v>
      </c>
    </row>
    <row r="65" s="1" customFormat="1" spans="1:11">
      <c r="A65" s="3" t="s">
        <v>13</v>
      </c>
      <c r="B65" s="3" t="s">
        <v>603</v>
      </c>
      <c r="C65" s="3" t="s">
        <v>526</v>
      </c>
      <c r="D65" s="3" t="s">
        <v>654</v>
      </c>
      <c r="E65" s="3" t="s">
        <v>655</v>
      </c>
      <c r="F65" s="4">
        <v>49</v>
      </c>
      <c r="G65" s="4">
        <v>79.8</v>
      </c>
      <c r="H65" s="4">
        <f t="shared" si="3"/>
        <v>128.8</v>
      </c>
      <c r="I65" s="4">
        <f t="shared" si="4"/>
        <v>103.04</v>
      </c>
      <c r="J65" s="5">
        <v>2.9</v>
      </c>
      <c r="K65" s="4">
        <f t="shared" si="5"/>
        <v>105.94</v>
      </c>
    </row>
    <row r="66" s="1" customFormat="1" spans="1:11">
      <c r="A66" s="3" t="s">
        <v>13</v>
      </c>
      <c r="B66" s="3" t="s">
        <v>603</v>
      </c>
      <c r="C66" s="3" t="s">
        <v>526</v>
      </c>
      <c r="D66" s="3" t="s">
        <v>656</v>
      </c>
      <c r="E66" s="3" t="s">
        <v>657</v>
      </c>
      <c r="F66" s="4">
        <v>49</v>
      </c>
      <c r="G66" s="4">
        <v>79.8</v>
      </c>
      <c r="H66" s="4">
        <f t="shared" si="3"/>
        <v>128.8</v>
      </c>
      <c r="I66" s="4">
        <f t="shared" si="4"/>
        <v>103.04</v>
      </c>
      <c r="J66" s="5">
        <v>2.9</v>
      </c>
      <c r="K66" s="4">
        <f t="shared" si="5"/>
        <v>105.94</v>
      </c>
    </row>
    <row r="67" s="1" customFormat="1" spans="1:11">
      <c r="A67" s="3" t="s">
        <v>13</v>
      </c>
      <c r="B67" s="3" t="s">
        <v>603</v>
      </c>
      <c r="C67" s="3" t="s">
        <v>526</v>
      </c>
      <c r="D67" s="3" t="s">
        <v>658</v>
      </c>
      <c r="E67" s="3" t="s">
        <v>659</v>
      </c>
      <c r="F67" s="4">
        <v>49</v>
      </c>
      <c r="G67" s="4">
        <v>79.8</v>
      </c>
      <c r="H67" s="4">
        <f t="shared" si="3"/>
        <v>128.8</v>
      </c>
      <c r="I67" s="4">
        <f t="shared" si="4"/>
        <v>103.04</v>
      </c>
      <c r="J67" s="5">
        <v>2.9</v>
      </c>
      <c r="K67" s="4">
        <f t="shared" si="5"/>
        <v>105.94</v>
      </c>
    </row>
    <row r="68" s="1" customFormat="1" spans="1:11">
      <c r="A68" s="3" t="s">
        <v>13</v>
      </c>
      <c r="B68" s="3" t="s">
        <v>603</v>
      </c>
      <c r="C68" s="3" t="s">
        <v>526</v>
      </c>
      <c r="D68" s="3" t="s">
        <v>660</v>
      </c>
      <c r="E68" s="3" t="s">
        <v>661</v>
      </c>
      <c r="F68" s="4">
        <v>49</v>
      </c>
      <c r="G68" s="4">
        <v>79.8</v>
      </c>
      <c r="H68" s="4">
        <f t="shared" si="3"/>
        <v>128.8</v>
      </c>
      <c r="I68" s="4">
        <f t="shared" si="4"/>
        <v>103.04</v>
      </c>
      <c r="J68" s="5">
        <v>2.9</v>
      </c>
      <c r="K68" s="4">
        <f t="shared" si="5"/>
        <v>105.94</v>
      </c>
    </row>
    <row r="69" s="1" customFormat="1" spans="1:11">
      <c r="A69" s="3" t="s">
        <v>13</v>
      </c>
      <c r="B69" s="3" t="s">
        <v>603</v>
      </c>
      <c r="C69" s="3" t="s">
        <v>526</v>
      </c>
      <c r="D69" s="3" t="s">
        <v>662</v>
      </c>
      <c r="E69" s="3" t="s">
        <v>663</v>
      </c>
      <c r="F69" s="4">
        <v>49</v>
      </c>
      <c r="G69" s="4">
        <v>79.8</v>
      </c>
      <c r="H69" s="4">
        <f t="shared" si="3"/>
        <v>128.8</v>
      </c>
      <c r="I69" s="4">
        <f t="shared" si="4"/>
        <v>103.04</v>
      </c>
      <c r="J69" s="5">
        <v>2.9</v>
      </c>
      <c r="K69" s="4">
        <f t="shared" si="5"/>
        <v>105.94</v>
      </c>
    </row>
    <row r="70" s="1" customFormat="1" spans="1:11">
      <c r="A70" s="3" t="s">
        <v>13</v>
      </c>
      <c r="B70" s="3" t="s">
        <v>603</v>
      </c>
      <c r="C70" s="3" t="s">
        <v>526</v>
      </c>
      <c r="D70" s="3" t="s">
        <v>664</v>
      </c>
      <c r="E70" s="3" t="s">
        <v>665</v>
      </c>
      <c r="F70" s="4">
        <v>49</v>
      </c>
      <c r="G70" s="4">
        <v>79.8</v>
      </c>
      <c r="H70" s="4">
        <f t="shared" si="3"/>
        <v>128.8</v>
      </c>
      <c r="I70" s="4">
        <f t="shared" si="4"/>
        <v>103.04</v>
      </c>
      <c r="J70" s="5">
        <v>2.9</v>
      </c>
      <c r="K70" s="4">
        <f t="shared" si="5"/>
        <v>105.94</v>
      </c>
    </row>
    <row r="71" s="1" customFormat="1" spans="1:11">
      <c r="A71" s="3" t="s">
        <v>13</v>
      </c>
      <c r="B71" s="3" t="s">
        <v>603</v>
      </c>
      <c r="C71" s="3" t="s">
        <v>526</v>
      </c>
      <c r="D71" s="3" t="s">
        <v>666</v>
      </c>
      <c r="E71" s="3" t="s">
        <v>667</v>
      </c>
      <c r="F71" s="4">
        <v>49</v>
      </c>
      <c r="G71" s="4">
        <v>79.8</v>
      </c>
      <c r="H71" s="4">
        <f t="shared" si="3"/>
        <v>128.8</v>
      </c>
      <c r="I71" s="4">
        <f t="shared" si="4"/>
        <v>103.04</v>
      </c>
      <c r="J71" s="5">
        <v>2.9</v>
      </c>
      <c r="K71" s="4">
        <f t="shared" si="5"/>
        <v>105.94</v>
      </c>
    </row>
    <row r="72" s="1" customFormat="1" spans="1:11">
      <c r="A72" s="3" t="s">
        <v>13</v>
      </c>
      <c r="B72" s="3" t="s">
        <v>603</v>
      </c>
      <c r="C72" s="3" t="s">
        <v>526</v>
      </c>
      <c r="D72" s="3" t="s">
        <v>668</v>
      </c>
      <c r="E72" s="3" t="s">
        <v>669</v>
      </c>
      <c r="F72" s="4">
        <v>49</v>
      </c>
      <c r="G72" s="4">
        <v>79.8</v>
      </c>
      <c r="H72" s="4">
        <f t="shared" si="3"/>
        <v>128.8</v>
      </c>
      <c r="I72" s="4">
        <f t="shared" si="4"/>
        <v>103.04</v>
      </c>
      <c r="J72" s="5">
        <v>2.9</v>
      </c>
      <c r="K72" s="4">
        <f t="shared" si="5"/>
        <v>105.94</v>
      </c>
    </row>
    <row r="73" s="1" customFormat="1" spans="1:11">
      <c r="A73" s="3" t="s">
        <v>13</v>
      </c>
      <c r="B73" s="3" t="s">
        <v>603</v>
      </c>
      <c r="C73" s="3" t="s">
        <v>526</v>
      </c>
      <c r="D73" s="3" t="s">
        <v>670</v>
      </c>
      <c r="E73" s="3" t="s">
        <v>671</v>
      </c>
      <c r="F73" s="4">
        <v>49</v>
      </c>
      <c r="G73" s="4">
        <v>79.8</v>
      </c>
      <c r="H73" s="4">
        <f t="shared" si="3"/>
        <v>128.8</v>
      </c>
      <c r="I73" s="4">
        <f t="shared" si="4"/>
        <v>103.04</v>
      </c>
      <c r="J73" s="5">
        <v>2.9</v>
      </c>
      <c r="K73" s="4">
        <f t="shared" si="5"/>
        <v>105.94</v>
      </c>
    </row>
    <row r="74" s="1" customFormat="1" spans="1:11">
      <c r="A74" s="3" t="s">
        <v>13</v>
      </c>
      <c r="B74" s="3" t="s">
        <v>603</v>
      </c>
      <c r="C74" s="3" t="s">
        <v>526</v>
      </c>
      <c r="D74" s="3" t="s">
        <v>672</v>
      </c>
      <c r="E74" s="3" t="s">
        <v>673</v>
      </c>
      <c r="F74" s="4">
        <v>49</v>
      </c>
      <c r="G74" s="4">
        <v>79.8</v>
      </c>
      <c r="H74" s="4">
        <f t="shared" si="3"/>
        <v>128.8</v>
      </c>
      <c r="I74" s="4">
        <f t="shared" si="4"/>
        <v>103.04</v>
      </c>
      <c r="J74" s="5">
        <v>2.9</v>
      </c>
      <c r="K74" s="4">
        <f t="shared" si="5"/>
        <v>105.94</v>
      </c>
    </row>
    <row r="75" s="1" customFormat="1" spans="1:11">
      <c r="A75" s="3" t="s">
        <v>13</v>
      </c>
      <c r="B75" s="3" t="s">
        <v>603</v>
      </c>
      <c r="C75" s="3" t="s">
        <v>526</v>
      </c>
      <c r="D75" s="3" t="s">
        <v>674</v>
      </c>
      <c r="E75" s="3" t="s">
        <v>675</v>
      </c>
      <c r="F75" s="4">
        <v>49</v>
      </c>
      <c r="G75" s="4">
        <v>79.8</v>
      </c>
      <c r="H75" s="4">
        <f t="shared" si="3"/>
        <v>128.8</v>
      </c>
      <c r="I75" s="4">
        <f t="shared" si="4"/>
        <v>103.04</v>
      </c>
      <c r="J75" s="5">
        <v>2.9</v>
      </c>
      <c r="K75" s="4">
        <f t="shared" si="5"/>
        <v>105.94</v>
      </c>
    </row>
    <row r="76" s="1" customFormat="1" spans="1:11">
      <c r="A76" s="3" t="s">
        <v>13</v>
      </c>
      <c r="B76" s="3" t="s">
        <v>525</v>
      </c>
      <c r="C76" s="3" t="s">
        <v>676</v>
      </c>
      <c r="D76" s="3" t="s">
        <v>677</v>
      </c>
      <c r="E76" s="3" t="s">
        <v>678</v>
      </c>
      <c r="F76" s="4">
        <v>49</v>
      </c>
      <c r="G76" s="4">
        <v>79.8</v>
      </c>
      <c r="H76" s="4">
        <f t="shared" si="3"/>
        <v>128.8</v>
      </c>
      <c r="I76" s="4">
        <f t="shared" si="4"/>
        <v>103.04</v>
      </c>
      <c r="J76" s="5">
        <v>2.9</v>
      </c>
      <c r="K76" s="4">
        <f t="shared" si="5"/>
        <v>105.94</v>
      </c>
    </row>
  </sheetData>
  <autoFilter ref="A1:E76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1"/>
  <sheetViews>
    <sheetView workbookViewId="0">
      <selection activeCell="N12" sqref="N12"/>
    </sheetView>
  </sheetViews>
  <sheetFormatPr defaultColWidth="15.625" defaultRowHeight="12"/>
  <cols>
    <col min="1" max="5" width="15.625" style="1" customWidth="1"/>
    <col min="6" max="10" width="15.625" style="2" customWidth="1"/>
    <col min="11" max="11" width="15.625" style="1" customWidth="1"/>
    <col min="12" max="12" width="15.625" style="2" customWidth="1"/>
    <col min="13" max="16384" width="15.625" style="1" customWidth="1"/>
  </cols>
  <sheetData>
    <row r="1" s="1" customFormat="1" ht="24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679</v>
      </c>
      <c r="G1" s="4" t="s">
        <v>680</v>
      </c>
      <c r="H1" s="4" t="s">
        <v>681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682</v>
      </c>
      <c r="C2" s="3" t="s">
        <v>526</v>
      </c>
      <c r="D2" s="3" t="s">
        <v>683</v>
      </c>
      <c r="E2" s="3" t="s">
        <v>684</v>
      </c>
      <c r="F2" s="4">
        <v>69</v>
      </c>
      <c r="G2" s="4">
        <v>119</v>
      </c>
      <c r="H2" s="4">
        <v>42</v>
      </c>
      <c r="I2" s="4">
        <f>SUM(F2:H2)</f>
        <v>230</v>
      </c>
      <c r="J2" s="4">
        <f>I2*0.8</f>
        <v>184</v>
      </c>
      <c r="K2" s="5">
        <v>2.9</v>
      </c>
      <c r="L2" s="4">
        <f>J2+K2</f>
        <v>186.9</v>
      </c>
    </row>
    <row r="3" s="1" customFormat="1" spans="1:12">
      <c r="A3" s="3" t="s">
        <v>13</v>
      </c>
      <c r="B3" s="3" t="s">
        <v>685</v>
      </c>
      <c r="C3" s="3" t="s">
        <v>526</v>
      </c>
      <c r="D3" s="3" t="s">
        <v>686</v>
      </c>
      <c r="E3" s="3" t="s">
        <v>687</v>
      </c>
      <c r="F3" s="4">
        <v>69</v>
      </c>
      <c r="G3" s="4">
        <v>119</v>
      </c>
      <c r="H3" s="4">
        <v>42</v>
      </c>
      <c r="I3" s="4">
        <f t="shared" ref="I3:I34" si="0">SUM(F3:H3)</f>
        <v>230</v>
      </c>
      <c r="J3" s="4">
        <f t="shared" ref="J3:J34" si="1">I3*0.8</f>
        <v>184</v>
      </c>
      <c r="K3" s="5">
        <v>2.9</v>
      </c>
      <c r="L3" s="4">
        <f t="shared" ref="L3:L34" si="2">J3+K3</f>
        <v>186.9</v>
      </c>
    </row>
    <row r="4" s="1" customFormat="1" spans="1:12">
      <c r="A4" s="3" t="s">
        <v>13</v>
      </c>
      <c r="B4" s="3" t="s">
        <v>685</v>
      </c>
      <c r="C4" s="3" t="s">
        <v>526</v>
      </c>
      <c r="D4" s="3" t="s">
        <v>688</v>
      </c>
      <c r="E4" s="3" t="s">
        <v>689</v>
      </c>
      <c r="F4" s="4">
        <v>69</v>
      </c>
      <c r="G4" s="4">
        <v>119</v>
      </c>
      <c r="H4" s="4">
        <v>42</v>
      </c>
      <c r="I4" s="4">
        <f t="shared" si="0"/>
        <v>230</v>
      </c>
      <c r="J4" s="4">
        <f t="shared" si="1"/>
        <v>184</v>
      </c>
      <c r="K4" s="5">
        <v>2.9</v>
      </c>
      <c r="L4" s="4">
        <f t="shared" si="2"/>
        <v>186.9</v>
      </c>
    </row>
    <row r="5" s="1" customFormat="1" spans="1:12">
      <c r="A5" s="3" t="s">
        <v>13</v>
      </c>
      <c r="B5" s="3" t="s">
        <v>685</v>
      </c>
      <c r="C5" s="3" t="s">
        <v>526</v>
      </c>
      <c r="D5" s="3" t="s">
        <v>690</v>
      </c>
      <c r="E5" s="3" t="s">
        <v>691</v>
      </c>
      <c r="F5" s="4">
        <v>69</v>
      </c>
      <c r="G5" s="4">
        <v>119</v>
      </c>
      <c r="H5" s="4">
        <v>42</v>
      </c>
      <c r="I5" s="4">
        <f t="shared" si="0"/>
        <v>230</v>
      </c>
      <c r="J5" s="4">
        <f t="shared" si="1"/>
        <v>184</v>
      </c>
      <c r="K5" s="5">
        <v>2.9</v>
      </c>
      <c r="L5" s="4">
        <f t="shared" si="2"/>
        <v>186.9</v>
      </c>
    </row>
    <row r="6" s="1" customFormat="1" spans="1:12">
      <c r="A6" s="3" t="s">
        <v>13</v>
      </c>
      <c r="B6" s="3" t="s">
        <v>685</v>
      </c>
      <c r="C6" s="3" t="s">
        <v>526</v>
      </c>
      <c r="D6" s="3" t="s">
        <v>692</v>
      </c>
      <c r="E6" s="3" t="s">
        <v>693</v>
      </c>
      <c r="F6" s="4">
        <v>69</v>
      </c>
      <c r="G6" s="4">
        <v>119</v>
      </c>
      <c r="H6" s="4">
        <v>42</v>
      </c>
      <c r="I6" s="4">
        <f t="shared" si="0"/>
        <v>230</v>
      </c>
      <c r="J6" s="4">
        <f t="shared" si="1"/>
        <v>184</v>
      </c>
      <c r="K6" s="5">
        <v>2.9</v>
      </c>
      <c r="L6" s="4">
        <f t="shared" si="2"/>
        <v>186.9</v>
      </c>
    </row>
    <row r="7" s="1" customFormat="1" spans="1:12">
      <c r="A7" s="3" t="s">
        <v>13</v>
      </c>
      <c r="B7" s="3" t="s">
        <v>685</v>
      </c>
      <c r="C7" s="3" t="s">
        <v>526</v>
      </c>
      <c r="D7" s="3" t="s">
        <v>694</v>
      </c>
      <c r="E7" s="3" t="s">
        <v>695</v>
      </c>
      <c r="F7" s="4">
        <v>69</v>
      </c>
      <c r="G7" s="4">
        <v>119</v>
      </c>
      <c r="H7" s="4">
        <v>42</v>
      </c>
      <c r="I7" s="4">
        <f t="shared" si="0"/>
        <v>230</v>
      </c>
      <c r="J7" s="4">
        <f t="shared" si="1"/>
        <v>184</v>
      </c>
      <c r="K7" s="5">
        <v>2.9</v>
      </c>
      <c r="L7" s="4">
        <f t="shared" si="2"/>
        <v>186.9</v>
      </c>
    </row>
    <row r="8" s="1" customFormat="1" spans="1:12">
      <c r="A8" s="3" t="s">
        <v>13</v>
      </c>
      <c r="B8" s="3" t="s">
        <v>685</v>
      </c>
      <c r="C8" s="3" t="s">
        <v>526</v>
      </c>
      <c r="D8" s="3" t="s">
        <v>696</v>
      </c>
      <c r="E8" s="3" t="s">
        <v>697</v>
      </c>
      <c r="F8" s="4">
        <v>69</v>
      </c>
      <c r="G8" s="4">
        <v>119</v>
      </c>
      <c r="H8" s="4">
        <v>42</v>
      </c>
      <c r="I8" s="4">
        <f t="shared" si="0"/>
        <v>230</v>
      </c>
      <c r="J8" s="4">
        <f t="shared" si="1"/>
        <v>184</v>
      </c>
      <c r="K8" s="5">
        <v>2.9</v>
      </c>
      <c r="L8" s="4">
        <f t="shared" si="2"/>
        <v>186.9</v>
      </c>
    </row>
    <row r="9" s="1" customFormat="1" spans="1:12">
      <c r="A9" s="3" t="s">
        <v>13</v>
      </c>
      <c r="B9" s="3" t="s">
        <v>685</v>
      </c>
      <c r="C9" s="3" t="s">
        <v>526</v>
      </c>
      <c r="D9" s="3" t="s">
        <v>698</v>
      </c>
      <c r="E9" s="3" t="s">
        <v>699</v>
      </c>
      <c r="F9" s="4">
        <v>69</v>
      </c>
      <c r="G9" s="4">
        <v>119</v>
      </c>
      <c r="H9" s="4">
        <v>42</v>
      </c>
      <c r="I9" s="4">
        <f t="shared" si="0"/>
        <v>230</v>
      </c>
      <c r="J9" s="4">
        <f t="shared" si="1"/>
        <v>184</v>
      </c>
      <c r="K9" s="5">
        <v>2.9</v>
      </c>
      <c r="L9" s="4">
        <f t="shared" si="2"/>
        <v>186.9</v>
      </c>
    </row>
    <row r="10" s="1" customFormat="1" spans="1:12">
      <c r="A10" s="3" t="s">
        <v>13</v>
      </c>
      <c r="B10" s="3" t="s">
        <v>685</v>
      </c>
      <c r="C10" s="3" t="s">
        <v>526</v>
      </c>
      <c r="D10" s="3" t="s">
        <v>700</v>
      </c>
      <c r="E10" s="3" t="s">
        <v>701</v>
      </c>
      <c r="F10" s="4">
        <v>69</v>
      </c>
      <c r="G10" s="4">
        <v>119</v>
      </c>
      <c r="H10" s="4">
        <v>42</v>
      </c>
      <c r="I10" s="4">
        <f t="shared" si="0"/>
        <v>230</v>
      </c>
      <c r="J10" s="4">
        <f t="shared" si="1"/>
        <v>184</v>
      </c>
      <c r="K10" s="5">
        <v>2.9</v>
      </c>
      <c r="L10" s="4">
        <f t="shared" si="2"/>
        <v>186.9</v>
      </c>
    </row>
    <row r="11" s="1" customFormat="1" spans="1:12">
      <c r="A11" s="3" t="s">
        <v>13</v>
      </c>
      <c r="B11" s="3" t="s">
        <v>685</v>
      </c>
      <c r="C11" s="3" t="s">
        <v>526</v>
      </c>
      <c r="D11" s="3" t="s">
        <v>702</v>
      </c>
      <c r="E11" s="3" t="s">
        <v>703</v>
      </c>
      <c r="F11" s="4">
        <v>69</v>
      </c>
      <c r="G11" s="4">
        <v>119</v>
      </c>
      <c r="H11" s="4">
        <v>42</v>
      </c>
      <c r="I11" s="4">
        <f t="shared" si="0"/>
        <v>230</v>
      </c>
      <c r="J11" s="4">
        <f t="shared" si="1"/>
        <v>184</v>
      </c>
      <c r="K11" s="5">
        <v>2.9</v>
      </c>
      <c r="L11" s="4">
        <f t="shared" si="2"/>
        <v>186.9</v>
      </c>
    </row>
    <row r="12" s="1" customFormat="1" spans="1:12">
      <c r="A12" s="3" t="s">
        <v>13</v>
      </c>
      <c r="B12" s="3" t="s">
        <v>685</v>
      </c>
      <c r="C12" s="3" t="s">
        <v>526</v>
      </c>
      <c r="D12" s="3" t="s">
        <v>704</v>
      </c>
      <c r="E12" s="3" t="s">
        <v>705</v>
      </c>
      <c r="F12" s="4">
        <v>69</v>
      </c>
      <c r="G12" s="4">
        <v>119</v>
      </c>
      <c r="H12" s="4">
        <v>42</v>
      </c>
      <c r="I12" s="4">
        <f t="shared" si="0"/>
        <v>230</v>
      </c>
      <c r="J12" s="4">
        <f t="shared" si="1"/>
        <v>184</v>
      </c>
      <c r="K12" s="5">
        <v>2.9</v>
      </c>
      <c r="L12" s="4">
        <f t="shared" si="2"/>
        <v>186.9</v>
      </c>
    </row>
    <row r="13" s="1" customFormat="1" spans="1:12">
      <c r="A13" s="3" t="s">
        <v>13</v>
      </c>
      <c r="B13" s="3" t="s">
        <v>685</v>
      </c>
      <c r="C13" s="3" t="s">
        <v>526</v>
      </c>
      <c r="D13" s="3" t="s">
        <v>706</v>
      </c>
      <c r="E13" s="3" t="s">
        <v>707</v>
      </c>
      <c r="F13" s="4">
        <v>69</v>
      </c>
      <c r="G13" s="4">
        <v>119</v>
      </c>
      <c r="H13" s="4">
        <v>42</v>
      </c>
      <c r="I13" s="4">
        <f t="shared" si="0"/>
        <v>230</v>
      </c>
      <c r="J13" s="4">
        <f t="shared" si="1"/>
        <v>184</v>
      </c>
      <c r="K13" s="5">
        <v>2.9</v>
      </c>
      <c r="L13" s="4">
        <f t="shared" si="2"/>
        <v>186.9</v>
      </c>
    </row>
    <row r="14" s="1" customFormat="1" spans="1:12">
      <c r="A14" s="3" t="s">
        <v>13</v>
      </c>
      <c r="B14" s="3" t="s">
        <v>685</v>
      </c>
      <c r="C14" s="3" t="s">
        <v>526</v>
      </c>
      <c r="D14" s="3" t="s">
        <v>708</v>
      </c>
      <c r="E14" s="3" t="s">
        <v>709</v>
      </c>
      <c r="F14" s="4">
        <v>69</v>
      </c>
      <c r="G14" s="4">
        <v>119</v>
      </c>
      <c r="H14" s="4">
        <v>42</v>
      </c>
      <c r="I14" s="4">
        <f t="shared" si="0"/>
        <v>230</v>
      </c>
      <c r="J14" s="4">
        <f t="shared" si="1"/>
        <v>184</v>
      </c>
      <c r="K14" s="5">
        <v>2.9</v>
      </c>
      <c r="L14" s="4">
        <f t="shared" si="2"/>
        <v>186.9</v>
      </c>
    </row>
    <row r="15" s="1" customFormat="1" spans="1:12">
      <c r="A15" s="3" t="s">
        <v>13</v>
      </c>
      <c r="B15" s="3" t="s">
        <v>685</v>
      </c>
      <c r="C15" s="3" t="s">
        <v>526</v>
      </c>
      <c r="D15" s="3" t="s">
        <v>710</v>
      </c>
      <c r="E15" s="3" t="s">
        <v>711</v>
      </c>
      <c r="F15" s="4">
        <v>69</v>
      </c>
      <c r="G15" s="4">
        <v>119</v>
      </c>
      <c r="H15" s="4">
        <v>42</v>
      </c>
      <c r="I15" s="4">
        <f t="shared" si="0"/>
        <v>230</v>
      </c>
      <c r="J15" s="4">
        <f t="shared" si="1"/>
        <v>184</v>
      </c>
      <c r="K15" s="5">
        <v>2.9</v>
      </c>
      <c r="L15" s="4">
        <f t="shared" si="2"/>
        <v>186.9</v>
      </c>
    </row>
    <row r="16" s="1" customFormat="1" spans="1:12">
      <c r="A16" s="3" t="s">
        <v>13</v>
      </c>
      <c r="B16" s="3" t="s">
        <v>685</v>
      </c>
      <c r="C16" s="3" t="s">
        <v>526</v>
      </c>
      <c r="D16" s="3" t="s">
        <v>712</v>
      </c>
      <c r="E16" s="3" t="s">
        <v>713</v>
      </c>
      <c r="F16" s="4">
        <v>69</v>
      </c>
      <c r="G16" s="4">
        <v>119</v>
      </c>
      <c r="H16" s="4">
        <v>42</v>
      </c>
      <c r="I16" s="4">
        <f t="shared" si="0"/>
        <v>230</v>
      </c>
      <c r="J16" s="4">
        <f t="shared" si="1"/>
        <v>184</v>
      </c>
      <c r="K16" s="5">
        <v>2.9</v>
      </c>
      <c r="L16" s="4">
        <f t="shared" si="2"/>
        <v>186.9</v>
      </c>
    </row>
    <row r="17" s="1" customFormat="1" spans="1:12">
      <c r="A17" s="3" t="s">
        <v>13</v>
      </c>
      <c r="B17" s="3" t="s">
        <v>685</v>
      </c>
      <c r="C17" s="3" t="s">
        <v>526</v>
      </c>
      <c r="D17" s="3" t="s">
        <v>714</v>
      </c>
      <c r="E17" s="3" t="s">
        <v>715</v>
      </c>
      <c r="F17" s="4">
        <v>69</v>
      </c>
      <c r="G17" s="4">
        <v>119</v>
      </c>
      <c r="H17" s="4">
        <v>42</v>
      </c>
      <c r="I17" s="4">
        <f t="shared" si="0"/>
        <v>230</v>
      </c>
      <c r="J17" s="4">
        <f t="shared" si="1"/>
        <v>184</v>
      </c>
      <c r="K17" s="5">
        <v>2.9</v>
      </c>
      <c r="L17" s="4">
        <f t="shared" si="2"/>
        <v>186.9</v>
      </c>
    </row>
    <row r="18" s="1" customFormat="1" spans="1:12">
      <c r="A18" s="3" t="s">
        <v>13</v>
      </c>
      <c r="B18" s="3" t="s">
        <v>685</v>
      </c>
      <c r="C18" s="3" t="s">
        <v>526</v>
      </c>
      <c r="D18" s="3" t="s">
        <v>716</v>
      </c>
      <c r="E18" s="3" t="s">
        <v>717</v>
      </c>
      <c r="F18" s="4">
        <v>69</v>
      </c>
      <c r="G18" s="4">
        <v>119</v>
      </c>
      <c r="H18" s="4">
        <v>42</v>
      </c>
      <c r="I18" s="4">
        <f t="shared" si="0"/>
        <v>230</v>
      </c>
      <c r="J18" s="4">
        <f t="shared" si="1"/>
        <v>184</v>
      </c>
      <c r="K18" s="5">
        <v>2.9</v>
      </c>
      <c r="L18" s="4">
        <f t="shared" si="2"/>
        <v>186.9</v>
      </c>
    </row>
    <row r="19" s="1" customFormat="1" spans="1:12">
      <c r="A19" s="3" t="s">
        <v>13</v>
      </c>
      <c r="B19" s="3" t="s">
        <v>685</v>
      </c>
      <c r="C19" s="3" t="s">
        <v>526</v>
      </c>
      <c r="D19" s="3" t="s">
        <v>718</v>
      </c>
      <c r="E19" s="3" t="s">
        <v>719</v>
      </c>
      <c r="F19" s="4">
        <v>69</v>
      </c>
      <c r="G19" s="4">
        <v>119</v>
      </c>
      <c r="H19" s="4">
        <v>42</v>
      </c>
      <c r="I19" s="4">
        <f t="shared" si="0"/>
        <v>230</v>
      </c>
      <c r="J19" s="4">
        <f t="shared" si="1"/>
        <v>184</v>
      </c>
      <c r="K19" s="5">
        <v>2.9</v>
      </c>
      <c r="L19" s="4">
        <f t="shared" si="2"/>
        <v>186.9</v>
      </c>
    </row>
    <row r="20" s="1" customFormat="1" spans="1:12">
      <c r="A20" s="3" t="s">
        <v>13</v>
      </c>
      <c r="B20" s="3" t="s">
        <v>685</v>
      </c>
      <c r="C20" s="3" t="s">
        <v>526</v>
      </c>
      <c r="D20" s="3" t="s">
        <v>720</v>
      </c>
      <c r="E20" s="3" t="s">
        <v>721</v>
      </c>
      <c r="F20" s="4">
        <v>69</v>
      </c>
      <c r="G20" s="4">
        <v>119</v>
      </c>
      <c r="H20" s="4">
        <v>42</v>
      </c>
      <c r="I20" s="4">
        <f t="shared" si="0"/>
        <v>230</v>
      </c>
      <c r="J20" s="4">
        <f t="shared" si="1"/>
        <v>184</v>
      </c>
      <c r="K20" s="5">
        <v>2.9</v>
      </c>
      <c r="L20" s="4">
        <f t="shared" si="2"/>
        <v>186.9</v>
      </c>
    </row>
    <row r="21" s="1" customFormat="1" spans="1:12">
      <c r="A21" s="3" t="s">
        <v>13</v>
      </c>
      <c r="B21" s="3" t="s">
        <v>685</v>
      </c>
      <c r="C21" s="3" t="s">
        <v>526</v>
      </c>
      <c r="D21" s="3" t="s">
        <v>722</v>
      </c>
      <c r="E21" s="3" t="s">
        <v>723</v>
      </c>
      <c r="F21" s="4">
        <v>69</v>
      </c>
      <c r="G21" s="4">
        <v>119</v>
      </c>
      <c r="H21" s="4">
        <v>42</v>
      </c>
      <c r="I21" s="4">
        <f t="shared" si="0"/>
        <v>230</v>
      </c>
      <c r="J21" s="4">
        <f t="shared" si="1"/>
        <v>184</v>
      </c>
      <c r="K21" s="5">
        <v>2.9</v>
      </c>
      <c r="L21" s="4">
        <f t="shared" si="2"/>
        <v>186.9</v>
      </c>
    </row>
    <row r="22" s="1" customFormat="1" spans="1:12">
      <c r="A22" s="3" t="s">
        <v>13</v>
      </c>
      <c r="B22" s="3" t="s">
        <v>685</v>
      </c>
      <c r="C22" s="3" t="s">
        <v>526</v>
      </c>
      <c r="D22" s="3" t="s">
        <v>724</v>
      </c>
      <c r="E22" s="3" t="s">
        <v>725</v>
      </c>
      <c r="F22" s="4">
        <v>69</v>
      </c>
      <c r="G22" s="4">
        <v>119</v>
      </c>
      <c r="H22" s="4">
        <v>42</v>
      </c>
      <c r="I22" s="4">
        <f t="shared" si="0"/>
        <v>230</v>
      </c>
      <c r="J22" s="4">
        <f t="shared" si="1"/>
        <v>184</v>
      </c>
      <c r="K22" s="5">
        <v>2.9</v>
      </c>
      <c r="L22" s="4">
        <f t="shared" si="2"/>
        <v>186.9</v>
      </c>
    </row>
    <row r="23" s="1" customFormat="1" spans="1:12">
      <c r="A23" s="3" t="s">
        <v>13</v>
      </c>
      <c r="B23" s="3" t="s">
        <v>685</v>
      </c>
      <c r="C23" s="3" t="s">
        <v>526</v>
      </c>
      <c r="D23" s="3" t="s">
        <v>726</v>
      </c>
      <c r="E23" s="3" t="s">
        <v>727</v>
      </c>
      <c r="F23" s="4">
        <v>69</v>
      </c>
      <c r="G23" s="4">
        <v>119</v>
      </c>
      <c r="H23" s="4">
        <v>42</v>
      </c>
      <c r="I23" s="4">
        <f t="shared" si="0"/>
        <v>230</v>
      </c>
      <c r="J23" s="4">
        <f t="shared" si="1"/>
        <v>184</v>
      </c>
      <c r="K23" s="5">
        <v>2.9</v>
      </c>
      <c r="L23" s="4">
        <f t="shared" si="2"/>
        <v>186.9</v>
      </c>
    </row>
    <row r="24" s="1" customFormat="1" spans="1:12">
      <c r="A24" s="3" t="s">
        <v>13</v>
      </c>
      <c r="B24" s="3" t="s">
        <v>685</v>
      </c>
      <c r="C24" s="3" t="s">
        <v>526</v>
      </c>
      <c r="D24" s="3" t="s">
        <v>728</v>
      </c>
      <c r="E24" s="3" t="s">
        <v>729</v>
      </c>
      <c r="F24" s="4">
        <v>69</v>
      </c>
      <c r="G24" s="4">
        <v>119</v>
      </c>
      <c r="H24" s="4">
        <v>42</v>
      </c>
      <c r="I24" s="4">
        <f t="shared" si="0"/>
        <v>230</v>
      </c>
      <c r="J24" s="4">
        <f t="shared" si="1"/>
        <v>184</v>
      </c>
      <c r="K24" s="5">
        <v>2.9</v>
      </c>
      <c r="L24" s="4">
        <f t="shared" si="2"/>
        <v>186.9</v>
      </c>
    </row>
    <row r="25" s="1" customFormat="1" spans="1:12">
      <c r="A25" s="3" t="s">
        <v>13</v>
      </c>
      <c r="B25" s="3" t="s">
        <v>685</v>
      </c>
      <c r="C25" s="3" t="s">
        <v>526</v>
      </c>
      <c r="D25" s="3" t="s">
        <v>730</v>
      </c>
      <c r="E25" s="3" t="s">
        <v>731</v>
      </c>
      <c r="F25" s="4">
        <v>69</v>
      </c>
      <c r="G25" s="4">
        <v>119</v>
      </c>
      <c r="H25" s="4">
        <v>42</v>
      </c>
      <c r="I25" s="4">
        <f t="shared" si="0"/>
        <v>230</v>
      </c>
      <c r="J25" s="4">
        <f t="shared" si="1"/>
        <v>184</v>
      </c>
      <c r="K25" s="5">
        <v>2.9</v>
      </c>
      <c r="L25" s="4">
        <f t="shared" si="2"/>
        <v>186.9</v>
      </c>
    </row>
    <row r="26" s="1" customFormat="1" spans="1:12">
      <c r="A26" s="3" t="s">
        <v>13</v>
      </c>
      <c r="B26" s="3" t="s">
        <v>685</v>
      </c>
      <c r="C26" s="3" t="s">
        <v>526</v>
      </c>
      <c r="D26" s="3" t="s">
        <v>732</v>
      </c>
      <c r="E26" s="3" t="s">
        <v>733</v>
      </c>
      <c r="F26" s="4">
        <v>69</v>
      </c>
      <c r="G26" s="4">
        <v>119</v>
      </c>
      <c r="H26" s="4">
        <v>42</v>
      </c>
      <c r="I26" s="4">
        <f t="shared" si="0"/>
        <v>230</v>
      </c>
      <c r="J26" s="4">
        <f t="shared" si="1"/>
        <v>184</v>
      </c>
      <c r="K26" s="5">
        <v>2.9</v>
      </c>
      <c r="L26" s="4">
        <f t="shared" si="2"/>
        <v>186.9</v>
      </c>
    </row>
    <row r="27" s="1" customFormat="1" spans="1:12">
      <c r="A27" s="3" t="s">
        <v>13</v>
      </c>
      <c r="B27" s="3" t="s">
        <v>685</v>
      </c>
      <c r="C27" s="3" t="s">
        <v>526</v>
      </c>
      <c r="D27" s="3" t="s">
        <v>734</v>
      </c>
      <c r="E27" s="3" t="s">
        <v>735</v>
      </c>
      <c r="F27" s="4">
        <v>69</v>
      </c>
      <c r="G27" s="4">
        <v>119</v>
      </c>
      <c r="H27" s="4">
        <v>42</v>
      </c>
      <c r="I27" s="4">
        <f t="shared" si="0"/>
        <v>230</v>
      </c>
      <c r="J27" s="4">
        <f t="shared" si="1"/>
        <v>184</v>
      </c>
      <c r="K27" s="5">
        <v>2.9</v>
      </c>
      <c r="L27" s="4">
        <f t="shared" si="2"/>
        <v>186.9</v>
      </c>
    </row>
    <row r="28" s="1" customFormat="1" spans="1:12">
      <c r="A28" s="3" t="s">
        <v>13</v>
      </c>
      <c r="B28" s="3" t="s">
        <v>685</v>
      </c>
      <c r="C28" s="3" t="s">
        <v>526</v>
      </c>
      <c r="D28" s="3" t="s">
        <v>736</v>
      </c>
      <c r="E28" s="3" t="s">
        <v>737</v>
      </c>
      <c r="F28" s="4">
        <v>69</v>
      </c>
      <c r="G28" s="4">
        <v>119</v>
      </c>
      <c r="H28" s="4">
        <v>42</v>
      </c>
      <c r="I28" s="4">
        <f t="shared" si="0"/>
        <v>230</v>
      </c>
      <c r="J28" s="4">
        <f t="shared" si="1"/>
        <v>184</v>
      </c>
      <c r="K28" s="5">
        <v>2.9</v>
      </c>
      <c r="L28" s="4">
        <f t="shared" si="2"/>
        <v>186.9</v>
      </c>
    </row>
    <row r="29" s="1" customFormat="1" spans="1:12">
      <c r="A29" s="3" t="s">
        <v>13</v>
      </c>
      <c r="B29" s="3" t="s">
        <v>685</v>
      </c>
      <c r="C29" s="3" t="s">
        <v>526</v>
      </c>
      <c r="D29" s="3" t="s">
        <v>738</v>
      </c>
      <c r="E29" s="3" t="s">
        <v>739</v>
      </c>
      <c r="F29" s="4">
        <v>69</v>
      </c>
      <c r="G29" s="4">
        <v>119</v>
      </c>
      <c r="H29" s="4">
        <v>42</v>
      </c>
      <c r="I29" s="4">
        <f t="shared" si="0"/>
        <v>230</v>
      </c>
      <c r="J29" s="4">
        <f t="shared" si="1"/>
        <v>184</v>
      </c>
      <c r="K29" s="5">
        <v>2.9</v>
      </c>
      <c r="L29" s="4">
        <f t="shared" si="2"/>
        <v>186.9</v>
      </c>
    </row>
    <row r="30" s="1" customFormat="1" spans="1:12">
      <c r="A30" s="3" t="s">
        <v>13</v>
      </c>
      <c r="B30" s="3" t="s">
        <v>685</v>
      </c>
      <c r="C30" s="3" t="s">
        <v>526</v>
      </c>
      <c r="D30" s="3" t="s">
        <v>740</v>
      </c>
      <c r="E30" s="3" t="s">
        <v>741</v>
      </c>
      <c r="F30" s="4">
        <v>69</v>
      </c>
      <c r="G30" s="4">
        <v>119</v>
      </c>
      <c r="H30" s="4">
        <v>42</v>
      </c>
      <c r="I30" s="4">
        <f t="shared" si="0"/>
        <v>230</v>
      </c>
      <c r="J30" s="4">
        <f t="shared" si="1"/>
        <v>184</v>
      </c>
      <c r="K30" s="5">
        <v>2.9</v>
      </c>
      <c r="L30" s="4">
        <f t="shared" si="2"/>
        <v>186.9</v>
      </c>
    </row>
    <row r="31" s="1" customFormat="1" spans="1:12">
      <c r="A31" s="3" t="s">
        <v>13</v>
      </c>
      <c r="B31" s="3" t="s">
        <v>685</v>
      </c>
      <c r="C31" s="3" t="s">
        <v>526</v>
      </c>
      <c r="D31" s="3" t="s">
        <v>742</v>
      </c>
      <c r="E31" s="3" t="s">
        <v>743</v>
      </c>
      <c r="F31" s="4">
        <v>69</v>
      </c>
      <c r="G31" s="4">
        <v>119</v>
      </c>
      <c r="H31" s="4">
        <v>42</v>
      </c>
      <c r="I31" s="4">
        <f t="shared" si="0"/>
        <v>230</v>
      </c>
      <c r="J31" s="4">
        <f t="shared" si="1"/>
        <v>184</v>
      </c>
      <c r="K31" s="5">
        <v>2.9</v>
      </c>
      <c r="L31" s="4">
        <f t="shared" si="2"/>
        <v>186.9</v>
      </c>
    </row>
    <row r="32" s="1" customFormat="1" spans="1:12">
      <c r="A32" s="3" t="s">
        <v>13</v>
      </c>
      <c r="B32" s="3" t="s">
        <v>685</v>
      </c>
      <c r="C32" s="3" t="s">
        <v>526</v>
      </c>
      <c r="D32" s="3" t="s">
        <v>744</v>
      </c>
      <c r="E32" s="3" t="s">
        <v>745</v>
      </c>
      <c r="F32" s="4">
        <v>69</v>
      </c>
      <c r="G32" s="4">
        <v>119</v>
      </c>
      <c r="H32" s="4">
        <v>42</v>
      </c>
      <c r="I32" s="4">
        <f t="shared" si="0"/>
        <v>230</v>
      </c>
      <c r="J32" s="4">
        <f t="shared" si="1"/>
        <v>184</v>
      </c>
      <c r="K32" s="5">
        <v>2.9</v>
      </c>
      <c r="L32" s="4">
        <f t="shared" si="2"/>
        <v>186.9</v>
      </c>
    </row>
    <row r="33" s="1" customFormat="1" spans="1:12">
      <c r="A33" s="3" t="s">
        <v>13</v>
      </c>
      <c r="B33" s="3" t="s">
        <v>685</v>
      </c>
      <c r="C33" s="3" t="s">
        <v>526</v>
      </c>
      <c r="D33" s="3" t="s">
        <v>746</v>
      </c>
      <c r="E33" s="3" t="s">
        <v>747</v>
      </c>
      <c r="F33" s="4">
        <v>69</v>
      </c>
      <c r="G33" s="4">
        <v>119</v>
      </c>
      <c r="H33" s="4">
        <v>42</v>
      </c>
      <c r="I33" s="4">
        <f t="shared" si="0"/>
        <v>230</v>
      </c>
      <c r="J33" s="4">
        <f t="shared" si="1"/>
        <v>184</v>
      </c>
      <c r="K33" s="5">
        <v>2.9</v>
      </c>
      <c r="L33" s="4">
        <f t="shared" si="2"/>
        <v>186.9</v>
      </c>
    </row>
    <row r="34" s="1" customFormat="1" spans="1:12">
      <c r="A34" s="3" t="s">
        <v>13</v>
      </c>
      <c r="B34" s="3" t="s">
        <v>685</v>
      </c>
      <c r="C34" s="3" t="s">
        <v>526</v>
      </c>
      <c r="D34" s="3" t="s">
        <v>748</v>
      </c>
      <c r="E34" s="3" t="s">
        <v>749</v>
      </c>
      <c r="F34" s="4">
        <v>69</v>
      </c>
      <c r="G34" s="4">
        <v>119</v>
      </c>
      <c r="H34" s="4">
        <v>42</v>
      </c>
      <c r="I34" s="4">
        <f t="shared" si="0"/>
        <v>230</v>
      </c>
      <c r="J34" s="4">
        <f t="shared" si="1"/>
        <v>184</v>
      </c>
      <c r="K34" s="5">
        <v>2.9</v>
      </c>
      <c r="L34" s="4">
        <f t="shared" si="2"/>
        <v>186.9</v>
      </c>
    </row>
    <row r="35" s="1" customFormat="1" spans="1:12">
      <c r="A35" s="3" t="s">
        <v>13</v>
      </c>
      <c r="B35" s="3" t="s">
        <v>685</v>
      </c>
      <c r="C35" s="3" t="s">
        <v>526</v>
      </c>
      <c r="D35" s="3" t="s">
        <v>750</v>
      </c>
      <c r="E35" s="3" t="s">
        <v>751</v>
      </c>
      <c r="F35" s="4">
        <v>69</v>
      </c>
      <c r="G35" s="4">
        <v>119</v>
      </c>
      <c r="H35" s="4">
        <v>42</v>
      </c>
      <c r="I35" s="4">
        <f t="shared" ref="I35:I66" si="3">SUM(F35:H35)</f>
        <v>230</v>
      </c>
      <c r="J35" s="4">
        <f t="shared" ref="J35:J66" si="4">I35*0.8</f>
        <v>184</v>
      </c>
      <c r="K35" s="5">
        <v>2.9</v>
      </c>
      <c r="L35" s="4">
        <f t="shared" ref="L35:L66" si="5">J35+K35</f>
        <v>186.9</v>
      </c>
    </row>
    <row r="36" s="1" customFormat="1" spans="1:12">
      <c r="A36" s="3" t="s">
        <v>13</v>
      </c>
      <c r="B36" s="3" t="s">
        <v>685</v>
      </c>
      <c r="C36" s="3" t="s">
        <v>526</v>
      </c>
      <c r="D36" s="3" t="s">
        <v>752</v>
      </c>
      <c r="E36" s="3" t="s">
        <v>753</v>
      </c>
      <c r="F36" s="4">
        <v>69</v>
      </c>
      <c r="G36" s="4">
        <v>119</v>
      </c>
      <c r="H36" s="4">
        <v>42</v>
      </c>
      <c r="I36" s="4">
        <f t="shared" si="3"/>
        <v>230</v>
      </c>
      <c r="J36" s="4">
        <f t="shared" si="4"/>
        <v>184</v>
      </c>
      <c r="K36" s="5">
        <v>2.9</v>
      </c>
      <c r="L36" s="4">
        <f t="shared" si="5"/>
        <v>186.9</v>
      </c>
    </row>
    <row r="37" s="1" customFormat="1" spans="1:12">
      <c r="A37" s="3" t="s">
        <v>13</v>
      </c>
      <c r="B37" s="3" t="s">
        <v>685</v>
      </c>
      <c r="C37" s="3" t="s">
        <v>526</v>
      </c>
      <c r="D37" s="3" t="s">
        <v>754</v>
      </c>
      <c r="E37" s="3" t="s">
        <v>755</v>
      </c>
      <c r="F37" s="4">
        <v>69</v>
      </c>
      <c r="G37" s="4">
        <v>119</v>
      </c>
      <c r="H37" s="4">
        <v>42</v>
      </c>
      <c r="I37" s="4">
        <f t="shared" si="3"/>
        <v>230</v>
      </c>
      <c r="J37" s="4">
        <f t="shared" si="4"/>
        <v>184</v>
      </c>
      <c r="K37" s="5">
        <v>2.9</v>
      </c>
      <c r="L37" s="4">
        <f t="shared" si="5"/>
        <v>186.9</v>
      </c>
    </row>
    <row r="38" s="1" customFormat="1" spans="1:12">
      <c r="A38" s="3" t="s">
        <v>13</v>
      </c>
      <c r="B38" s="3" t="s">
        <v>685</v>
      </c>
      <c r="C38" s="3" t="s">
        <v>526</v>
      </c>
      <c r="D38" s="3" t="s">
        <v>756</v>
      </c>
      <c r="E38" s="3" t="s">
        <v>757</v>
      </c>
      <c r="F38" s="4">
        <v>69</v>
      </c>
      <c r="G38" s="4">
        <v>119</v>
      </c>
      <c r="H38" s="4">
        <v>42</v>
      </c>
      <c r="I38" s="4">
        <f t="shared" si="3"/>
        <v>230</v>
      </c>
      <c r="J38" s="4">
        <f t="shared" si="4"/>
        <v>184</v>
      </c>
      <c r="K38" s="5">
        <v>2.9</v>
      </c>
      <c r="L38" s="4">
        <f t="shared" si="5"/>
        <v>186.9</v>
      </c>
    </row>
    <row r="39" s="1" customFormat="1" spans="1:12">
      <c r="A39" s="3" t="s">
        <v>13</v>
      </c>
      <c r="B39" s="3" t="s">
        <v>685</v>
      </c>
      <c r="C39" s="3" t="s">
        <v>526</v>
      </c>
      <c r="D39" s="3" t="s">
        <v>758</v>
      </c>
      <c r="E39" s="3" t="s">
        <v>759</v>
      </c>
      <c r="F39" s="4">
        <v>69</v>
      </c>
      <c r="G39" s="4">
        <v>119</v>
      </c>
      <c r="H39" s="4">
        <v>42</v>
      </c>
      <c r="I39" s="4">
        <f t="shared" si="3"/>
        <v>230</v>
      </c>
      <c r="J39" s="4">
        <f t="shared" si="4"/>
        <v>184</v>
      </c>
      <c r="K39" s="5">
        <v>2.9</v>
      </c>
      <c r="L39" s="4">
        <f t="shared" si="5"/>
        <v>186.9</v>
      </c>
    </row>
    <row r="40" s="1" customFormat="1" spans="1:12">
      <c r="A40" s="3" t="s">
        <v>13</v>
      </c>
      <c r="B40" s="3" t="s">
        <v>685</v>
      </c>
      <c r="C40" s="3" t="s">
        <v>526</v>
      </c>
      <c r="D40" s="3" t="s">
        <v>760</v>
      </c>
      <c r="E40" s="3" t="s">
        <v>761</v>
      </c>
      <c r="F40" s="4">
        <v>69</v>
      </c>
      <c r="G40" s="4">
        <v>119</v>
      </c>
      <c r="H40" s="4">
        <v>42</v>
      </c>
      <c r="I40" s="4">
        <f t="shared" si="3"/>
        <v>230</v>
      </c>
      <c r="J40" s="4">
        <f t="shared" si="4"/>
        <v>184</v>
      </c>
      <c r="K40" s="5">
        <v>2.9</v>
      </c>
      <c r="L40" s="4">
        <f t="shared" si="5"/>
        <v>186.9</v>
      </c>
    </row>
    <row r="41" s="1" customFormat="1" spans="1:12">
      <c r="A41" s="3" t="s">
        <v>13</v>
      </c>
      <c r="B41" s="3" t="s">
        <v>685</v>
      </c>
      <c r="C41" s="3" t="s">
        <v>526</v>
      </c>
      <c r="D41" s="3" t="s">
        <v>762</v>
      </c>
      <c r="E41" s="3" t="s">
        <v>763</v>
      </c>
      <c r="F41" s="4">
        <v>69</v>
      </c>
      <c r="G41" s="4">
        <v>119</v>
      </c>
      <c r="H41" s="4">
        <v>42</v>
      </c>
      <c r="I41" s="4">
        <f t="shared" si="3"/>
        <v>230</v>
      </c>
      <c r="J41" s="4">
        <f t="shared" si="4"/>
        <v>184</v>
      </c>
      <c r="K41" s="5">
        <v>2.9</v>
      </c>
      <c r="L41" s="4">
        <f t="shared" si="5"/>
        <v>186.9</v>
      </c>
    </row>
    <row r="42" s="1" customFormat="1" spans="1:12">
      <c r="A42" s="3" t="s">
        <v>13</v>
      </c>
      <c r="B42" s="3" t="s">
        <v>685</v>
      </c>
      <c r="C42" s="3" t="s">
        <v>526</v>
      </c>
      <c r="D42" s="3" t="s">
        <v>764</v>
      </c>
      <c r="E42" s="3" t="s">
        <v>765</v>
      </c>
      <c r="F42" s="4">
        <v>69</v>
      </c>
      <c r="G42" s="4">
        <v>119</v>
      </c>
      <c r="H42" s="4">
        <v>42</v>
      </c>
      <c r="I42" s="4">
        <f t="shared" si="3"/>
        <v>230</v>
      </c>
      <c r="J42" s="4">
        <f t="shared" si="4"/>
        <v>184</v>
      </c>
      <c r="K42" s="5">
        <v>2.9</v>
      </c>
      <c r="L42" s="4">
        <f t="shared" si="5"/>
        <v>186.9</v>
      </c>
    </row>
    <row r="43" s="1" customFormat="1" spans="1:12">
      <c r="A43" s="3" t="s">
        <v>13</v>
      </c>
      <c r="B43" s="3" t="s">
        <v>685</v>
      </c>
      <c r="C43" s="3" t="s">
        <v>526</v>
      </c>
      <c r="D43" s="3" t="s">
        <v>766</v>
      </c>
      <c r="E43" s="3" t="s">
        <v>767</v>
      </c>
      <c r="F43" s="4">
        <v>69</v>
      </c>
      <c r="G43" s="4">
        <v>119</v>
      </c>
      <c r="H43" s="4">
        <v>42</v>
      </c>
      <c r="I43" s="4">
        <f t="shared" si="3"/>
        <v>230</v>
      </c>
      <c r="J43" s="4">
        <f t="shared" si="4"/>
        <v>184</v>
      </c>
      <c r="K43" s="5">
        <v>2.9</v>
      </c>
      <c r="L43" s="4">
        <f t="shared" si="5"/>
        <v>186.9</v>
      </c>
    </row>
    <row r="44" s="1" customFormat="1" spans="1:12">
      <c r="A44" s="3" t="s">
        <v>13</v>
      </c>
      <c r="B44" s="3" t="s">
        <v>685</v>
      </c>
      <c r="C44" s="3" t="s">
        <v>526</v>
      </c>
      <c r="D44" s="3" t="s">
        <v>768</v>
      </c>
      <c r="E44" s="3" t="s">
        <v>769</v>
      </c>
      <c r="F44" s="4">
        <v>69</v>
      </c>
      <c r="G44" s="4">
        <v>119</v>
      </c>
      <c r="H44" s="4">
        <v>42</v>
      </c>
      <c r="I44" s="4">
        <f t="shared" si="3"/>
        <v>230</v>
      </c>
      <c r="J44" s="4">
        <f t="shared" si="4"/>
        <v>184</v>
      </c>
      <c r="K44" s="5">
        <v>2.9</v>
      </c>
      <c r="L44" s="4">
        <f t="shared" si="5"/>
        <v>186.9</v>
      </c>
    </row>
    <row r="45" s="1" customFormat="1" spans="1:12">
      <c r="A45" s="3" t="s">
        <v>13</v>
      </c>
      <c r="B45" s="3" t="s">
        <v>685</v>
      </c>
      <c r="C45" s="3" t="s">
        <v>526</v>
      </c>
      <c r="D45" s="3" t="s">
        <v>770</v>
      </c>
      <c r="E45" s="3" t="s">
        <v>771</v>
      </c>
      <c r="F45" s="4">
        <v>69</v>
      </c>
      <c r="G45" s="4">
        <v>119</v>
      </c>
      <c r="H45" s="4">
        <v>42</v>
      </c>
      <c r="I45" s="4">
        <f t="shared" si="3"/>
        <v>230</v>
      </c>
      <c r="J45" s="4">
        <f t="shared" si="4"/>
        <v>184</v>
      </c>
      <c r="K45" s="5">
        <v>2.9</v>
      </c>
      <c r="L45" s="4">
        <f t="shared" si="5"/>
        <v>186.9</v>
      </c>
    </row>
    <row r="46" s="1" customFormat="1" spans="1:12">
      <c r="A46" s="3" t="s">
        <v>13</v>
      </c>
      <c r="B46" s="3" t="s">
        <v>685</v>
      </c>
      <c r="C46" s="3" t="s">
        <v>526</v>
      </c>
      <c r="D46" s="3" t="s">
        <v>772</v>
      </c>
      <c r="E46" s="3" t="s">
        <v>773</v>
      </c>
      <c r="F46" s="4">
        <v>69</v>
      </c>
      <c r="G46" s="4">
        <v>119</v>
      </c>
      <c r="H46" s="4">
        <v>42</v>
      </c>
      <c r="I46" s="4">
        <f t="shared" si="3"/>
        <v>230</v>
      </c>
      <c r="J46" s="4">
        <f t="shared" si="4"/>
        <v>184</v>
      </c>
      <c r="K46" s="5">
        <v>2.9</v>
      </c>
      <c r="L46" s="4">
        <f t="shared" si="5"/>
        <v>186.9</v>
      </c>
    </row>
    <row r="47" s="1" customFormat="1" spans="1:12">
      <c r="A47" s="3" t="s">
        <v>13</v>
      </c>
      <c r="B47" s="3" t="s">
        <v>685</v>
      </c>
      <c r="C47" s="3" t="s">
        <v>526</v>
      </c>
      <c r="D47" s="3" t="s">
        <v>774</v>
      </c>
      <c r="E47" s="3" t="s">
        <v>775</v>
      </c>
      <c r="F47" s="4">
        <v>69</v>
      </c>
      <c r="G47" s="4">
        <v>119</v>
      </c>
      <c r="H47" s="4">
        <v>42</v>
      </c>
      <c r="I47" s="4">
        <f t="shared" si="3"/>
        <v>230</v>
      </c>
      <c r="J47" s="4">
        <f t="shared" si="4"/>
        <v>184</v>
      </c>
      <c r="K47" s="5">
        <v>2.9</v>
      </c>
      <c r="L47" s="4">
        <f t="shared" si="5"/>
        <v>186.9</v>
      </c>
    </row>
    <row r="48" s="1" customFormat="1" spans="1:12">
      <c r="A48" s="3" t="s">
        <v>13</v>
      </c>
      <c r="B48" s="3" t="s">
        <v>685</v>
      </c>
      <c r="C48" s="3" t="s">
        <v>776</v>
      </c>
      <c r="D48" s="3" t="s">
        <v>777</v>
      </c>
      <c r="E48" s="3" t="s">
        <v>778</v>
      </c>
      <c r="F48" s="4">
        <v>69</v>
      </c>
      <c r="G48" s="4">
        <v>119</v>
      </c>
      <c r="H48" s="4">
        <v>42</v>
      </c>
      <c r="I48" s="4">
        <f t="shared" si="3"/>
        <v>230</v>
      </c>
      <c r="J48" s="4">
        <f t="shared" si="4"/>
        <v>184</v>
      </c>
      <c r="K48" s="5">
        <v>2.9</v>
      </c>
      <c r="L48" s="4">
        <f t="shared" si="5"/>
        <v>186.9</v>
      </c>
    </row>
    <row r="49" s="1" customFormat="1" spans="1:12">
      <c r="A49" s="3" t="s">
        <v>13</v>
      </c>
      <c r="B49" s="3" t="s">
        <v>685</v>
      </c>
      <c r="C49" s="3" t="s">
        <v>776</v>
      </c>
      <c r="D49" s="3" t="s">
        <v>779</v>
      </c>
      <c r="E49" s="3" t="s">
        <v>780</v>
      </c>
      <c r="F49" s="4">
        <v>69</v>
      </c>
      <c r="G49" s="4">
        <v>119</v>
      </c>
      <c r="H49" s="4">
        <v>42</v>
      </c>
      <c r="I49" s="4">
        <f t="shared" si="3"/>
        <v>230</v>
      </c>
      <c r="J49" s="4">
        <f t="shared" si="4"/>
        <v>184</v>
      </c>
      <c r="K49" s="5">
        <v>2.9</v>
      </c>
      <c r="L49" s="4">
        <f t="shared" si="5"/>
        <v>186.9</v>
      </c>
    </row>
    <row r="50" s="1" customFormat="1" spans="1:12">
      <c r="A50" s="3" t="s">
        <v>13</v>
      </c>
      <c r="B50" s="3" t="s">
        <v>781</v>
      </c>
      <c r="C50" s="3" t="s">
        <v>526</v>
      </c>
      <c r="D50" s="3" t="s">
        <v>782</v>
      </c>
      <c r="E50" s="3" t="s">
        <v>783</v>
      </c>
      <c r="F50" s="4">
        <v>69</v>
      </c>
      <c r="G50" s="4">
        <v>119</v>
      </c>
      <c r="H50" s="4">
        <v>42</v>
      </c>
      <c r="I50" s="4">
        <f t="shared" si="3"/>
        <v>230</v>
      </c>
      <c r="J50" s="4">
        <f t="shared" si="4"/>
        <v>184</v>
      </c>
      <c r="K50" s="5">
        <v>2.9</v>
      </c>
      <c r="L50" s="4">
        <f t="shared" si="5"/>
        <v>186.9</v>
      </c>
    </row>
    <row r="51" s="1" customFormat="1" spans="1:12">
      <c r="A51" s="3" t="s">
        <v>13</v>
      </c>
      <c r="B51" s="3" t="s">
        <v>781</v>
      </c>
      <c r="C51" s="3" t="s">
        <v>526</v>
      </c>
      <c r="D51" s="3" t="s">
        <v>784</v>
      </c>
      <c r="E51" s="3" t="s">
        <v>785</v>
      </c>
      <c r="F51" s="4">
        <v>69</v>
      </c>
      <c r="G51" s="4">
        <v>119</v>
      </c>
      <c r="H51" s="4">
        <v>42</v>
      </c>
      <c r="I51" s="4">
        <f t="shared" si="3"/>
        <v>230</v>
      </c>
      <c r="J51" s="4">
        <f t="shared" si="4"/>
        <v>184</v>
      </c>
      <c r="K51" s="5">
        <v>2.9</v>
      </c>
      <c r="L51" s="4">
        <f t="shared" si="5"/>
        <v>186.9</v>
      </c>
    </row>
    <row r="52" s="1" customFormat="1" spans="1:12">
      <c r="A52" s="3" t="s">
        <v>13</v>
      </c>
      <c r="B52" s="3" t="s">
        <v>781</v>
      </c>
      <c r="C52" s="3" t="s">
        <v>526</v>
      </c>
      <c r="D52" s="3" t="s">
        <v>786</v>
      </c>
      <c r="E52" s="3" t="s">
        <v>787</v>
      </c>
      <c r="F52" s="4">
        <v>69</v>
      </c>
      <c r="G52" s="4">
        <v>119</v>
      </c>
      <c r="H52" s="4">
        <v>42</v>
      </c>
      <c r="I52" s="4">
        <f t="shared" si="3"/>
        <v>230</v>
      </c>
      <c r="J52" s="4">
        <f t="shared" si="4"/>
        <v>184</v>
      </c>
      <c r="K52" s="5">
        <v>2.9</v>
      </c>
      <c r="L52" s="4">
        <f t="shared" si="5"/>
        <v>186.9</v>
      </c>
    </row>
    <row r="53" s="1" customFormat="1" spans="1:12">
      <c r="A53" s="3" t="s">
        <v>13</v>
      </c>
      <c r="B53" s="3" t="s">
        <v>781</v>
      </c>
      <c r="C53" s="3" t="s">
        <v>526</v>
      </c>
      <c r="D53" s="3" t="s">
        <v>788</v>
      </c>
      <c r="E53" s="3" t="s">
        <v>789</v>
      </c>
      <c r="F53" s="4">
        <v>69</v>
      </c>
      <c r="G53" s="4">
        <v>119</v>
      </c>
      <c r="H53" s="4">
        <v>42</v>
      </c>
      <c r="I53" s="4">
        <f t="shared" si="3"/>
        <v>230</v>
      </c>
      <c r="J53" s="4">
        <f t="shared" si="4"/>
        <v>184</v>
      </c>
      <c r="K53" s="5">
        <v>2.9</v>
      </c>
      <c r="L53" s="4">
        <f t="shared" si="5"/>
        <v>186.9</v>
      </c>
    </row>
    <row r="54" s="1" customFormat="1" spans="1:12">
      <c r="A54" s="3" t="s">
        <v>13</v>
      </c>
      <c r="B54" s="3" t="s">
        <v>781</v>
      </c>
      <c r="C54" s="3" t="s">
        <v>526</v>
      </c>
      <c r="D54" s="3" t="s">
        <v>790</v>
      </c>
      <c r="E54" s="3" t="s">
        <v>791</v>
      </c>
      <c r="F54" s="4">
        <v>69</v>
      </c>
      <c r="G54" s="4">
        <v>119</v>
      </c>
      <c r="H54" s="4">
        <v>42</v>
      </c>
      <c r="I54" s="4">
        <f t="shared" si="3"/>
        <v>230</v>
      </c>
      <c r="J54" s="4">
        <f t="shared" si="4"/>
        <v>184</v>
      </c>
      <c r="K54" s="5">
        <v>2.9</v>
      </c>
      <c r="L54" s="4">
        <f t="shared" si="5"/>
        <v>186.9</v>
      </c>
    </row>
    <row r="55" s="1" customFormat="1" spans="1:12">
      <c r="A55" s="3" t="s">
        <v>13</v>
      </c>
      <c r="B55" s="3" t="s">
        <v>781</v>
      </c>
      <c r="C55" s="3" t="s">
        <v>526</v>
      </c>
      <c r="D55" s="3" t="s">
        <v>792</v>
      </c>
      <c r="E55" s="3" t="s">
        <v>793</v>
      </c>
      <c r="F55" s="4">
        <v>69</v>
      </c>
      <c r="G55" s="4">
        <v>119</v>
      </c>
      <c r="H55" s="4">
        <v>42</v>
      </c>
      <c r="I55" s="4">
        <f t="shared" si="3"/>
        <v>230</v>
      </c>
      <c r="J55" s="4">
        <f t="shared" si="4"/>
        <v>184</v>
      </c>
      <c r="K55" s="5">
        <v>2.9</v>
      </c>
      <c r="L55" s="4">
        <f t="shared" si="5"/>
        <v>186.9</v>
      </c>
    </row>
    <row r="56" s="1" customFormat="1" spans="1:12">
      <c r="A56" s="3" t="s">
        <v>13</v>
      </c>
      <c r="B56" s="3" t="s">
        <v>781</v>
      </c>
      <c r="C56" s="3" t="s">
        <v>526</v>
      </c>
      <c r="D56" s="3" t="s">
        <v>794</v>
      </c>
      <c r="E56" s="3" t="s">
        <v>795</v>
      </c>
      <c r="F56" s="4">
        <v>69</v>
      </c>
      <c r="G56" s="4">
        <v>119</v>
      </c>
      <c r="H56" s="4">
        <v>42</v>
      </c>
      <c r="I56" s="4">
        <f t="shared" si="3"/>
        <v>230</v>
      </c>
      <c r="J56" s="4">
        <f t="shared" si="4"/>
        <v>184</v>
      </c>
      <c r="K56" s="5">
        <v>2.9</v>
      </c>
      <c r="L56" s="4">
        <f t="shared" si="5"/>
        <v>186.9</v>
      </c>
    </row>
    <row r="57" s="1" customFormat="1" spans="1:12">
      <c r="A57" s="3" t="s">
        <v>13</v>
      </c>
      <c r="B57" s="3" t="s">
        <v>781</v>
      </c>
      <c r="C57" s="3" t="s">
        <v>526</v>
      </c>
      <c r="D57" s="3" t="s">
        <v>796</v>
      </c>
      <c r="E57" s="3" t="s">
        <v>797</v>
      </c>
      <c r="F57" s="4">
        <v>69</v>
      </c>
      <c r="G57" s="4">
        <v>119</v>
      </c>
      <c r="H57" s="4">
        <v>42</v>
      </c>
      <c r="I57" s="4">
        <f t="shared" si="3"/>
        <v>230</v>
      </c>
      <c r="J57" s="4">
        <f t="shared" si="4"/>
        <v>184</v>
      </c>
      <c r="K57" s="5">
        <v>2.9</v>
      </c>
      <c r="L57" s="4">
        <f t="shared" si="5"/>
        <v>186.9</v>
      </c>
    </row>
    <row r="58" s="1" customFormat="1" spans="1:12">
      <c r="A58" s="3" t="s">
        <v>13</v>
      </c>
      <c r="B58" s="3" t="s">
        <v>781</v>
      </c>
      <c r="C58" s="3" t="s">
        <v>526</v>
      </c>
      <c r="D58" s="3" t="s">
        <v>798</v>
      </c>
      <c r="E58" s="3" t="s">
        <v>799</v>
      </c>
      <c r="F58" s="4">
        <v>69</v>
      </c>
      <c r="G58" s="4">
        <v>119</v>
      </c>
      <c r="H58" s="4">
        <v>42</v>
      </c>
      <c r="I58" s="4">
        <f t="shared" si="3"/>
        <v>230</v>
      </c>
      <c r="J58" s="4">
        <f t="shared" si="4"/>
        <v>184</v>
      </c>
      <c r="K58" s="5">
        <v>2.9</v>
      </c>
      <c r="L58" s="4">
        <f t="shared" si="5"/>
        <v>186.9</v>
      </c>
    </row>
    <row r="59" s="1" customFormat="1" spans="1:12">
      <c r="A59" s="3" t="s">
        <v>13</v>
      </c>
      <c r="B59" s="3" t="s">
        <v>781</v>
      </c>
      <c r="C59" s="3" t="s">
        <v>526</v>
      </c>
      <c r="D59" s="3" t="s">
        <v>800</v>
      </c>
      <c r="E59" s="3" t="s">
        <v>801</v>
      </c>
      <c r="F59" s="4">
        <v>69</v>
      </c>
      <c r="G59" s="4">
        <v>119</v>
      </c>
      <c r="H59" s="4">
        <v>42</v>
      </c>
      <c r="I59" s="4">
        <f t="shared" si="3"/>
        <v>230</v>
      </c>
      <c r="J59" s="4">
        <f t="shared" si="4"/>
        <v>184</v>
      </c>
      <c r="K59" s="5">
        <v>2.9</v>
      </c>
      <c r="L59" s="4">
        <f t="shared" si="5"/>
        <v>186.9</v>
      </c>
    </row>
    <row r="60" s="1" customFormat="1" spans="1:12">
      <c r="A60" s="3" t="s">
        <v>13</v>
      </c>
      <c r="B60" s="3" t="s">
        <v>781</v>
      </c>
      <c r="C60" s="3" t="s">
        <v>526</v>
      </c>
      <c r="D60" s="3" t="s">
        <v>802</v>
      </c>
      <c r="E60" s="3" t="s">
        <v>803</v>
      </c>
      <c r="F60" s="4">
        <v>69</v>
      </c>
      <c r="G60" s="4">
        <v>119</v>
      </c>
      <c r="H60" s="4">
        <v>42</v>
      </c>
      <c r="I60" s="4">
        <f t="shared" si="3"/>
        <v>230</v>
      </c>
      <c r="J60" s="4">
        <f t="shared" si="4"/>
        <v>184</v>
      </c>
      <c r="K60" s="5">
        <v>2.9</v>
      </c>
      <c r="L60" s="4">
        <f t="shared" si="5"/>
        <v>186.9</v>
      </c>
    </row>
    <row r="61" s="1" customFormat="1" spans="1:12">
      <c r="A61" s="3" t="s">
        <v>13</v>
      </c>
      <c r="B61" s="3" t="s">
        <v>781</v>
      </c>
      <c r="C61" s="3" t="s">
        <v>526</v>
      </c>
      <c r="D61" s="3" t="s">
        <v>804</v>
      </c>
      <c r="E61" s="3" t="s">
        <v>805</v>
      </c>
      <c r="F61" s="4">
        <v>69</v>
      </c>
      <c r="G61" s="4">
        <v>119</v>
      </c>
      <c r="H61" s="4">
        <v>42</v>
      </c>
      <c r="I61" s="4">
        <f t="shared" si="3"/>
        <v>230</v>
      </c>
      <c r="J61" s="4">
        <f t="shared" si="4"/>
        <v>184</v>
      </c>
      <c r="K61" s="5">
        <v>2.9</v>
      </c>
      <c r="L61" s="4">
        <f t="shared" si="5"/>
        <v>186.9</v>
      </c>
    </row>
    <row r="62" s="1" customFormat="1" spans="1:12">
      <c r="A62" s="3" t="s">
        <v>13</v>
      </c>
      <c r="B62" s="3" t="s">
        <v>781</v>
      </c>
      <c r="C62" s="3" t="s">
        <v>526</v>
      </c>
      <c r="D62" s="3" t="s">
        <v>806</v>
      </c>
      <c r="E62" s="3" t="s">
        <v>807</v>
      </c>
      <c r="F62" s="4">
        <v>69</v>
      </c>
      <c r="G62" s="4">
        <v>119</v>
      </c>
      <c r="H62" s="4">
        <v>42</v>
      </c>
      <c r="I62" s="4">
        <f t="shared" si="3"/>
        <v>230</v>
      </c>
      <c r="J62" s="4">
        <f t="shared" si="4"/>
        <v>184</v>
      </c>
      <c r="K62" s="5">
        <v>2.9</v>
      </c>
      <c r="L62" s="4">
        <f t="shared" si="5"/>
        <v>186.9</v>
      </c>
    </row>
    <row r="63" s="1" customFormat="1" spans="1:12">
      <c r="A63" s="3" t="s">
        <v>13</v>
      </c>
      <c r="B63" s="3" t="s">
        <v>781</v>
      </c>
      <c r="C63" s="3" t="s">
        <v>526</v>
      </c>
      <c r="D63" s="3" t="s">
        <v>808</v>
      </c>
      <c r="E63" s="3" t="s">
        <v>809</v>
      </c>
      <c r="F63" s="4">
        <v>69</v>
      </c>
      <c r="G63" s="4">
        <v>119</v>
      </c>
      <c r="H63" s="4">
        <v>42</v>
      </c>
      <c r="I63" s="4">
        <f t="shared" si="3"/>
        <v>230</v>
      </c>
      <c r="J63" s="4">
        <f t="shared" si="4"/>
        <v>184</v>
      </c>
      <c r="K63" s="5">
        <v>2.9</v>
      </c>
      <c r="L63" s="4">
        <f t="shared" si="5"/>
        <v>186.9</v>
      </c>
    </row>
    <row r="64" s="1" customFormat="1" spans="1:12">
      <c r="A64" s="3" t="s">
        <v>13</v>
      </c>
      <c r="B64" s="3" t="s">
        <v>781</v>
      </c>
      <c r="C64" s="3" t="s">
        <v>526</v>
      </c>
      <c r="D64" s="3" t="s">
        <v>810</v>
      </c>
      <c r="E64" s="3" t="s">
        <v>811</v>
      </c>
      <c r="F64" s="4">
        <v>69</v>
      </c>
      <c r="G64" s="4">
        <v>119</v>
      </c>
      <c r="H64" s="4">
        <v>42</v>
      </c>
      <c r="I64" s="4">
        <f t="shared" si="3"/>
        <v>230</v>
      </c>
      <c r="J64" s="4">
        <f t="shared" si="4"/>
        <v>184</v>
      </c>
      <c r="K64" s="5">
        <v>2.9</v>
      </c>
      <c r="L64" s="4">
        <f t="shared" si="5"/>
        <v>186.9</v>
      </c>
    </row>
    <row r="65" s="1" customFormat="1" spans="1:12">
      <c r="A65" s="3" t="s">
        <v>13</v>
      </c>
      <c r="B65" s="3" t="s">
        <v>781</v>
      </c>
      <c r="C65" s="3" t="s">
        <v>526</v>
      </c>
      <c r="D65" s="3" t="s">
        <v>812</v>
      </c>
      <c r="E65" s="3" t="s">
        <v>813</v>
      </c>
      <c r="F65" s="4">
        <v>69</v>
      </c>
      <c r="G65" s="4">
        <v>119</v>
      </c>
      <c r="H65" s="4">
        <v>42</v>
      </c>
      <c r="I65" s="4">
        <f t="shared" si="3"/>
        <v>230</v>
      </c>
      <c r="J65" s="4">
        <f t="shared" si="4"/>
        <v>184</v>
      </c>
      <c r="K65" s="5">
        <v>2.9</v>
      </c>
      <c r="L65" s="4">
        <f t="shared" si="5"/>
        <v>186.9</v>
      </c>
    </row>
    <row r="66" s="1" customFormat="1" spans="1:12">
      <c r="A66" s="3" t="s">
        <v>13</v>
      </c>
      <c r="B66" s="3" t="s">
        <v>781</v>
      </c>
      <c r="C66" s="3" t="s">
        <v>526</v>
      </c>
      <c r="D66" s="3" t="s">
        <v>814</v>
      </c>
      <c r="E66" s="3" t="s">
        <v>815</v>
      </c>
      <c r="F66" s="4">
        <v>69</v>
      </c>
      <c r="G66" s="4">
        <v>119</v>
      </c>
      <c r="H66" s="4">
        <v>42</v>
      </c>
      <c r="I66" s="4">
        <f t="shared" si="3"/>
        <v>230</v>
      </c>
      <c r="J66" s="4">
        <f t="shared" si="4"/>
        <v>184</v>
      </c>
      <c r="K66" s="5">
        <v>2.9</v>
      </c>
      <c r="L66" s="4">
        <f t="shared" si="5"/>
        <v>186.9</v>
      </c>
    </row>
    <row r="67" s="1" customFormat="1" spans="1:12">
      <c r="A67" s="3" t="s">
        <v>13</v>
      </c>
      <c r="B67" s="3" t="s">
        <v>781</v>
      </c>
      <c r="C67" s="3" t="s">
        <v>526</v>
      </c>
      <c r="D67" s="3" t="s">
        <v>816</v>
      </c>
      <c r="E67" s="3" t="s">
        <v>817</v>
      </c>
      <c r="F67" s="4">
        <v>69</v>
      </c>
      <c r="G67" s="4">
        <v>119</v>
      </c>
      <c r="H67" s="4">
        <v>42</v>
      </c>
      <c r="I67" s="4">
        <f t="shared" ref="I67:I91" si="6">SUM(F67:H67)</f>
        <v>230</v>
      </c>
      <c r="J67" s="4">
        <f t="shared" ref="J67:J91" si="7">I67*0.8</f>
        <v>184</v>
      </c>
      <c r="K67" s="5">
        <v>2.9</v>
      </c>
      <c r="L67" s="4">
        <f t="shared" ref="L67:L91" si="8">J67+K67</f>
        <v>186.9</v>
      </c>
    </row>
    <row r="68" s="1" customFormat="1" spans="1:12">
      <c r="A68" s="3" t="s">
        <v>13</v>
      </c>
      <c r="B68" s="3" t="s">
        <v>781</v>
      </c>
      <c r="C68" s="3" t="s">
        <v>526</v>
      </c>
      <c r="D68" s="3" t="s">
        <v>818</v>
      </c>
      <c r="E68" s="3" t="s">
        <v>819</v>
      </c>
      <c r="F68" s="4">
        <v>69</v>
      </c>
      <c r="G68" s="4">
        <v>119</v>
      </c>
      <c r="H68" s="4">
        <v>42</v>
      </c>
      <c r="I68" s="4">
        <f t="shared" si="6"/>
        <v>230</v>
      </c>
      <c r="J68" s="4">
        <f t="shared" si="7"/>
        <v>184</v>
      </c>
      <c r="K68" s="5">
        <v>2.9</v>
      </c>
      <c r="L68" s="4">
        <f t="shared" si="8"/>
        <v>186.9</v>
      </c>
    </row>
    <row r="69" s="1" customFormat="1" spans="1:12">
      <c r="A69" s="3" t="s">
        <v>13</v>
      </c>
      <c r="B69" s="3" t="s">
        <v>781</v>
      </c>
      <c r="C69" s="3" t="s">
        <v>526</v>
      </c>
      <c r="D69" s="3" t="s">
        <v>820</v>
      </c>
      <c r="E69" s="3" t="s">
        <v>821</v>
      </c>
      <c r="F69" s="4">
        <v>69</v>
      </c>
      <c r="G69" s="4">
        <v>119</v>
      </c>
      <c r="H69" s="4">
        <v>42</v>
      </c>
      <c r="I69" s="4">
        <f t="shared" si="6"/>
        <v>230</v>
      </c>
      <c r="J69" s="4">
        <f t="shared" si="7"/>
        <v>184</v>
      </c>
      <c r="K69" s="5">
        <v>2.9</v>
      </c>
      <c r="L69" s="4">
        <f t="shared" si="8"/>
        <v>186.9</v>
      </c>
    </row>
    <row r="70" s="1" customFormat="1" spans="1:12">
      <c r="A70" s="3" t="s">
        <v>13</v>
      </c>
      <c r="B70" s="3" t="s">
        <v>781</v>
      </c>
      <c r="C70" s="3" t="s">
        <v>526</v>
      </c>
      <c r="D70" s="3" t="s">
        <v>822</v>
      </c>
      <c r="E70" s="3" t="s">
        <v>823</v>
      </c>
      <c r="F70" s="4">
        <v>69</v>
      </c>
      <c r="G70" s="4">
        <v>119</v>
      </c>
      <c r="H70" s="4">
        <v>42</v>
      </c>
      <c r="I70" s="4">
        <f t="shared" si="6"/>
        <v>230</v>
      </c>
      <c r="J70" s="4">
        <f t="shared" si="7"/>
        <v>184</v>
      </c>
      <c r="K70" s="5">
        <v>2.9</v>
      </c>
      <c r="L70" s="4">
        <f t="shared" si="8"/>
        <v>186.9</v>
      </c>
    </row>
    <row r="71" s="1" customFormat="1" spans="1:12">
      <c r="A71" s="3" t="s">
        <v>13</v>
      </c>
      <c r="B71" s="3" t="s">
        <v>781</v>
      </c>
      <c r="C71" s="3" t="s">
        <v>526</v>
      </c>
      <c r="D71" s="3" t="s">
        <v>824</v>
      </c>
      <c r="E71" s="3" t="s">
        <v>825</v>
      </c>
      <c r="F71" s="4">
        <v>69</v>
      </c>
      <c r="G71" s="4">
        <v>119</v>
      </c>
      <c r="H71" s="4">
        <v>42</v>
      </c>
      <c r="I71" s="4">
        <f t="shared" si="6"/>
        <v>230</v>
      </c>
      <c r="J71" s="4">
        <f t="shared" si="7"/>
        <v>184</v>
      </c>
      <c r="K71" s="5">
        <v>2.9</v>
      </c>
      <c r="L71" s="4">
        <f t="shared" si="8"/>
        <v>186.9</v>
      </c>
    </row>
    <row r="72" s="1" customFormat="1" spans="1:12">
      <c r="A72" s="3" t="s">
        <v>13</v>
      </c>
      <c r="B72" s="3" t="s">
        <v>781</v>
      </c>
      <c r="C72" s="3" t="s">
        <v>526</v>
      </c>
      <c r="D72" s="3" t="s">
        <v>826</v>
      </c>
      <c r="E72" s="3" t="s">
        <v>827</v>
      </c>
      <c r="F72" s="4">
        <v>69</v>
      </c>
      <c r="G72" s="4">
        <v>119</v>
      </c>
      <c r="H72" s="4">
        <v>42</v>
      </c>
      <c r="I72" s="4">
        <f t="shared" si="6"/>
        <v>230</v>
      </c>
      <c r="J72" s="4">
        <f t="shared" si="7"/>
        <v>184</v>
      </c>
      <c r="K72" s="5">
        <v>2.9</v>
      </c>
      <c r="L72" s="4">
        <f t="shared" si="8"/>
        <v>186.9</v>
      </c>
    </row>
    <row r="73" s="1" customFormat="1" spans="1:12">
      <c r="A73" s="3" t="s">
        <v>13</v>
      </c>
      <c r="B73" s="3" t="s">
        <v>781</v>
      </c>
      <c r="C73" s="3" t="s">
        <v>526</v>
      </c>
      <c r="D73" s="3" t="s">
        <v>828</v>
      </c>
      <c r="E73" s="3" t="s">
        <v>829</v>
      </c>
      <c r="F73" s="4">
        <v>69</v>
      </c>
      <c r="G73" s="4">
        <v>119</v>
      </c>
      <c r="H73" s="4">
        <v>42</v>
      </c>
      <c r="I73" s="4">
        <f t="shared" si="6"/>
        <v>230</v>
      </c>
      <c r="J73" s="4">
        <f t="shared" si="7"/>
        <v>184</v>
      </c>
      <c r="K73" s="5">
        <v>2.9</v>
      </c>
      <c r="L73" s="4">
        <f t="shared" si="8"/>
        <v>186.9</v>
      </c>
    </row>
    <row r="74" s="1" customFormat="1" spans="1:12">
      <c r="A74" s="3" t="s">
        <v>13</v>
      </c>
      <c r="B74" s="3" t="s">
        <v>781</v>
      </c>
      <c r="C74" s="3" t="s">
        <v>526</v>
      </c>
      <c r="D74" s="3" t="s">
        <v>830</v>
      </c>
      <c r="E74" s="3" t="s">
        <v>831</v>
      </c>
      <c r="F74" s="4">
        <v>69</v>
      </c>
      <c r="G74" s="4">
        <v>119</v>
      </c>
      <c r="H74" s="4">
        <v>42</v>
      </c>
      <c r="I74" s="4">
        <f t="shared" si="6"/>
        <v>230</v>
      </c>
      <c r="J74" s="4">
        <f t="shared" si="7"/>
        <v>184</v>
      </c>
      <c r="K74" s="5">
        <v>2.9</v>
      </c>
      <c r="L74" s="4">
        <f t="shared" si="8"/>
        <v>186.9</v>
      </c>
    </row>
    <row r="75" s="1" customFormat="1" spans="1:12">
      <c r="A75" s="3" t="s">
        <v>13</v>
      </c>
      <c r="B75" s="3" t="s">
        <v>781</v>
      </c>
      <c r="C75" s="3" t="s">
        <v>526</v>
      </c>
      <c r="D75" s="3" t="s">
        <v>832</v>
      </c>
      <c r="E75" s="3" t="s">
        <v>833</v>
      </c>
      <c r="F75" s="4">
        <v>69</v>
      </c>
      <c r="G75" s="4">
        <v>119</v>
      </c>
      <c r="H75" s="4">
        <v>42</v>
      </c>
      <c r="I75" s="4">
        <f t="shared" si="6"/>
        <v>230</v>
      </c>
      <c r="J75" s="4">
        <f t="shared" si="7"/>
        <v>184</v>
      </c>
      <c r="K75" s="5">
        <v>2.9</v>
      </c>
      <c r="L75" s="4">
        <f t="shared" si="8"/>
        <v>186.9</v>
      </c>
    </row>
    <row r="76" s="1" customFormat="1" spans="1:12">
      <c r="A76" s="3" t="s">
        <v>13</v>
      </c>
      <c r="B76" s="3" t="s">
        <v>781</v>
      </c>
      <c r="C76" s="3" t="s">
        <v>526</v>
      </c>
      <c r="D76" s="3" t="s">
        <v>834</v>
      </c>
      <c r="E76" s="3" t="s">
        <v>835</v>
      </c>
      <c r="F76" s="4">
        <v>69</v>
      </c>
      <c r="G76" s="4">
        <v>119</v>
      </c>
      <c r="H76" s="4">
        <v>42</v>
      </c>
      <c r="I76" s="4">
        <f t="shared" si="6"/>
        <v>230</v>
      </c>
      <c r="J76" s="4">
        <f t="shared" si="7"/>
        <v>184</v>
      </c>
      <c r="K76" s="5">
        <v>2.9</v>
      </c>
      <c r="L76" s="4">
        <f t="shared" si="8"/>
        <v>186.9</v>
      </c>
    </row>
    <row r="77" s="1" customFormat="1" spans="1:12">
      <c r="A77" s="3" t="s">
        <v>13</v>
      </c>
      <c r="B77" s="3" t="s">
        <v>781</v>
      </c>
      <c r="C77" s="3" t="s">
        <v>526</v>
      </c>
      <c r="D77" s="3" t="s">
        <v>836</v>
      </c>
      <c r="E77" s="3" t="s">
        <v>837</v>
      </c>
      <c r="F77" s="4">
        <v>69</v>
      </c>
      <c r="G77" s="4">
        <v>119</v>
      </c>
      <c r="H77" s="4">
        <v>42</v>
      </c>
      <c r="I77" s="4">
        <f t="shared" si="6"/>
        <v>230</v>
      </c>
      <c r="J77" s="4">
        <f t="shared" si="7"/>
        <v>184</v>
      </c>
      <c r="K77" s="5">
        <v>2.9</v>
      </c>
      <c r="L77" s="4">
        <f t="shared" si="8"/>
        <v>186.9</v>
      </c>
    </row>
    <row r="78" s="1" customFormat="1" spans="1:12">
      <c r="A78" s="3" t="s">
        <v>13</v>
      </c>
      <c r="B78" s="3" t="s">
        <v>781</v>
      </c>
      <c r="C78" s="3" t="s">
        <v>526</v>
      </c>
      <c r="D78" s="3" t="s">
        <v>838</v>
      </c>
      <c r="E78" s="3" t="s">
        <v>839</v>
      </c>
      <c r="F78" s="4">
        <v>69</v>
      </c>
      <c r="G78" s="4">
        <v>119</v>
      </c>
      <c r="H78" s="4">
        <v>42</v>
      </c>
      <c r="I78" s="4">
        <f t="shared" si="6"/>
        <v>230</v>
      </c>
      <c r="J78" s="4">
        <f t="shared" si="7"/>
        <v>184</v>
      </c>
      <c r="K78" s="5">
        <v>2.9</v>
      </c>
      <c r="L78" s="4">
        <f t="shared" si="8"/>
        <v>186.9</v>
      </c>
    </row>
    <row r="79" s="1" customFormat="1" spans="1:12">
      <c r="A79" s="3" t="s">
        <v>13</v>
      </c>
      <c r="B79" s="3" t="s">
        <v>781</v>
      </c>
      <c r="C79" s="3" t="s">
        <v>526</v>
      </c>
      <c r="D79" s="3" t="s">
        <v>840</v>
      </c>
      <c r="E79" s="3" t="s">
        <v>841</v>
      </c>
      <c r="F79" s="4">
        <v>69</v>
      </c>
      <c r="G79" s="4">
        <v>119</v>
      </c>
      <c r="H79" s="4">
        <v>42</v>
      </c>
      <c r="I79" s="4">
        <f t="shared" si="6"/>
        <v>230</v>
      </c>
      <c r="J79" s="4">
        <f t="shared" si="7"/>
        <v>184</v>
      </c>
      <c r="K79" s="5">
        <v>2.9</v>
      </c>
      <c r="L79" s="4">
        <f t="shared" si="8"/>
        <v>186.9</v>
      </c>
    </row>
    <row r="80" s="1" customFormat="1" spans="1:12">
      <c r="A80" s="3" t="s">
        <v>13</v>
      </c>
      <c r="B80" s="3" t="s">
        <v>781</v>
      </c>
      <c r="C80" s="3" t="s">
        <v>526</v>
      </c>
      <c r="D80" s="3" t="s">
        <v>842</v>
      </c>
      <c r="E80" s="3" t="s">
        <v>843</v>
      </c>
      <c r="F80" s="4">
        <v>69</v>
      </c>
      <c r="G80" s="4">
        <v>119</v>
      </c>
      <c r="H80" s="4">
        <v>42</v>
      </c>
      <c r="I80" s="4">
        <f t="shared" si="6"/>
        <v>230</v>
      </c>
      <c r="J80" s="4">
        <f t="shared" si="7"/>
        <v>184</v>
      </c>
      <c r="K80" s="5">
        <v>2.9</v>
      </c>
      <c r="L80" s="4">
        <f t="shared" si="8"/>
        <v>186.9</v>
      </c>
    </row>
    <row r="81" s="1" customFormat="1" spans="1:12">
      <c r="A81" s="3" t="s">
        <v>13</v>
      </c>
      <c r="B81" s="3" t="s">
        <v>781</v>
      </c>
      <c r="C81" s="3" t="s">
        <v>526</v>
      </c>
      <c r="D81" s="3" t="s">
        <v>844</v>
      </c>
      <c r="E81" s="3" t="s">
        <v>845</v>
      </c>
      <c r="F81" s="4">
        <v>69</v>
      </c>
      <c r="G81" s="4">
        <v>119</v>
      </c>
      <c r="H81" s="4">
        <v>42</v>
      </c>
      <c r="I81" s="4">
        <f t="shared" si="6"/>
        <v>230</v>
      </c>
      <c r="J81" s="4">
        <f t="shared" si="7"/>
        <v>184</v>
      </c>
      <c r="K81" s="5">
        <v>2.9</v>
      </c>
      <c r="L81" s="4">
        <f t="shared" si="8"/>
        <v>186.9</v>
      </c>
    </row>
    <row r="82" s="1" customFormat="1" spans="1:12">
      <c r="A82" s="3" t="s">
        <v>13</v>
      </c>
      <c r="B82" s="3" t="s">
        <v>781</v>
      </c>
      <c r="C82" s="3" t="s">
        <v>526</v>
      </c>
      <c r="D82" s="3" t="s">
        <v>846</v>
      </c>
      <c r="E82" s="3" t="s">
        <v>847</v>
      </c>
      <c r="F82" s="4">
        <v>69</v>
      </c>
      <c r="G82" s="4">
        <v>119</v>
      </c>
      <c r="H82" s="4">
        <v>42</v>
      </c>
      <c r="I82" s="4">
        <f t="shared" si="6"/>
        <v>230</v>
      </c>
      <c r="J82" s="4">
        <f t="shared" si="7"/>
        <v>184</v>
      </c>
      <c r="K82" s="5">
        <v>2.9</v>
      </c>
      <c r="L82" s="4">
        <f t="shared" si="8"/>
        <v>186.9</v>
      </c>
    </row>
    <row r="83" s="1" customFormat="1" spans="1:12">
      <c r="A83" s="3" t="s">
        <v>13</v>
      </c>
      <c r="B83" s="3" t="s">
        <v>781</v>
      </c>
      <c r="C83" s="3" t="s">
        <v>526</v>
      </c>
      <c r="D83" s="3" t="s">
        <v>848</v>
      </c>
      <c r="E83" s="3" t="s">
        <v>849</v>
      </c>
      <c r="F83" s="4">
        <v>69</v>
      </c>
      <c r="G83" s="4">
        <v>119</v>
      </c>
      <c r="H83" s="4">
        <v>42</v>
      </c>
      <c r="I83" s="4">
        <f t="shared" si="6"/>
        <v>230</v>
      </c>
      <c r="J83" s="4">
        <f t="shared" si="7"/>
        <v>184</v>
      </c>
      <c r="K83" s="5">
        <v>2.9</v>
      </c>
      <c r="L83" s="4">
        <f t="shared" si="8"/>
        <v>186.9</v>
      </c>
    </row>
    <row r="84" s="1" customFormat="1" spans="1:12">
      <c r="A84" s="3" t="s">
        <v>13</v>
      </c>
      <c r="B84" s="3" t="s">
        <v>781</v>
      </c>
      <c r="C84" s="3" t="s">
        <v>526</v>
      </c>
      <c r="D84" s="3" t="s">
        <v>850</v>
      </c>
      <c r="E84" s="3" t="s">
        <v>851</v>
      </c>
      <c r="F84" s="4">
        <v>69</v>
      </c>
      <c r="G84" s="4">
        <v>119</v>
      </c>
      <c r="H84" s="4">
        <v>42</v>
      </c>
      <c r="I84" s="4">
        <f t="shared" si="6"/>
        <v>230</v>
      </c>
      <c r="J84" s="4">
        <f t="shared" si="7"/>
        <v>184</v>
      </c>
      <c r="K84" s="5">
        <v>2.9</v>
      </c>
      <c r="L84" s="4">
        <f t="shared" si="8"/>
        <v>186.9</v>
      </c>
    </row>
    <row r="85" s="1" customFormat="1" spans="1:12">
      <c r="A85" s="3" t="s">
        <v>13</v>
      </c>
      <c r="B85" s="3" t="s">
        <v>781</v>
      </c>
      <c r="C85" s="3" t="s">
        <v>526</v>
      </c>
      <c r="D85" s="3" t="s">
        <v>852</v>
      </c>
      <c r="E85" s="3" t="s">
        <v>853</v>
      </c>
      <c r="F85" s="4">
        <v>69</v>
      </c>
      <c r="G85" s="4">
        <v>119</v>
      </c>
      <c r="H85" s="4">
        <v>42</v>
      </c>
      <c r="I85" s="4">
        <f t="shared" si="6"/>
        <v>230</v>
      </c>
      <c r="J85" s="4">
        <f t="shared" si="7"/>
        <v>184</v>
      </c>
      <c r="K85" s="5">
        <v>2.9</v>
      </c>
      <c r="L85" s="4">
        <f t="shared" si="8"/>
        <v>186.9</v>
      </c>
    </row>
    <row r="86" s="1" customFormat="1" spans="1:12">
      <c r="A86" s="3" t="s">
        <v>13</v>
      </c>
      <c r="B86" s="3" t="s">
        <v>781</v>
      </c>
      <c r="C86" s="3" t="s">
        <v>526</v>
      </c>
      <c r="D86" s="3" t="s">
        <v>854</v>
      </c>
      <c r="E86" s="3" t="s">
        <v>855</v>
      </c>
      <c r="F86" s="4">
        <v>69</v>
      </c>
      <c r="G86" s="4">
        <v>119</v>
      </c>
      <c r="H86" s="4">
        <v>42</v>
      </c>
      <c r="I86" s="4">
        <f t="shared" si="6"/>
        <v>230</v>
      </c>
      <c r="J86" s="4">
        <f t="shared" si="7"/>
        <v>184</v>
      </c>
      <c r="K86" s="5">
        <v>2.9</v>
      </c>
      <c r="L86" s="4">
        <f t="shared" si="8"/>
        <v>186.9</v>
      </c>
    </row>
    <row r="87" s="1" customFormat="1" spans="1:12">
      <c r="A87" s="3" t="s">
        <v>13</v>
      </c>
      <c r="B87" s="3" t="s">
        <v>781</v>
      </c>
      <c r="C87" s="3" t="s">
        <v>526</v>
      </c>
      <c r="D87" s="3" t="s">
        <v>856</v>
      </c>
      <c r="E87" s="3" t="s">
        <v>857</v>
      </c>
      <c r="F87" s="4">
        <v>69</v>
      </c>
      <c r="G87" s="4">
        <v>119</v>
      </c>
      <c r="H87" s="4">
        <v>42</v>
      </c>
      <c r="I87" s="4">
        <f t="shared" si="6"/>
        <v>230</v>
      </c>
      <c r="J87" s="4">
        <f t="shared" si="7"/>
        <v>184</v>
      </c>
      <c r="K87" s="5">
        <v>2.9</v>
      </c>
      <c r="L87" s="4">
        <f t="shared" si="8"/>
        <v>186.9</v>
      </c>
    </row>
    <row r="88" s="1" customFormat="1" spans="1:12">
      <c r="A88" s="3" t="s">
        <v>13</v>
      </c>
      <c r="B88" s="3" t="s">
        <v>781</v>
      </c>
      <c r="C88" s="3" t="s">
        <v>526</v>
      </c>
      <c r="D88" s="3" t="s">
        <v>858</v>
      </c>
      <c r="E88" s="3" t="s">
        <v>859</v>
      </c>
      <c r="F88" s="4">
        <v>69</v>
      </c>
      <c r="G88" s="4">
        <v>119</v>
      </c>
      <c r="H88" s="4">
        <v>42</v>
      </c>
      <c r="I88" s="4">
        <f t="shared" si="6"/>
        <v>230</v>
      </c>
      <c r="J88" s="4">
        <f t="shared" si="7"/>
        <v>184</v>
      </c>
      <c r="K88" s="5">
        <v>2.9</v>
      </c>
      <c r="L88" s="4">
        <f t="shared" si="8"/>
        <v>186.9</v>
      </c>
    </row>
    <row r="89" s="1" customFormat="1" spans="1:12">
      <c r="A89" s="3" t="s">
        <v>13</v>
      </c>
      <c r="B89" s="3" t="s">
        <v>781</v>
      </c>
      <c r="C89" s="3" t="s">
        <v>526</v>
      </c>
      <c r="D89" s="3" t="s">
        <v>860</v>
      </c>
      <c r="E89" s="3" t="s">
        <v>861</v>
      </c>
      <c r="F89" s="4">
        <v>69</v>
      </c>
      <c r="G89" s="4">
        <v>119</v>
      </c>
      <c r="H89" s="4">
        <v>42</v>
      </c>
      <c r="I89" s="4">
        <f t="shared" si="6"/>
        <v>230</v>
      </c>
      <c r="J89" s="4">
        <f t="shared" si="7"/>
        <v>184</v>
      </c>
      <c r="K89" s="5">
        <v>2.9</v>
      </c>
      <c r="L89" s="4">
        <f t="shared" si="8"/>
        <v>186.9</v>
      </c>
    </row>
    <row r="90" s="1" customFormat="1" spans="1:12">
      <c r="A90" s="3" t="s">
        <v>13</v>
      </c>
      <c r="B90" s="3" t="s">
        <v>781</v>
      </c>
      <c r="C90" s="3" t="s">
        <v>526</v>
      </c>
      <c r="D90" s="3" t="s">
        <v>862</v>
      </c>
      <c r="E90" s="3" t="s">
        <v>863</v>
      </c>
      <c r="F90" s="4">
        <v>69</v>
      </c>
      <c r="G90" s="4">
        <v>119</v>
      </c>
      <c r="H90" s="4">
        <v>42</v>
      </c>
      <c r="I90" s="4">
        <f t="shared" si="6"/>
        <v>230</v>
      </c>
      <c r="J90" s="4">
        <f t="shared" si="7"/>
        <v>184</v>
      </c>
      <c r="K90" s="5">
        <v>2.9</v>
      </c>
      <c r="L90" s="4">
        <f t="shared" si="8"/>
        <v>186.9</v>
      </c>
    </row>
    <row r="91" s="1" customFormat="1" spans="1:12">
      <c r="A91" s="3" t="s">
        <v>13</v>
      </c>
      <c r="B91" s="3" t="s">
        <v>864</v>
      </c>
      <c r="C91" s="3" t="s">
        <v>776</v>
      </c>
      <c r="D91" s="3" t="s">
        <v>865</v>
      </c>
      <c r="E91" s="3" t="s">
        <v>866</v>
      </c>
      <c r="F91" s="4">
        <v>69</v>
      </c>
      <c r="G91" s="4">
        <v>119</v>
      </c>
      <c r="H91" s="4">
        <v>42</v>
      </c>
      <c r="I91" s="4">
        <f t="shared" si="6"/>
        <v>230</v>
      </c>
      <c r="J91" s="4">
        <f t="shared" si="7"/>
        <v>184</v>
      </c>
      <c r="K91" s="5">
        <v>2.9</v>
      </c>
      <c r="L91" s="4">
        <f t="shared" si="8"/>
        <v>186.9</v>
      </c>
    </row>
  </sheetData>
  <autoFilter ref="A1:E91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7"/>
  <sheetViews>
    <sheetView topLeftCell="A8" workbookViewId="0">
      <selection activeCell="B56" sqref="B56"/>
    </sheetView>
  </sheetViews>
  <sheetFormatPr defaultColWidth="15.625" defaultRowHeight="12"/>
  <cols>
    <col min="1" max="5" width="15.625" style="1" customWidth="1"/>
    <col min="6" max="10" width="15.625" style="2" customWidth="1"/>
    <col min="11" max="11" width="15.625" style="1" customWidth="1"/>
    <col min="12" max="12" width="15.625" style="2" customWidth="1"/>
    <col min="13" max="16384" width="15.625" style="1" customWidth="1"/>
  </cols>
  <sheetData>
    <row r="1" s="1" customFormat="1" ht="36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867</v>
      </c>
      <c r="G1" s="4" t="s">
        <v>868</v>
      </c>
      <c r="H1" s="4" t="s">
        <v>869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870</v>
      </c>
      <c r="C2" s="3" t="s">
        <v>526</v>
      </c>
      <c r="D2" s="3" t="s">
        <v>871</v>
      </c>
      <c r="E2" s="3" t="s">
        <v>872</v>
      </c>
      <c r="F2" s="4">
        <v>69</v>
      </c>
      <c r="G2" s="4">
        <v>40</v>
      </c>
      <c r="H2" s="4">
        <v>45</v>
      </c>
      <c r="I2" s="4">
        <f>SUM(F2:H2)</f>
        <v>154</v>
      </c>
      <c r="J2" s="4">
        <f>I2*0.8</f>
        <v>123.2</v>
      </c>
      <c r="K2" s="5">
        <v>2.9</v>
      </c>
      <c r="L2" s="4">
        <f>J2+K2</f>
        <v>126.1</v>
      </c>
    </row>
    <row r="3" s="1" customFormat="1" spans="1:12">
      <c r="A3" s="3" t="s">
        <v>13</v>
      </c>
      <c r="B3" s="3" t="s">
        <v>870</v>
      </c>
      <c r="C3" s="3" t="s">
        <v>526</v>
      </c>
      <c r="D3" s="3" t="s">
        <v>873</v>
      </c>
      <c r="E3" s="3" t="s">
        <v>874</v>
      </c>
      <c r="F3" s="4">
        <v>69</v>
      </c>
      <c r="G3" s="4">
        <v>40</v>
      </c>
      <c r="H3" s="4">
        <v>45</v>
      </c>
      <c r="I3" s="4">
        <f t="shared" ref="I3:I34" si="0">SUM(F3:H3)</f>
        <v>154</v>
      </c>
      <c r="J3" s="4">
        <f t="shared" ref="J3:J34" si="1">I3*0.8</f>
        <v>123.2</v>
      </c>
      <c r="K3" s="5">
        <v>2.9</v>
      </c>
      <c r="L3" s="4">
        <f t="shared" ref="L3:L34" si="2">J3+K3</f>
        <v>126.1</v>
      </c>
    </row>
    <row r="4" s="1" customFormat="1" spans="1:12">
      <c r="A4" s="3" t="s">
        <v>13</v>
      </c>
      <c r="B4" s="3" t="s">
        <v>870</v>
      </c>
      <c r="C4" s="3" t="s">
        <v>526</v>
      </c>
      <c r="D4" s="3" t="s">
        <v>875</v>
      </c>
      <c r="E4" s="3" t="s">
        <v>876</v>
      </c>
      <c r="F4" s="4">
        <v>69</v>
      </c>
      <c r="G4" s="4">
        <v>40</v>
      </c>
      <c r="H4" s="4">
        <v>45</v>
      </c>
      <c r="I4" s="4">
        <f t="shared" si="0"/>
        <v>154</v>
      </c>
      <c r="J4" s="4">
        <f t="shared" si="1"/>
        <v>123.2</v>
      </c>
      <c r="K4" s="5">
        <v>2.9</v>
      </c>
      <c r="L4" s="4">
        <f t="shared" si="2"/>
        <v>126.1</v>
      </c>
    </row>
    <row r="5" s="1" customFormat="1" spans="1:12">
      <c r="A5" s="3" t="s">
        <v>13</v>
      </c>
      <c r="B5" s="3" t="s">
        <v>870</v>
      </c>
      <c r="C5" s="3" t="s">
        <v>526</v>
      </c>
      <c r="D5" s="3" t="s">
        <v>877</v>
      </c>
      <c r="E5" s="3" t="s">
        <v>878</v>
      </c>
      <c r="F5" s="4">
        <v>69</v>
      </c>
      <c r="G5" s="4">
        <v>40</v>
      </c>
      <c r="H5" s="4">
        <v>45</v>
      </c>
      <c r="I5" s="4">
        <f t="shared" si="0"/>
        <v>154</v>
      </c>
      <c r="J5" s="4">
        <f t="shared" si="1"/>
        <v>123.2</v>
      </c>
      <c r="K5" s="5">
        <v>2.9</v>
      </c>
      <c r="L5" s="4">
        <f t="shared" si="2"/>
        <v>126.1</v>
      </c>
    </row>
    <row r="6" s="1" customFormat="1" spans="1:12">
      <c r="A6" s="3" t="s">
        <v>13</v>
      </c>
      <c r="B6" s="3" t="s">
        <v>870</v>
      </c>
      <c r="C6" s="3" t="s">
        <v>526</v>
      </c>
      <c r="D6" s="3" t="s">
        <v>879</v>
      </c>
      <c r="E6" s="3" t="s">
        <v>880</v>
      </c>
      <c r="F6" s="4">
        <v>69</v>
      </c>
      <c r="G6" s="4">
        <v>40</v>
      </c>
      <c r="H6" s="4">
        <v>45</v>
      </c>
      <c r="I6" s="4">
        <f t="shared" si="0"/>
        <v>154</v>
      </c>
      <c r="J6" s="4">
        <f t="shared" si="1"/>
        <v>123.2</v>
      </c>
      <c r="K6" s="5">
        <v>2.9</v>
      </c>
      <c r="L6" s="4">
        <f t="shared" si="2"/>
        <v>126.1</v>
      </c>
    </row>
    <row r="7" s="1" customFormat="1" spans="1:12">
      <c r="A7" s="3" t="s">
        <v>13</v>
      </c>
      <c r="B7" s="3" t="s">
        <v>870</v>
      </c>
      <c r="C7" s="3" t="s">
        <v>526</v>
      </c>
      <c r="D7" s="3" t="s">
        <v>881</v>
      </c>
      <c r="E7" s="3" t="s">
        <v>882</v>
      </c>
      <c r="F7" s="4">
        <v>69</v>
      </c>
      <c r="G7" s="4">
        <v>40</v>
      </c>
      <c r="H7" s="4">
        <v>45</v>
      </c>
      <c r="I7" s="4">
        <f t="shared" si="0"/>
        <v>154</v>
      </c>
      <c r="J7" s="4">
        <f t="shared" si="1"/>
        <v>123.2</v>
      </c>
      <c r="K7" s="5">
        <v>2.9</v>
      </c>
      <c r="L7" s="4">
        <f t="shared" si="2"/>
        <v>126.1</v>
      </c>
    </row>
    <row r="8" s="1" customFormat="1" spans="1:12">
      <c r="A8" s="3" t="s">
        <v>13</v>
      </c>
      <c r="B8" s="3" t="s">
        <v>870</v>
      </c>
      <c r="C8" s="3" t="s">
        <v>526</v>
      </c>
      <c r="D8" s="3" t="s">
        <v>883</v>
      </c>
      <c r="E8" s="3" t="s">
        <v>884</v>
      </c>
      <c r="F8" s="4">
        <v>69</v>
      </c>
      <c r="G8" s="4">
        <v>40</v>
      </c>
      <c r="H8" s="4">
        <v>45</v>
      </c>
      <c r="I8" s="4">
        <f t="shared" si="0"/>
        <v>154</v>
      </c>
      <c r="J8" s="4">
        <f t="shared" si="1"/>
        <v>123.2</v>
      </c>
      <c r="K8" s="5">
        <v>2.9</v>
      </c>
      <c r="L8" s="4">
        <f t="shared" si="2"/>
        <v>126.1</v>
      </c>
    </row>
    <row r="9" s="1" customFormat="1" spans="1:12">
      <c r="A9" s="3" t="s">
        <v>13</v>
      </c>
      <c r="B9" s="3" t="s">
        <v>870</v>
      </c>
      <c r="C9" s="3" t="s">
        <v>526</v>
      </c>
      <c r="D9" s="3" t="s">
        <v>885</v>
      </c>
      <c r="E9" s="3" t="s">
        <v>886</v>
      </c>
      <c r="F9" s="4">
        <v>69</v>
      </c>
      <c r="G9" s="4">
        <v>40</v>
      </c>
      <c r="H9" s="4">
        <v>45</v>
      </c>
      <c r="I9" s="4">
        <f t="shared" si="0"/>
        <v>154</v>
      </c>
      <c r="J9" s="4">
        <f t="shared" si="1"/>
        <v>123.2</v>
      </c>
      <c r="K9" s="5">
        <v>2.9</v>
      </c>
      <c r="L9" s="4">
        <f t="shared" si="2"/>
        <v>126.1</v>
      </c>
    </row>
    <row r="10" s="1" customFormat="1" spans="1:12">
      <c r="A10" s="3" t="s">
        <v>13</v>
      </c>
      <c r="B10" s="3" t="s">
        <v>870</v>
      </c>
      <c r="C10" s="3" t="s">
        <v>526</v>
      </c>
      <c r="D10" s="3" t="s">
        <v>887</v>
      </c>
      <c r="E10" s="3" t="s">
        <v>888</v>
      </c>
      <c r="F10" s="4">
        <v>69</v>
      </c>
      <c r="G10" s="4">
        <v>40</v>
      </c>
      <c r="H10" s="4">
        <v>45</v>
      </c>
      <c r="I10" s="4">
        <f t="shared" si="0"/>
        <v>154</v>
      </c>
      <c r="J10" s="4">
        <f t="shared" si="1"/>
        <v>123.2</v>
      </c>
      <c r="K10" s="5">
        <v>2.9</v>
      </c>
      <c r="L10" s="4">
        <f t="shared" si="2"/>
        <v>126.1</v>
      </c>
    </row>
    <row r="11" s="1" customFormat="1" spans="1:12">
      <c r="A11" s="3" t="s">
        <v>13</v>
      </c>
      <c r="B11" s="3" t="s">
        <v>870</v>
      </c>
      <c r="C11" s="3" t="s">
        <v>526</v>
      </c>
      <c r="D11" s="3" t="s">
        <v>889</v>
      </c>
      <c r="E11" s="3" t="s">
        <v>890</v>
      </c>
      <c r="F11" s="4">
        <v>69</v>
      </c>
      <c r="G11" s="4">
        <v>40</v>
      </c>
      <c r="H11" s="4">
        <v>45</v>
      </c>
      <c r="I11" s="4">
        <f t="shared" si="0"/>
        <v>154</v>
      </c>
      <c r="J11" s="4">
        <f t="shared" si="1"/>
        <v>123.2</v>
      </c>
      <c r="K11" s="5">
        <v>2.9</v>
      </c>
      <c r="L11" s="4">
        <f t="shared" si="2"/>
        <v>126.1</v>
      </c>
    </row>
    <row r="12" s="1" customFormat="1" spans="1:12">
      <c r="A12" s="3" t="s">
        <v>13</v>
      </c>
      <c r="B12" s="3" t="s">
        <v>870</v>
      </c>
      <c r="C12" s="3" t="s">
        <v>526</v>
      </c>
      <c r="D12" s="3" t="s">
        <v>891</v>
      </c>
      <c r="E12" s="3" t="s">
        <v>892</v>
      </c>
      <c r="F12" s="4">
        <v>69</v>
      </c>
      <c r="G12" s="4">
        <v>40</v>
      </c>
      <c r="H12" s="4">
        <v>45</v>
      </c>
      <c r="I12" s="4">
        <f t="shared" si="0"/>
        <v>154</v>
      </c>
      <c r="J12" s="4">
        <f t="shared" si="1"/>
        <v>123.2</v>
      </c>
      <c r="K12" s="5">
        <v>2.9</v>
      </c>
      <c r="L12" s="4">
        <f t="shared" si="2"/>
        <v>126.1</v>
      </c>
    </row>
    <row r="13" s="1" customFormat="1" spans="1:12">
      <c r="A13" s="3" t="s">
        <v>13</v>
      </c>
      <c r="B13" s="3" t="s">
        <v>870</v>
      </c>
      <c r="C13" s="3" t="s">
        <v>526</v>
      </c>
      <c r="D13" s="3" t="s">
        <v>893</v>
      </c>
      <c r="E13" s="3" t="s">
        <v>894</v>
      </c>
      <c r="F13" s="4">
        <v>69</v>
      </c>
      <c r="G13" s="4">
        <v>40</v>
      </c>
      <c r="H13" s="4">
        <v>45</v>
      </c>
      <c r="I13" s="4">
        <f t="shared" si="0"/>
        <v>154</v>
      </c>
      <c r="J13" s="4">
        <f t="shared" si="1"/>
        <v>123.2</v>
      </c>
      <c r="K13" s="5">
        <v>2.9</v>
      </c>
      <c r="L13" s="4">
        <f t="shared" si="2"/>
        <v>126.1</v>
      </c>
    </row>
    <row r="14" s="1" customFormat="1" spans="1:12">
      <c r="A14" s="3" t="s">
        <v>13</v>
      </c>
      <c r="B14" s="3" t="s">
        <v>870</v>
      </c>
      <c r="C14" s="3" t="s">
        <v>526</v>
      </c>
      <c r="D14" s="3" t="s">
        <v>895</v>
      </c>
      <c r="E14" s="3" t="s">
        <v>896</v>
      </c>
      <c r="F14" s="4">
        <v>69</v>
      </c>
      <c r="G14" s="4">
        <v>40</v>
      </c>
      <c r="H14" s="4">
        <v>45</v>
      </c>
      <c r="I14" s="4">
        <f t="shared" si="0"/>
        <v>154</v>
      </c>
      <c r="J14" s="4">
        <f t="shared" si="1"/>
        <v>123.2</v>
      </c>
      <c r="K14" s="5">
        <v>2.9</v>
      </c>
      <c r="L14" s="4">
        <f t="shared" si="2"/>
        <v>126.1</v>
      </c>
    </row>
    <row r="15" s="1" customFormat="1" spans="1:12">
      <c r="A15" s="3" t="s">
        <v>13</v>
      </c>
      <c r="B15" s="3" t="s">
        <v>870</v>
      </c>
      <c r="C15" s="3" t="s">
        <v>526</v>
      </c>
      <c r="D15" s="3" t="s">
        <v>897</v>
      </c>
      <c r="E15" s="3" t="s">
        <v>898</v>
      </c>
      <c r="F15" s="4">
        <v>69</v>
      </c>
      <c r="G15" s="4">
        <v>40</v>
      </c>
      <c r="H15" s="4">
        <v>45</v>
      </c>
      <c r="I15" s="4">
        <f t="shared" si="0"/>
        <v>154</v>
      </c>
      <c r="J15" s="4">
        <f t="shared" si="1"/>
        <v>123.2</v>
      </c>
      <c r="K15" s="5">
        <v>2.9</v>
      </c>
      <c r="L15" s="4">
        <f t="shared" si="2"/>
        <v>126.1</v>
      </c>
    </row>
    <row r="16" s="1" customFormat="1" spans="1:12">
      <c r="A16" s="3" t="s">
        <v>13</v>
      </c>
      <c r="B16" s="3" t="s">
        <v>870</v>
      </c>
      <c r="C16" s="3" t="s">
        <v>526</v>
      </c>
      <c r="D16" s="3" t="s">
        <v>899</v>
      </c>
      <c r="E16" s="3" t="s">
        <v>900</v>
      </c>
      <c r="F16" s="4">
        <v>69</v>
      </c>
      <c r="G16" s="4">
        <v>40</v>
      </c>
      <c r="H16" s="4">
        <v>45</v>
      </c>
      <c r="I16" s="4">
        <f t="shared" si="0"/>
        <v>154</v>
      </c>
      <c r="J16" s="4">
        <f t="shared" si="1"/>
        <v>123.2</v>
      </c>
      <c r="K16" s="5">
        <v>2.9</v>
      </c>
      <c r="L16" s="4">
        <f t="shared" si="2"/>
        <v>126.1</v>
      </c>
    </row>
    <row r="17" s="1" customFormat="1" spans="1:12">
      <c r="A17" s="3" t="s">
        <v>13</v>
      </c>
      <c r="B17" s="3" t="s">
        <v>870</v>
      </c>
      <c r="C17" s="3" t="s">
        <v>526</v>
      </c>
      <c r="D17" s="3" t="s">
        <v>901</v>
      </c>
      <c r="E17" s="3" t="s">
        <v>902</v>
      </c>
      <c r="F17" s="4">
        <v>69</v>
      </c>
      <c r="G17" s="4">
        <v>40</v>
      </c>
      <c r="H17" s="4">
        <v>45</v>
      </c>
      <c r="I17" s="4">
        <f t="shared" si="0"/>
        <v>154</v>
      </c>
      <c r="J17" s="4">
        <f t="shared" si="1"/>
        <v>123.2</v>
      </c>
      <c r="K17" s="5">
        <v>2.9</v>
      </c>
      <c r="L17" s="4">
        <f t="shared" si="2"/>
        <v>126.1</v>
      </c>
    </row>
    <row r="18" s="1" customFormat="1" spans="1:12">
      <c r="A18" s="3" t="s">
        <v>13</v>
      </c>
      <c r="B18" s="3" t="s">
        <v>870</v>
      </c>
      <c r="C18" s="3" t="s">
        <v>526</v>
      </c>
      <c r="D18" s="3" t="s">
        <v>903</v>
      </c>
      <c r="E18" s="3" t="s">
        <v>904</v>
      </c>
      <c r="F18" s="4">
        <v>69</v>
      </c>
      <c r="G18" s="4">
        <v>40</v>
      </c>
      <c r="H18" s="4">
        <v>45</v>
      </c>
      <c r="I18" s="4">
        <f t="shared" si="0"/>
        <v>154</v>
      </c>
      <c r="J18" s="4">
        <f t="shared" si="1"/>
        <v>123.2</v>
      </c>
      <c r="K18" s="5">
        <v>2.9</v>
      </c>
      <c r="L18" s="4">
        <f t="shared" si="2"/>
        <v>126.1</v>
      </c>
    </row>
    <row r="19" s="1" customFormat="1" spans="1:12">
      <c r="A19" s="3" t="s">
        <v>13</v>
      </c>
      <c r="B19" s="3" t="s">
        <v>870</v>
      </c>
      <c r="C19" s="3" t="s">
        <v>526</v>
      </c>
      <c r="D19" s="3" t="s">
        <v>905</v>
      </c>
      <c r="E19" s="3" t="s">
        <v>906</v>
      </c>
      <c r="F19" s="4">
        <v>69</v>
      </c>
      <c r="G19" s="4">
        <v>40</v>
      </c>
      <c r="H19" s="4">
        <v>45</v>
      </c>
      <c r="I19" s="4">
        <f t="shared" si="0"/>
        <v>154</v>
      </c>
      <c r="J19" s="4">
        <f t="shared" si="1"/>
        <v>123.2</v>
      </c>
      <c r="K19" s="5">
        <v>2.9</v>
      </c>
      <c r="L19" s="4">
        <f t="shared" si="2"/>
        <v>126.1</v>
      </c>
    </row>
    <row r="20" s="1" customFormat="1" spans="1:12">
      <c r="A20" s="3" t="s">
        <v>13</v>
      </c>
      <c r="B20" s="3" t="s">
        <v>870</v>
      </c>
      <c r="C20" s="3" t="s">
        <v>526</v>
      </c>
      <c r="D20" s="3" t="s">
        <v>907</v>
      </c>
      <c r="E20" s="3" t="s">
        <v>908</v>
      </c>
      <c r="F20" s="4">
        <v>69</v>
      </c>
      <c r="G20" s="4">
        <v>40</v>
      </c>
      <c r="H20" s="4">
        <v>45</v>
      </c>
      <c r="I20" s="4">
        <f t="shared" si="0"/>
        <v>154</v>
      </c>
      <c r="J20" s="4">
        <f t="shared" si="1"/>
        <v>123.2</v>
      </c>
      <c r="K20" s="5">
        <v>2.9</v>
      </c>
      <c r="L20" s="4">
        <f t="shared" si="2"/>
        <v>126.1</v>
      </c>
    </row>
    <row r="21" s="1" customFormat="1" spans="1:12">
      <c r="A21" s="3" t="s">
        <v>13</v>
      </c>
      <c r="B21" s="3" t="s">
        <v>870</v>
      </c>
      <c r="C21" s="3" t="s">
        <v>526</v>
      </c>
      <c r="D21" s="3" t="s">
        <v>909</v>
      </c>
      <c r="E21" s="3" t="s">
        <v>910</v>
      </c>
      <c r="F21" s="4">
        <v>69</v>
      </c>
      <c r="G21" s="4">
        <v>40</v>
      </c>
      <c r="H21" s="4">
        <v>45</v>
      </c>
      <c r="I21" s="4">
        <f t="shared" si="0"/>
        <v>154</v>
      </c>
      <c r="J21" s="4">
        <f t="shared" si="1"/>
        <v>123.2</v>
      </c>
      <c r="K21" s="5">
        <v>2.9</v>
      </c>
      <c r="L21" s="4">
        <f t="shared" si="2"/>
        <v>126.1</v>
      </c>
    </row>
    <row r="22" s="1" customFormat="1" spans="1:12">
      <c r="A22" s="3" t="s">
        <v>13</v>
      </c>
      <c r="B22" s="3" t="s">
        <v>870</v>
      </c>
      <c r="C22" s="3" t="s">
        <v>526</v>
      </c>
      <c r="D22" s="3" t="s">
        <v>911</v>
      </c>
      <c r="E22" s="3" t="s">
        <v>912</v>
      </c>
      <c r="F22" s="4">
        <v>69</v>
      </c>
      <c r="G22" s="4">
        <v>40</v>
      </c>
      <c r="H22" s="4">
        <v>45</v>
      </c>
      <c r="I22" s="4">
        <f t="shared" si="0"/>
        <v>154</v>
      </c>
      <c r="J22" s="4">
        <f t="shared" si="1"/>
        <v>123.2</v>
      </c>
      <c r="K22" s="5">
        <v>2.9</v>
      </c>
      <c r="L22" s="4">
        <f t="shared" si="2"/>
        <v>126.1</v>
      </c>
    </row>
    <row r="23" s="1" customFormat="1" spans="1:12">
      <c r="A23" s="3" t="s">
        <v>13</v>
      </c>
      <c r="B23" s="3" t="s">
        <v>870</v>
      </c>
      <c r="C23" s="3" t="s">
        <v>526</v>
      </c>
      <c r="D23" s="3" t="s">
        <v>913</v>
      </c>
      <c r="E23" s="3" t="s">
        <v>914</v>
      </c>
      <c r="F23" s="4">
        <v>69</v>
      </c>
      <c r="G23" s="4">
        <v>40</v>
      </c>
      <c r="H23" s="4">
        <v>45</v>
      </c>
      <c r="I23" s="4">
        <f t="shared" si="0"/>
        <v>154</v>
      </c>
      <c r="J23" s="4">
        <f t="shared" si="1"/>
        <v>123.2</v>
      </c>
      <c r="K23" s="5">
        <v>2.9</v>
      </c>
      <c r="L23" s="4">
        <f t="shared" si="2"/>
        <v>126.1</v>
      </c>
    </row>
    <row r="24" s="1" customFormat="1" spans="1:12">
      <c r="A24" s="3" t="s">
        <v>13</v>
      </c>
      <c r="B24" s="3" t="s">
        <v>870</v>
      </c>
      <c r="C24" s="3" t="s">
        <v>526</v>
      </c>
      <c r="D24" s="3" t="s">
        <v>915</v>
      </c>
      <c r="E24" s="3" t="s">
        <v>916</v>
      </c>
      <c r="F24" s="4">
        <v>69</v>
      </c>
      <c r="G24" s="4">
        <v>40</v>
      </c>
      <c r="H24" s="4">
        <v>45</v>
      </c>
      <c r="I24" s="4">
        <f t="shared" si="0"/>
        <v>154</v>
      </c>
      <c r="J24" s="4">
        <f t="shared" si="1"/>
        <v>123.2</v>
      </c>
      <c r="K24" s="5">
        <v>2.9</v>
      </c>
      <c r="L24" s="4">
        <f t="shared" si="2"/>
        <v>126.1</v>
      </c>
    </row>
    <row r="25" s="1" customFormat="1" spans="1:12">
      <c r="A25" s="3" t="s">
        <v>13</v>
      </c>
      <c r="B25" s="3" t="s">
        <v>870</v>
      </c>
      <c r="C25" s="3" t="s">
        <v>526</v>
      </c>
      <c r="D25" s="3" t="s">
        <v>917</v>
      </c>
      <c r="E25" s="3" t="s">
        <v>918</v>
      </c>
      <c r="F25" s="4">
        <v>69</v>
      </c>
      <c r="G25" s="4">
        <v>40</v>
      </c>
      <c r="H25" s="4">
        <v>45</v>
      </c>
      <c r="I25" s="4">
        <f t="shared" si="0"/>
        <v>154</v>
      </c>
      <c r="J25" s="4">
        <f t="shared" si="1"/>
        <v>123.2</v>
      </c>
      <c r="K25" s="5">
        <v>2.9</v>
      </c>
      <c r="L25" s="4">
        <f t="shared" si="2"/>
        <v>126.1</v>
      </c>
    </row>
    <row r="26" s="1" customFormat="1" spans="1:12">
      <c r="A26" s="3" t="s">
        <v>13</v>
      </c>
      <c r="B26" s="3" t="s">
        <v>870</v>
      </c>
      <c r="C26" s="3" t="s">
        <v>526</v>
      </c>
      <c r="D26" s="3" t="s">
        <v>919</v>
      </c>
      <c r="E26" s="3" t="s">
        <v>920</v>
      </c>
      <c r="F26" s="4">
        <v>69</v>
      </c>
      <c r="G26" s="4">
        <v>40</v>
      </c>
      <c r="H26" s="4">
        <v>45</v>
      </c>
      <c r="I26" s="4">
        <f t="shared" si="0"/>
        <v>154</v>
      </c>
      <c r="J26" s="4">
        <f t="shared" si="1"/>
        <v>123.2</v>
      </c>
      <c r="K26" s="5">
        <v>2.9</v>
      </c>
      <c r="L26" s="4">
        <f t="shared" si="2"/>
        <v>126.1</v>
      </c>
    </row>
    <row r="27" s="1" customFormat="1" spans="1:12">
      <c r="A27" s="3" t="s">
        <v>13</v>
      </c>
      <c r="B27" s="3" t="s">
        <v>870</v>
      </c>
      <c r="C27" s="3" t="s">
        <v>526</v>
      </c>
      <c r="D27" s="3" t="s">
        <v>921</v>
      </c>
      <c r="E27" s="3" t="s">
        <v>922</v>
      </c>
      <c r="F27" s="4">
        <v>69</v>
      </c>
      <c r="G27" s="4">
        <v>40</v>
      </c>
      <c r="H27" s="4">
        <v>45</v>
      </c>
      <c r="I27" s="4">
        <f t="shared" si="0"/>
        <v>154</v>
      </c>
      <c r="J27" s="4">
        <f t="shared" si="1"/>
        <v>123.2</v>
      </c>
      <c r="K27" s="5">
        <v>2.9</v>
      </c>
      <c r="L27" s="4">
        <f t="shared" si="2"/>
        <v>126.1</v>
      </c>
    </row>
    <row r="28" s="1" customFormat="1" spans="1:12">
      <c r="A28" s="3" t="s">
        <v>13</v>
      </c>
      <c r="B28" s="3" t="s">
        <v>870</v>
      </c>
      <c r="C28" s="3" t="s">
        <v>526</v>
      </c>
      <c r="D28" s="3" t="s">
        <v>923</v>
      </c>
      <c r="E28" s="3" t="s">
        <v>924</v>
      </c>
      <c r="F28" s="4">
        <v>69</v>
      </c>
      <c r="G28" s="4">
        <v>40</v>
      </c>
      <c r="H28" s="4">
        <v>45</v>
      </c>
      <c r="I28" s="4">
        <f t="shared" si="0"/>
        <v>154</v>
      </c>
      <c r="J28" s="4">
        <f t="shared" si="1"/>
        <v>123.2</v>
      </c>
      <c r="K28" s="5">
        <v>2.9</v>
      </c>
      <c r="L28" s="4">
        <f t="shared" si="2"/>
        <v>126.1</v>
      </c>
    </row>
    <row r="29" s="1" customFormat="1" spans="1:12">
      <c r="A29" s="3" t="s">
        <v>13</v>
      </c>
      <c r="B29" s="3" t="s">
        <v>870</v>
      </c>
      <c r="C29" s="3" t="s">
        <v>526</v>
      </c>
      <c r="D29" s="3" t="s">
        <v>925</v>
      </c>
      <c r="E29" s="3" t="s">
        <v>926</v>
      </c>
      <c r="F29" s="4">
        <v>69</v>
      </c>
      <c r="G29" s="4">
        <v>40</v>
      </c>
      <c r="H29" s="4">
        <v>45</v>
      </c>
      <c r="I29" s="4">
        <f t="shared" si="0"/>
        <v>154</v>
      </c>
      <c r="J29" s="4">
        <f t="shared" si="1"/>
        <v>123.2</v>
      </c>
      <c r="K29" s="5">
        <v>2.9</v>
      </c>
      <c r="L29" s="4">
        <f t="shared" si="2"/>
        <v>126.1</v>
      </c>
    </row>
    <row r="30" s="1" customFormat="1" spans="1:12">
      <c r="A30" s="3" t="s">
        <v>13</v>
      </c>
      <c r="B30" s="3" t="s">
        <v>927</v>
      </c>
      <c r="C30" s="3" t="s">
        <v>526</v>
      </c>
      <c r="D30" s="3" t="s">
        <v>928</v>
      </c>
      <c r="E30" s="3" t="s">
        <v>929</v>
      </c>
      <c r="F30" s="4">
        <v>69</v>
      </c>
      <c r="G30" s="4">
        <v>40</v>
      </c>
      <c r="H30" s="4">
        <v>45</v>
      </c>
      <c r="I30" s="4">
        <f t="shared" si="0"/>
        <v>154</v>
      </c>
      <c r="J30" s="4">
        <f t="shared" si="1"/>
        <v>123.2</v>
      </c>
      <c r="K30" s="5">
        <v>2.9</v>
      </c>
      <c r="L30" s="4">
        <f t="shared" si="2"/>
        <v>126.1</v>
      </c>
    </row>
    <row r="31" s="1" customFormat="1" spans="1:12">
      <c r="A31" s="3" t="s">
        <v>13</v>
      </c>
      <c r="B31" s="3" t="s">
        <v>927</v>
      </c>
      <c r="C31" s="3" t="s">
        <v>526</v>
      </c>
      <c r="D31" s="3" t="s">
        <v>930</v>
      </c>
      <c r="E31" s="3" t="s">
        <v>931</v>
      </c>
      <c r="F31" s="4">
        <v>69</v>
      </c>
      <c r="G31" s="4">
        <v>40</v>
      </c>
      <c r="H31" s="4">
        <v>45</v>
      </c>
      <c r="I31" s="4">
        <f t="shared" si="0"/>
        <v>154</v>
      </c>
      <c r="J31" s="4">
        <f t="shared" si="1"/>
        <v>123.2</v>
      </c>
      <c r="K31" s="5">
        <v>2.9</v>
      </c>
      <c r="L31" s="4">
        <f t="shared" si="2"/>
        <v>126.1</v>
      </c>
    </row>
    <row r="32" s="1" customFormat="1" spans="1:12">
      <c r="A32" s="3" t="s">
        <v>13</v>
      </c>
      <c r="B32" s="3" t="s">
        <v>927</v>
      </c>
      <c r="C32" s="3" t="s">
        <v>526</v>
      </c>
      <c r="D32" s="3" t="s">
        <v>932</v>
      </c>
      <c r="E32" s="3" t="s">
        <v>933</v>
      </c>
      <c r="F32" s="4">
        <v>69</v>
      </c>
      <c r="G32" s="4">
        <v>40</v>
      </c>
      <c r="H32" s="4">
        <v>45</v>
      </c>
      <c r="I32" s="4">
        <f t="shared" si="0"/>
        <v>154</v>
      </c>
      <c r="J32" s="4">
        <f t="shared" si="1"/>
        <v>123.2</v>
      </c>
      <c r="K32" s="5">
        <v>2.9</v>
      </c>
      <c r="L32" s="4">
        <f t="shared" si="2"/>
        <v>126.1</v>
      </c>
    </row>
    <row r="33" s="1" customFormat="1" spans="1:12">
      <c r="A33" s="3" t="s">
        <v>13</v>
      </c>
      <c r="B33" s="3" t="s">
        <v>927</v>
      </c>
      <c r="C33" s="3" t="s">
        <v>526</v>
      </c>
      <c r="D33" s="3" t="s">
        <v>934</v>
      </c>
      <c r="E33" s="3" t="s">
        <v>935</v>
      </c>
      <c r="F33" s="4">
        <v>69</v>
      </c>
      <c r="G33" s="4">
        <v>40</v>
      </c>
      <c r="H33" s="4">
        <v>45</v>
      </c>
      <c r="I33" s="4">
        <f t="shared" si="0"/>
        <v>154</v>
      </c>
      <c r="J33" s="4">
        <f t="shared" si="1"/>
        <v>123.2</v>
      </c>
      <c r="K33" s="5">
        <v>2.9</v>
      </c>
      <c r="L33" s="4">
        <f t="shared" si="2"/>
        <v>126.1</v>
      </c>
    </row>
    <row r="34" s="1" customFormat="1" spans="1:12">
      <c r="A34" s="3" t="s">
        <v>13</v>
      </c>
      <c r="B34" s="3" t="s">
        <v>927</v>
      </c>
      <c r="C34" s="3" t="s">
        <v>526</v>
      </c>
      <c r="D34" s="3" t="s">
        <v>936</v>
      </c>
      <c r="E34" s="3" t="s">
        <v>937</v>
      </c>
      <c r="F34" s="4">
        <v>69</v>
      </c>
      <c r="G34" s="4">
        <v>40</v>
      </c>
      <c r="H34" s="4">
        <v>45</v>
      </c>
      <c r="I34" s="4">
        <f t="shared" si="0"/>
        <v>154</v>
      </c>
      <c r="J34" s="4">
        <f t="shared" si="1"/>
        <v>123.2</v>
      </c>
      <c r="K34" s="5">
        <v>2.9</v>
      </c>
      <c r="L34" s="4">
        <f t="shared" si="2"/>
        <v>126.1</v>
      </c>
    </row>
    <row r="35" s="1" customFormat="1" spans="1:12">
      <c r="A35" s="3" t="s">
        <v>13</v>
      </c>
      <c r="B35" s="3" t="s">
        <v>927</v>
      </c>
      <c r="C35" s="3" t="s">
        <v>526</v>
      </c>
      <c r="D35" s="3" t="s">
        <v>938</v>
      </c>
      <c r="E35" s="3" t="s">
        <v>939</v>
      </c>
      <c r="F35" s="4">
        <v>69</v>
      </c>
      <c r="G35" s="4">
        <v>40</v>
      </c>
      <c r="H35" s="4">
        <v>45</v>
      </c>
      <c r="I35" s="4">
        <f t="shared" ref="I35:I57" si="3">SUM(F35:H35)</f>
        <v>154</v>
      </c>
      <c r="J35" s="4">
        <f t="shared" ref="J35:J57" si="4">I35*0.8</f>
        <v>123.2</v>
      </c>
      <c r="K35" s="5">
        <v>2.9</v>
      </c>
      <c r="L35" s="4">
        <f t="shared" ref="L35:L57" si="5">J35+K35</f>
        <v>126.1</v>
      </c>
    </row>
    <row r="36" s="1" customFormat="1" spans="1:12">
      <c r="A36" s="3" t="s">
        <v>13</v>
      </c>
      <c r="B36" s="3" t="s">
        <v>927</v>
      </c>
      <c r="C36" s="3" t="s">
        <v>526</v>
      </c>
      <c r="D36" s="3" t="s">
        <v>940</v>
      </c>
      <c r="E36" s="3" t="s">
        <v>941</v>
      </c>
      <c r="F36" s="4">
        <v>69</v>
      </c>
      <c r="G36" s="4">
        <v>40</v>
      </c>
      <c r="H36" s="4">
        <v>45</v>
      </c>
      <c r="I36" s="4">
        <f t="shared" si="3"/>
        <v>154</v>
      </c>
      <c r="J36" s="4">
        <f t="shared" si="4"/>
        <v>123.2</v>
      </c>
      <c r="K36" s="5">
        <v>2.9</v>
      </c>
      <c r="L36" s="4">
        <f t="shared" si="5"/>
        <v>126.1</v>
      </c>
    </row>
    <row r="37" s="1" customFormat="1" spans="1:12">
      <c r="A37" s="3" t="s">
        <v>13</v>
      </c>
      <c r="B37" s="3" t="s">
        <v>927</v>
      </c>
      <c r="C37" s="3" t="s">
        <v>526</v>
      </c>
      <c r="D37" s="3" t="s">
        <v>942</v>
      </c>
      <c r="E37" s="3" t="s">
        <v>943</v>
      </c>
      <c r="F37" s="4">
        <v>69</v>
      </c>
      <c r="G37" s="4">
        <v>40</v>
      </c>
      <c r="H37" s="4">
        <v>45</v>
      </c>
      <c r="I37" s="4">
        <f t="shared" si="3"/>
        <v>154</v>
      </c>
      <c r="J37" s="4">
        <f t="shared" si="4"/>
        <v>123.2</v>
      </c>
      <c r="K37" s="5">
        <v>2.9</v>
      </c>
      <c r="L37" s="4">
        <f t="shared" si="5"/>
        <v>126.1</v>
      </c>
    </row>
    <row r="38" s="1" customFormat="1" spans="1:12">
      <c r="A38" s="3" t="s">
        <v>13</v>
      </c>
      <c r="B38" s="3" t="s">
        <v>927</v>
      </c>
      <c r="C38" s="3" t="s">
        <v>526</v>
      </c>
      <c r="D38" s="3" t="s">
        <v>944</v>
      </c>
      <c r="E38" s="3" t="s">
        <v>945</v>
      </c>
      <c r="F38" s="4">
        <v>69</v>
      </c>
      <c r="G38" s="4">
        <v>40</v>
      </c>
      <c r="H38" s="4">
        <v>45</v>
      </c>
      <c r="I38" s="4">
        <f t="shared" si="3"/>
        <v>154</v>
      </c>
      <c r="J38" s="4">
        <f t="shared" si="4"/>
        <v>123.2</v>
      </c>
      <c r="K38" s="5">
        <v>2.9</v>
      </c>
      <c r="L38" s="4">
        <f t="shared" si="5"/>
        <v>126.1</v>
      </c>
    </row>
    <row r="39" s="1" customFormat="1" spans="1:12">
      <c r="A39" s="3" t="s">
        <v>13</v>
      </c>
      <c r="B39" s="3" t="s">
        <v>927</v>
      </c>
      <c r="C39" s="3" t="s">
        <v>526</v>
      </c>
      <c r="D39" s="3" t="s">
        <v>946</v>
      </c>
      <c r="E39" s="3" t="s">
        <v>947</v>
      </c>
      <c r="F39" s="4">
        <v>69</v>
      </c>
      <c r="G39" s="4">
        <v>40</v>
      </c>
      <c r="H39" s="4">
        <v>45</v>
      </c>
      <c r="I39" s="4">
        <f t="shared" si="3"/>
        <v>154</v>
      </c>
      <c r="J39" s="4">
        <f t="shared" si="4"/>
        <v>123.2</v>
      </c>
      <c r="K39" s="5">
        <v>2.9</v>
      </c>
      <c r="L39" s="4">
        <f t="shared" si="5"/>
        <v>126.1</v>
      </c>
    </row>
    <row r="40" s="1" customFormat="1" spans="1:12">
      <c r="A40" s="3" t="s">
        <v>13</v>
      </c>
      <c r="B40" s="3" t="s">
        <v>927</v>
      </c>
      <c r="C40" s="3" t="s">
        <v>526</v>
      </c>
      <c r="D40" s="3" t="s">
        <v>948</v>
      </c>
      <c r="E40" s="3" t="s">
        <v>949</v>
      </c>
      <c r="F40" s="4">
        <v>69</v>
      </c>
      <c r="G40" s="4">
        <v>40</v>
      </c>
      <c r="H40" s="4">
        <v>45</v>
      </c>
      <c r="I40" s="4">
        <f t="shared" si="3"/>
        <v>154</v>
      </c>
      <c r="J40" s="4">
        <f t="shared" si="4"/>
        <v>123.2</v>
      </c>
      <c r="K40" s="5">
        <v>2.9</v>
      </c>
      <c r="L40" s="4">
        <f t="shared" si="5"/>
        <v>126.1</v>
      </c>
    </row>
    <row r="41" s="1" customFormat="1" spans="1:12">
      <c r="A41" s="3" t="s">
        <v>13</v>
      </c>
      <c r="B41" s="3" t="s">
        <v>927</v>
      </c>
      <c r="C41" s="3" t="s">
        <v>526</v>
      </c>
      <c r="D41" s="3" t="s">
        <v>950</v>
      </c>
      <c r="E41" s="3" t="s">
        <v>951</v>
      </c>
      <c r="F41" s="4">
        <v>69</v>
      </c>
      <c r="G41" s="4">
        <v>40</v>
      </c>
      <c r="H41" s="4">
        <v>45</v>
      </c>
      <c r="I41" s="4">
        <f t="shared" si="3"/>
        <v>154</v>
      </c>
      <c r="J41" s="4">
        <f t="shared" si="4"/>
        <v>123.2</v>
      </c>
      <c r="K41" s="5">
        <v>2.9</v>
      </c>
      <c r="L41" s="4">
        <f t="shared" si="5"/>
        <v>126.1</v>
      </c>
    </row>
    <row r="42" s="1" customFormat="1" spans="1:12">
      <c r="A42" s="3" t="s">
        <v>13</v>
      </c>
      <c r="B42" s="3" t="s">
        <v>927</v>
      </c>
      <c r="C42" s="3" t="s">
        <v>526</v>
      </c>
      <c r="D42" s="3" t="s">
        <v>952</v>
      </c>
      <c r="E42" s="3" t="s">
        <v>953</v>
      </c>
      <c r="F42" s="4">
        <v>69</v>
      </c>
      <c r="G42" s="4">
        <v>40</v>
      </c>
      <c r="H42" s="4">
        <v>45</v>
      </c>
      <c r="I42" s="4">
        <f t="shared" si="3"/>
        <v>154</v>
      </c>
      <c r="J42" s="4">
        <f t="shared" si="4"/>
        <v>123.2</v>
      </c>
      <c r="K42" s="5">
        <v>2.9</v>
      </c>
      <c r="L42" s="4">
        <f t="shared" si="5"/>
        <v>126.1</v>
      </c>
    </row>
    <row r="43" s="1" customFormat="1" spans="1:12">
      <c r="A43" s="3" t="s">
        <v>13</v>
      </c>
      <c r="B43" s="3" t="s">
        <v>927</v>
      </c>
      <c r="C43" s="3" t="s">
        <v>526</v>
      </c>
      <c r="D43" s="3" t="s">
        <v>954</v>
      </c>
      <c r="E43" s="3" t="s">
        <v>955</v>
      </c>
      <c r="F43" s="4">
        <v>69</v>
      </c>
      <c r="G43" s="4">
        <v>40</v>
      </c>
      <c r="H43" s="4">
        <v>45</v>
      </c>
      <c r="I43" s="4">
        <f t="shared" si="3"/>
        <v>154</v>
      </c>
      <c r="J43" s="4">
        <f t="shared" si="4"/>
        <v>123.2</v>
      </c>
      <c r="K43" s="5">
        <v>2.9</v>
      </c>
      <c r="L43" s="4">
        <f t="shared" si="5"/>
        <v>126.1</v>
      </c>
    </row>
    <row r="44" s="1" customFormat="1" spans="1:12">
      <c r="A44" s="3" t="s">
        <v>13</v>
      </c>
      <c r="B44" s="3" t="s">
        <v>927</v>
      </c>
      <c r="C44" s="3" t="s">
        <v>526</v>
      </c>
      <c r="D44" s="3" t="s">
        <v>956</v>
      </c>
      <c r="E44" s="3" t="s">
        <v>957</v>
      </c>
      <c r="F44" s="4">
        <v>69</v>
      </c>
      <c r="G44" s="4">
        <v>40</v>
      </c>
      <c r="H44" s="4">
        <v>45</v>
      </c>
      <c r="I44" s="4">
        <f t="shared" si="3"/>
        <v>154</v>
      </c>
      <c r="J44" s="4">
        <f t="shared" si="4"/>
        <v>123.2</v>
      </c>
      <c r="K44" s="5">
        <v>2.9</v>
      </c>
      <c r="L44" s="4">
        <f t="shared" si="5"/>
        <v>126.1</v>
      </c>
    </row>
    <row r="45" s="1" customFormat="1" spans="1:12">
      <c r="A45" s="3" t="s">
        <v>13</v>
      </c>
      <c r="B45" s="3" t="s">
        <v>927</v>
      </c>
      <c r="C45" s="3" t="s">
        <v>526</v>
      </c>
      <c r="D45" s="3" t="s">
        <v>958</v>
      </c>
      <c r="E45" s="3" t="s">
        <v>959</v>
      </c>
      <c r="F45" s="4">
        <v>69</v>
      </c>
      <c r="G45" s="4">
        <v>40</v>
      </c>
      <c r="H45" s="4">
        <v>45</v>
      </c>
      <c r="I45" s="4">
        <f t="shared" si="3"/>
        <v>154</v>
      </c>
      <c r="J45" s="4">
        <f t="shared" si="4"/>
        <v>123.2</v>
      </c>
      <c r="K45" s="5">
        <v>2.9</v>
      </c>
      <c r="L45" s="4">
        <f t="shared" si="5"/>
        <v>126.1</v>
      </c>
    </row>
    <row r="46" s="1" customFormat="1" spans="1:12">
      <c r="A46" s="3" t="s">
        <v>13</v>
      </c>
      <c r="B46" s="3" t="s">
        <v>927</v>
      </c>
      <c r="C46" s="3" t="s">
        <v>526</v>
      </c>
      <c r="D46" s="3" t="s">
        <v>960</v>
      </c>
      <c r="E46" s="3" t="s">
        <v>961</v>
      </c>
      <c r="F46" s="4">
        <v>69</v>
      </c>
      <c r="G46" s="4">
        <v>40</v>
      </c>
      <c r="H46" s="4">
        <v>45</v>
      </c>
      <c r="I46" s="4">
        <f t="shared" si="3"/>
        <v>154</v>
      </c>
      <c r="J46" s="4">
        <f t="shared" si="4"/>
        <v>123.2</v>
      </c>
      <c r="K46" s="5">
        <v>2.9</v>
      </c>
      <c r="L46" s="4">
        <f t="shared" si="5"/>
        <v>126.1</v>
      </c>
    </row>
    <row r="47" s="1" customFormat="1" spans="1:12">
      <c r="A47" s="3" t="s">
        <v>13</v>
      </c>
      <c r="B47" s="3" t="s">
        <v>927</v>
      </c>
      <c r="C47" s="3" t="s">
        <v>526</v>
      </c>
      <c r="D47" s="3" t="s">
        <v>962</v>
      </c>
      <c r="E47" s="3" t="s">
        <v>963</v>
      </c>
      <c r="F47" s="4">
        <v>69</v>
      </c>
      <c r="G47" s="4">
        <v>40</v>
      </c>
      <c r="H47" s="4">
        <v>45</v>
      </c>
      <c r="I47" s="4">
        <f t="shared" si="3"/>
        <v>154</v>
      </c>
      <c r="J47" s="4">
        <f t="shared" si="4"/>
        <v>123.2</v>
      </c>
      <c r="K47" s="5">
        <v>2.9</v>
      </c>
      <c r="L47" s="4">
        <f t="shared" si="5"/>
        <v>126.1</v>
      </c>
    </row>
    <row r="48" s="1" customFormat="1" spans="1:12">
      <c r="A48" s="3" t="s">
        <v>13</v>
      </c>
      <c r="B48" s="3" t="s">
        <v>927</v>
      </c>
      <c r="C48" s="3" t="s">
        <v>526</v>
      </c>
      <c r="D48" s="3" t="s">
        <v>964</v>
      </c>
      <c r="E48" s="3" t="s">
        <v>965</v>
      </c>
      <c r="F48" s="4">
        <v>69</v>
      </c>
      <c r="G48" s="4">
        <v>40</v>
      </c>
      <c r="H48" s="4">
        <v>45</v>
      </c>
      <c r="I48" s="4">
        <f t="shared" si="3"/>
        <v>154</v>
      </c>
      <c r="J48" s="4">
        <f t="shared" si="4"/>
        <v>123.2</v>
      </c>
      <c r="K48" s="5">
        <v>2.9</v>
      </c>
      <c r="L48" s="4">
        <f t="shared" si="5"/>
        <v>126.1</v>
      </c>
    </row>
    <row r="49" s="1" customFormat="1" spans="1:12">
      <c r="A49" s="3" t="s">
        <v>13</v>
      </c>
      <c r="B49" s="3" t="s">
        <v>927</v>
      </c>
      <c r="C49" s="3" t="s">
        <v>526</v>
      </c>
      <c r="D49" s="3" t="s">
        <v>966</v>
      </c>
      <c r="E49" s="3" t="s">
        <v>967</v>
      </c>
      <c r="F49" s="4">
        <v>69</v>
      </c>
      <c r="G49" s="4">
        <v>40</v>
      </c>
      <c r="H49" s="4">
        <v>45</v>
      </c>
      <c r="I49" s="4">
        <f t="shared" si="3"/>
        <v>154</v>
      </c>
      <c r="J49" s="4">
        <f t="shared" si="4"/>
        <v>123.2</v>
      </c>
      <c r="K49" s="5">
        <v>2.9</v>
      </c>
      <c r="L49" s="4">
        <f t="shared" si="5"/>
        <v>126.1</v>
      </c>
    </row>
    <row r="50" s="1" customFormat="1" spans="1:12">
      <c r="A50" s="3" t="s">
        <v>13</v>
      </c>
      <c r="B50" s="3" t="s">
        <v>927</v>
      </c>
      <c r="C50" s="3" t="s">
        <v>526</v>
      </c>
      <c r="D50" s="3" t="s">
        <v>968</v>
      </c>
      <c r="E50" s="3" t="s">
        <v>969</v>
      </c>
      <c r="F50" s="4">
        <v>69</v>
      </c>
      <c r="G50" s="4">
        <v>40</v>
      </c>
      <c r="H50" s="4">
        <v>45</v>
      </c>
      <c r="I50" s="4">
        <f t="shared" si="3"/>
        <v>154</v>
      </c>
      <c r="J50" s="4">
        <f t="shared" si="4"/>
        <v>123.2</v>
      </c>
      <c r="K50" s="5">
        <v>2.9</v>
      </c>
      <c r="L50" s="4">
        <f t="shared" si="5"/>
        <v>126.1</v>
      </c>
    </row>
    <row r="51" s="1" customFormat="1" spans="1:12">
      <c r="A51" s="3" t="s">
        <v>13</v>
      </c>
      <c r="B51" s="3" t="s">
        <v>927</v>
      </c>
      <c r="C51" s="3" t="s">
        <v>526</v>
      </c>
      <c r="D51" s="3" t="s">
        <v>970</v>
      </c>
      <c r="E51" s="3" t="s">
        <v>971</v>
      </c>
      <c r="F51" s="4">
        <v>69</v>
      </c>
      <c r="G51" s="4">
        <v>40</v>
      </c>
      <c r="H51" s="4">
        <v>45</v>
      </c>
      <c r="I51" s="4">
        <f t="shared" si="3"/>
        <v>154</v>
      </c>
      <c r="J51" s="4">
        <f t="shared" si="4"/>
        <v>123.2</v>
      </c>
      <c r="K51" s="5">
        <v>2.9</v>
      </c>
      <c r="L51" s="4">
        <f t="shared" si="5"/>
        <v>126.1</v>
      </c>
    </row>
    <row r="52" s="1" customFormat="1" spans="1:12">
      <c r="A52" s="3" t="s">
        <v>13</v>
      </c>
      <c r="B52" s="3" t="s">
        <v>927</v>
      </c>
      <c r="C52" s="3" t="s">
        <v>526</v>
      </c>
      <c r="D52" s="3" t="s">
        <v>972</v>
      </c>
      <c r="E52" s="3" t="s">
        <v>973</v>
      </c>
      <c r="F52" s="4">
        <v>69</v>
      </c>
      <c r="G52" s="4">
        <v>40</v>
      </c>
      <c r="H52" s="4">
        <v>45</v>
      </c>
      <c r="I52" s="4">
        <f t="shared" si="3"/>
        <v>154</v>
      </c>
      <c r="J52" s="4">
        <f t="shared" si="4"/>
        <v>123.2</v>
      </c>
      <c r="K52" s="5">
        <v>2.9</v>
      </c>
      <c r="L52" s="4">
        <f t="shared" si="5"/>
        <v>126.1</v>
      </c>
    </row>
    <row r="53" s="1" customFormat="1" spans="1:12">
      <c r="A53" s="3" t="s">
        <v>13</v>
      </c>
      <c r="B53" s="3" t="s">
        <v>927</v>
      </c>
      <c r="C53" s="3" t="s">
        <v>526</v>
      </c>
      <c r="D53" s="3" t="s">
        <v>974</v>
      </c>
      <c r="E53" s="3" t="s">
        <v>975</v>
      </c>
      <c r="F53" s="4">
        <v>69</v>
      </c>
      <c r="G53" s="4">
        <v>40</v>
      </c>
      <c r="H53" s="4">
        <v>45</v>
      </c>
      <c r="I53" s="4">
        <f t="shared" si="3"/>
        <v>154</v>
      </c>
      <c r="J53" s="4">
        <f t="shared" si="4"/>
        <v>123.2</v>
      </c>
      <c r="K53" s="5">
        <v>2.9</v>
      </c>
      <c r="L53" s="4">
        <f t="shared" si="5"/>
        <v>126.1</v>
      </c>
    </row>
    <row r="54" s="1" customFormat="1" spans="1:12">
      <c r="A54" s="3" t="s">
        <v>13</v>
      </c>
      <c r="B54" s="3" t="s">
        <v>927</v>
      </c>
      <c r="C54" s="3" t="s">
        <v>526</v>
      </c>
      <c r="D54" s="3" t="s">
        <v>976</v>
      </c>
      <c r="E54" s="3" t="s">
        <v>977</v>
      </c>
      <c r="F54" s="4">
        <v>69</v>
      </c>
      <c r="G54" s="4">
        <v>40</v>
      </c>
      <c r="H54" s="4">
        <v>45</v>
      </c>
      <c r="I54" s="4">
        <f t="shared" si="3"/>
        <v>154</v>
      </c>
      <c r="J54" s="4">
        <f t="shared" si="4"/>
        <v>123.2</v>
      </c>
      <c r="K54" s="5">
        <v>2.9</v>
      </c>
      <c r="L54" s="4">
        <f t="shared" si="5"/>
        <v>126.1</v>
      </c>
    </row>
    <row r="55" s="1" customFormat="1" spans="1:12">
      <c r="A55" s="3" t="s">
        <v>13</v>
      </c>
      <c r="B55" s="3" t="s">
        <v>927</v>
      </c>
      <c r="C55" s="3" t="s">
        <v>526</v>
      </c>
      <c r="D55" s="3" t="s">
        <v>978</v>
      </c>
      <c r="E55" s="3" t="s">
        <v>979</v>
      </c>
      <c r="F55" s="4">
        <v>69</v>
      </c>
      <c r="G55" s="4">
        <v>40</v>
      </c>
      <c r="H55" s="4">
        <v>45</v>
      </c>
      <c r="I55" s="4">
        <f t="shared" si="3"/>
        <v>154</v>
      </c>
      <c r="J55" s="4">
        <f t="shared" si="4"/>
        <v>123.2</v>
      </c>
      <c r="K55" s="5">
        <v>2.9</v>
      </c>
      <c r="L55" s="4">
        <f t="shared" si="5"/>
        <v>126.1</v>
      </c>
    </row>
    <row r="56" s="1" customFormat="1" spans="1:12">
      <c r="A56" s="3" t="s">
        <v>13</v>
      </c>
      <c r="B56" s="3" t="s">
        <v>870</v>
      </c>
      <c r="C56" s="3" t="s">
        <v>526</v>
      </c>
      <c r="D56" s="3" t="s">
        <v>980</v>
      </c>
      <c r="E56" s="3" t="s">
        <v>981</v>
      </c>
      <c r="F56" s="4">
        <v>69</v>
      </c>
      <c r="G56" s="4">
        <v>40</v>
      </c>
      <c r="H56" s="4">
        <v>45</v>
      </c>
      <c r="I56" s="4">
        <f t="shared" si="3"/>
        <v>154</v>
      </c>
      <c r="J56" s="4">
        <f t="shared" si="4"/>
        <v>123.2</v>
      </c>
      <c r="K56" s="5">
        <v>2.9</v>
      </c>
      <c r="L56" s="4">
        <f t="shared" si="5"/>
        <v>126.1</v>
      </c>
    </row>
    <row r="57" s="1" customFormat="1" spans="1:12">
      <c r="A57" s="3" t="s">
        <v>13</v>
      </c>
      <c r="B57" s="3" t="s">
        <v>870</v>
      </c>
      <c r="C57" s="3" t="s">
        <v>982</v>
      </c>
      <c r="D57" s="3" t="s">
        <v>983</v>
      </c>
      <c r="E57" s="3" t="s">
        <v>984</v>
      </c>
      <c r="F57" s="4">
        <v>69</v>
      </c>
      <c r="G57" s="4">
        <v>40</v>
      </c>
      <c r="H57" s="4">
        <v>45</v>
      </c>
      <c r="I57" s="4">
        <f t="shared" si="3"/>
        <v>154</v>
      </c>
      <c r="J57" s="4">
        <f t="shared" si="4"/>
        <v>123.2</v>
      </c>
      <c r="K57" s="5">
        <v>2.9</v>
      </c>
      <c r="L57" s="4">
        <f t="shared" si="5"/>
        <v>126.1</v>
      </c>
    </row>
  </sheetData>
  <autoFilter ref="A1:E57"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8"/>
  <sheetViews>
    <sheetView workbookViewId="0">
      <selection activeCell="M11" sqref="M11"/>
    </sheetView>
  </sheetViews>
  <sheetFormatPr defaultColWidth="15.625" defaultRowHeight="12"/>
  <cols>
    <col min="1" max="5" width="15.625" style="1" customWidth="1"/>
    <col min="6" max="10" width="15.625" style="2" customWidth="1"/>
    <col min="11" max="11" width="15.625" style="1" customWidth="1"/>
    <col min="12" max="12" width="15.625" style="2" customWidth="1"/>
    <col min="13" max="16384" width="15.625" style="1" customWidth="1"/>
  </cols>
  <sheetData>
    <row r="1" s="1" customFormat="1" ht="24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867</v>
      </c>
      <c r="G1" s="4" t="s">
        <v>985</v>
      </c>
      <c r="H1" s="4" t="s">
        <v>986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987</v>
      </c>
      <c r="C2" s="3" t="s">
        <v>776</v>
      </c>
      <c r="D2" s="3" t="s">
        <v>988</v>
      </c>
      <c r="E2" s="3" t="s">
        <v>989</v>
      </c>
      <c r="F2" s="4">
        <v>69</v>
      </c>
      <c r="G2" s="4">
        <v>49</v>
      </c>
      <c r="H2" s="4">
        <v>49.8</v>
      </c>
      <c r="I2" s="4">
        <f>SUM(F2:H2)</f>
        <v>167.8</v>
      </c>
      <c r="J2" s="4">
        <f>I2*0.8</f>
        <v>134.24</v>
      </c>
      <c r="K2" s="5">
        <v>2.9</v>
      </c>
      <c r="L2" s="4">
        <f>J2+K2</f>
        <v>137.14</v>
      </c>
    </row>
    <row r="3" s="1" customFormat="1" spans="1:12">
      <c r="A3" s="3" t="s">
        <v>13</v>
      </c>
      <c r="B3" s="3" t="s">
        <v>990</v>
      </c>
      <c r="C3" s="3" t="s">
        <v>526</v>
      </c>
      <c r="D3" s="3" t="s">
        <v>991</v>
      </c>
      <c r="E3" s="3" t="s">
        <v>992</v>
      </c>
      <c r="F3" s="4">
        <v>69</v>
      </c>
      <c r="G3" s="4">
        <v>49</v>
      </c>
      <c r="H3" s="4">
        <v>49.8</v>
      </c>
      <c r="I3" s="4">
        <f t="shared" ref="I3:I34" si="0">SUM(F3:H3)</f>
        <v>167.8</v>
      </c>
      <c r="J3" s="4">
        <f t="shared" ref="J3:J34" si="1">I3*0.8</f>
        <v>134.24</v>
      </c>
      <c r="K3" s="5">
        <v>2.9</v>
      </c>
      <c r="L3" s="4">
        <f t="shared" ref="L3:L34" si="2">J3+K3</f>
        <v>137.14</v>
      </c>
    </row>
    <row r="4" s="1" customFormat="1" spans="1:12">
      <c r="A4" s="3" t="s">
        <v>13</v>
      </c>
      <c r="B4" s="3" t="s">
        <v>990</v>
      </c>
      <c r="C4" s="3" t="s">
        <v>526</v>
      </c>
      <c r="D4" s="3" t="s">
        <v>993</v>
      </c>
      <c r="E4" s="3" t="s">
        <v>994</v>
      </c>
      <c r="F4" s="4">
        <v>69</v>
      </c>
      <c r="G4" s="4">
        <v>49</v>
      </c>
      <c r="H4" s="4">
        <v>49.8</v>
      </c>
      <c r="I4" s="4">
        <f t="shared" si="0"/>
        <v>167.8</v>
      </c>
      <c r="J4" s="4">
        <f t="shared" si="1"/>
        <v>134.24</v>
      </c>
      <c r="K4" s="5">
        <v>2.9</v>
      </c>
      <c r="L4" s="4">
        <f t="shared" si="2"/>
        <v>137.14</v>
      </c>
    </row>
    <row r="5" s="1" customFormat="1" spans="1:12">
      <c r="A5" s="3" t="s">
        <v>13</v>
      </c>
      <c r="B5" s="3" t="s">
        <v>990</v>
      </c>
      <c r="C5" s="3" t="s">
        <v>526</v>
      </c>
      <c r="D5" s="3" t="s">
        <v>995</v>
      </c>
      <c r="E5" s="3" t="s">
        <v>996</v>
      </c>
      <c r="F5" s="4">
        <v>69</v>
      </c>
      <c r="G5" s="4">
        <v>49</v>
      </c>
      <c r="H5" s="4">
        <v>49.8</v>
      </c>
      <c r="I5" s="4">
        <f t="shared" si="0"/>
        <v>167.8</v>
      </c>
      <c r="J5" s="4">
        <f t="shared" si="1"/>
        <v>134.24</v>
      </c>
      <c r="K5" s="5">
        <v>2.9</v>
      </c>
      <c r="L5" s="4">
        <f t="shared" si="2"/>
        <v>137.14</v>
      </c>
    </row>
    <row r="6" s="1" customFormat="1" spans="1:12">
      <c r="A6" s="3" t="s">
        <v>13</v>
      </c>
      <c r="B6" s="3" t="s">
        <v>990</v>
      </c>
      <c r="C6" s="3" t="s">
        <v>526</v>
      </c>
      <c r="D6" s="3" t="s">
        <v>997</v>
      </c>
      <c r="E6" s="3" t="s">
        <v>998</v>
      </c>
      <c r="F6" s="4">
        <v>69</v>
      </c>
      <c r="G6" s="4">
        <v>49</v>
      </c>
      <c r="H6" s="4">
        <v>49.8</v>
      </c>
      <c r="I6" s="4">
        <f t="shared" si="0"/>
        <v>167.8</v>
      </c>
      <c r="J6" s="4">
        <f t="shared" si="1"/>
        <v>134.24</v>
      </c>
      <c r="K6" s="5">
        <v>2.9</v>
      </c>
      <c r="L6" s="4">
        <f t="shared" si="2"/>
        <v>137.14</v>
      </c>
    </row>
    <row r="7" s="1" customFormat="1" spans="1:12">
      <c r="A7" s="3" t="s">
        <v>13</v>
      </c>
      <c r="B7" s="3" t="s">
        <v>990</v>
      </c>
      <c r="C7" s="3" t="s">
        <v>526</v>
      </c>
      <c r="D7" s="3" t="s">
        <v>999</v>
      </c>
      <c r="E7" s="3" t="s">
        <v>1000</v>
      </c>
      <c r="F7" s="4">
        <v>69</v>
      </c>
      <c r="G7" s="4">
        <v>49</v>
      </c>
      <c r="H7" s="4">
        <v>49.8</v>
      </c>
      <c r="I7" s="4">
        <f t="shared" si="0"/>
        <v>167.8</v>
      </c>
      <c r="J7" s="4">
        <f t="shared" si="1"/>
        <v>134.24</v>
      </c>
      <c r="K7" s="5">
        <v>2.9</v>
      </c>
      <c r="L7" s="4">
        <f t="shared" si="2"/>
        <v>137.14</v>
      </c>
    </row>
    <row r="8" s="1" customFormat="1" spans="1:12">
      <c r="A8" s="3" t="s">
        <v>13</v>
      </c>
      <c r="B8" s="3" t="s">
        <v>990</v>
      </c>
      <c r="C8" s="3" t="s">
        <v>526</v>
      </c>
      <c r="D8" s="3" t="s">
        <v>1001</v>
      </c>
      <c r="E8" s="3" t="s">
        <v>1002</v>
      </c>
      <c r="F8" s="4">
        <v>69</v>
      </c>
      <c r="G8" s="4">
        <v>49</v>
      </c>
      <c r="H8" s="4">
        <v>49.8</v>
      </c>
      <c r="I8" s="4">
        <f t="shared" si="0"/>
        <v>167.8</v>
      </c>
      <c r="J8" s="4">
        <f t="shared" si="1"/>
        <v>134.24</v>
      </c>
      <c r="K8" s="5">
        <v>2.9</v>
      </c>
      <c r="L8" s="4">
        <f t="shared" si="2"/>
        <v>137.14</v>
      </c>
    </row>
    <row r="9" s="1" customFormat="1" spans="1:12">
      <c r="A9" s="3" t="s">
        <v>13</v>
      </c>
      <c r="B9" s="3" t="s">
        <v>990</v>
      </c>
      <c r="C9" s="3" t="s">
        <v>526</v>
      </c>
      <c r="D9" s="3" t="s">
        <v>1003</v>
      </c>
      <c r="E9" s="3" t="s">
        <v>1004</v>
      </c>
      <c r="F9" s="4">
        <v>69</v>
      </c>
      <c r="G9" s="4">
        <v>49</v>
      </c>
      <c r="H9" s="4">
        <v>49.8</v>
      </c>
      <c r="I9" s="4">
        <f t="shared" si="0"/>
        <v>167.8</v>
      </c>
      <c r="J9" s="4">
        <f t="shared" si="1"/>
        <v>134.24</v>
      </c>
      <c r="K9" s="5">
        <v>2.9</v>
      </c>
      <c r="L9" s="4">
        <f t="shared" si="2"/>
        <v>137.14</v>
      </c>
    </row>
    <row r="10" s="1" customFormat="1" spans="1:12">
      <c r="A10" s="3" t="s">
        <v>13</v>
      </c>
      <c r="B10" s="3" t="s">
        <v>990</v>
      </c>
      <c r="C10" s="3" t="s">
        <v>526</v>
      </c>
      <c r="D10" s="3" t="s">
        <v>1005</v>
      </c>
      <c r="E10" s="3" t="s">
        <v>1006</v>
      </c>
      <c r="F10" s="4">
        <v>69</v>
      </c>
      <c r="G10" s="4">
        <v>49</v>
      </c>
      <c r="H10" s="4">
        <v>49.8</v>
      </c>
      <c r="I10" s="4">
        <f t="shared" si="0"/>
        <v>167.8</v>
      </c>
      <c r="J10" s="4">
        <f t="shared" si="1"/>
        <v>134.24</v>
      </c>
      <c r="K10" s="5">
        <v>2.9</v>
      </c>
      <c r="L10" s="4">
        <f t="shared" si="2"/>
        <v>137.14</v>
      </c>
    </row>
    <row r="11" s="1" customFormat="1" spans="1:12">
      <c r="A11" s="3" t="s">
        <v>13</v>
      </c>
      <c r="B11" s="3" t="s">
        <v>990</v>
      </c>
      <c r="C11" s="3" t="s">
        <v>526</v>
      </c>
      <c r="D11" s="3" t="s">
        <v>1007</v>
      </c>
      <c r="E11" s="3" t="s">
        <v>1008</v>
      </c>
      <c r="F11" s="4">
        <v>69</v>
      </c>
      <c r="G11" s="4">
        <v>49</v>
      </c>
      <c r="H11" s="4">
        <v>49.8</v>
      </c>
      <c r="I11" s="4">
        <f t="shared" si="0"/>
        <v>167.8</v>
      </c>
      <c r="J11" s="4">
        <f t="shared" si="1"/>
        <v>134.24</v>
      </c>
      <c r="K11" s="5">
        <v>2.9</v>
      </c>
      <c r="L11" s="4">
        <f t="shared" si="2"/>
        <v>137.14</v>
      </c>
    </row>
    <row r="12" s="1" customFormat="1" spans="1:12">
      <c r="A12" s="3" t="s">
        <v>13</v>
      </c>
      <c r="B12" s="3" t="s">
        <v>990</v>
      </c>
      <c r="C12" s="3" t="s">
        <v>526</v>
      </c>
      <c r="D12" s="3" t="s">
        <v>1009</v>
      </c>
      <c r="E12" s="3" t="s">
        <v>1010</v>
      </c>
      <c r="F12" s="4">
        <v>69</v>
      </c>
      <c r="G12" s="4">
        <v>49</v>
      </c>
      <c r="H12" s="4">
        <v>49.8</v>
      </c>
      <c r="I12" s="4">
        <f t="shared" si="0"/>
        <v>167.8</v>
      </c>
      <c r="J12" s="4">
        <f t="shared" si="1"/>
        <v>134.24</v>
      </c>
      <c r="K12" s="5">
        <v>2.9</v>
      </c>
      <c r="L12" s="4">
        <f t="shared" si="2"/>
        <v>137.14</v>
      </c>
    </row>
    <row r="13" s="1" customFormat="1" spans="1:12">
      <c r="A13" s="3" t="s">
        <v>13</v>
      </c>
      <c r="B13" s="3" t="s">
        <v>990</v>
      </c>
      <c r="C13" s="3" t="s">
        <v>526</v>
      </c>
      <c r="D13" s="3" t="s">
        <v>1011</v>
      </c>
      <c r="E13" s="3" t="s">
        <v>1012</v>
      </c>
      <c r="F13" s="4">
        <v>69</v>
      </c>
      <c r="G13" s="4">
        <v>49</v>
      </c>
      <c r="H13" s="4">
        <v>49.8</v>
      </c>
      <c r="I13" s="4">
        <f t="shared" si="0"/>
        <v>167.8</v>
      </c>
      <c r="J13" s="4">
        <f t="shared" si="1"/>
        <v>134.24</v>
      </c>
      <c r="K13" s="5">
        <v>2.9</v>
      </c>
      <c r="L13" s="4">
        <f t="shared" si="2"/>
        <v>137.14</v>
      </c>
    </row>
    <row r="14" s="1" customFormat="1" spans="1:12">
      <c r="A14" s="3" t="s">
        <v>13</v>
      </c>
      <c r="B14" s="3" t="s">
        <v>990</v>
      </c>
      <c r="C14" s="3" t="s">
        <v>526</v>
      </c>
      <c r="D14" s="3" t="s">
        <v>1013</v>
      </c>
      <c r="E14" s="3" t="s">
        <v>1014</v>
      </c>
      <c r="F14" s="4">
        <v>69</v>
      </c>
      <c r="G14" s="4">
        <v>49</v>
      </c>
      <c r="H14" s="4">
        <v>49.8</v>
      </c>
      <c r="I14" s="4">
        <f t="shared" si="0"/>
        <v>167.8</v>
      </c>
      <c r="J14" s="4">
        <f t="shared" si="1"/>
        <v>134.24</v>
      </c>
      <c r="K14" s="5">
        <v>2.9</v>
      </c>
      <c r="L14" s="4">
        <f t="shared" si="2"/>
        <v>137.14</v>
      </c>
    </row>
    <row r="15" s="1" customFormat="1" spans="1:12">
      <c r="A15" s="3" t="s">
        <v>13</v>
      </c>
      <c r="B15" s="3" t="s">
        <v>990</v>
      </c>
      <c r="C15" s="3" t="s">
        <v>526</v>
      </c>
      <c r="D15" s="3" t="s">
        <v>1015</v>
      </c>
      <c r="E15" s="3" t="s">
        <v>1016</v>
      </c>
      <c r="F15" s="4">
        <v>69</v>
      </c>
      <c r="G15" s="4">
        <v>49</v>
      </c>
      <c r="H15" s="4">
        <v>49.8</v>
      </c>
      <c r="I15" s="4">
        <f t="shared" si="0"/>
        <v>167.8</v>
      </c>
      <c r="J15" s="4">
        <f t="shared" si="1"/>
        <v>134.24</v>
      </c>
      <c r="K15" s="5">
        <v>2.9</v>
      </c>
      <c r="L15" s="4">
        <f t="shared" si="2"/>
        <v>137.14</v>
      </c>
    </row>
    <row r="16" s="1" customFormat="1" spans="1:12">
      <c r="A16" s="3" t="s">
        <v>13</v>
      </c>
      <c r="B16" s="3" t="s">
        <v>990</v>
      </c>
      <c r="C16" s="3" t="s">
        <v>526</v>
      </c>
      <c r="D16" s="3" t="s">
        <v>1017</v>
      </c>
      <c r="E16" s="3" t="s">
        <v>1018</v>
      </c>
      <c r="F16" s="4">
        <v>69</v>
      </c>
      <c r="G16" s="4">
        <v>49</v>
      </c>
      <c r="H16" s="4">
        <v>49.8</v>
      </c>
      <c r="I16" s="4">
        <f t="shared" si="0"/>
        <v>167.8</v>
      </c>
      <c r="J16" s="4">
        <f t="shared" si="1"/>
        <v>134.24</v>
      </c>
      <c r="K16" s="5">
        <v>2.9</v>
      </c>
      <c r="L16" s="4">
        <f t="shared" si="2"/>
        <v>137.14</v>
      </c>
    </row>
    <row r="17" s="1" customFormat="1" spans="1:12">
      <c r="A17" s="3" t="s">
        <v>13</v>
      </c>
      <c r="B17" s="3" t="s">
        <v>990</v>
      </c>
      <c r="C17" s="3" t="s">
        <v>526</v>
      </c>
      <c r="D17" s="3" t="s">
        <v>1019</v>
      </c>
      <c r="E17" s="3" t="s">
        <v>1020</v>
      </c>
      <c r="F17" s="4">
        <v>69</v>
      </c>
      <c r="G17" s="4">
        <v>49</v>
      </c>
      <c r="H17" s="4">
        <v>49.8</v>
      </c>
      <c r="I17" s="4">
        <f t="shared" si="0"/>
        <v>167.8</v>
      </c>
      <c r="J17" s="4">
        <f t="shared" si="1"/>
        <v>134.24</v>
      </c>
      <c r="K17" s="5">
        <v>2.9</v>
      </c>
      <c r="L17" s="4">
        <f t="shared" si="2"/>
        <v>137.14</v>
      </c>
    </row>
    <row r="18" s="1" customFormat="1" spans="1:12">
      <c r="A18" s="3" t="s">
        <v>13</v>
      </c>
      <c r="B18" s="3" t="s">
        <v>990</v>
      </c>
      <c r="C18" s="3" t="s">
        <v>526</v>
      </c>
      <c r="D18" s="3" t="s">
        <v>1021</v>
      </c>
      <c r="E18" s="3" t="s">
        <v>1022</v>
      </c>
      <c r="F18" s="4">
        <v>69</v>
      </c>
      <c r="G18" s="4">
        <v>49</v>
      </c>
      <c r="H18" s="4">
        <v>49.8</v>
      </c>
      <c r="I18" s="4">
        <f t="shared" si="0"/>
        <v>167.8</v>
      </c>
      <c r="J18" s="4">
        <f t="shared" si="1"/>
        <v>134.24</v>
      </c>
      <c r="K18" s="5">
        <v>2.9</v>
      </c>
      <c r="L18" s="4">
        <f t="shared" si="2"/>
        <v>137.14</v>
      </c>
    </row>
    <row r="19" s="1" customFormat="1" spans="1:12">
      <c r="A19" s="3" t="s">
        <v>13</v>
      </c>
      <c r="B19" s="3" t="s">
        <v>990</v>
      </c>
      <c r="C19" s="3" t="s">
        <v>526</v>
      </c>
      <c r="D19" s="3" t="s">
        <v>1023</v>
      </c>
      <c r="E19" s="3" t="s">
        <v>1024</v>
      </c>
      <c r="F19" s="4">
        <v>69</v>
      </c>
      <c r="G19" s="4">
        <v>49</v>
      </c>
      <c r="H19" s="4">
        <v>49.8</v>
      </c>
      <c r="I19" s="4">
        <f t="shared" si="0"/>
        <v>167.8</v>
      </c>
      <c r="J19" s="4">
        <f t="shared" si="1"/>
        <v>134.24</v>
      </c>
      <c r="K19" s="5">
        <v>2.9</v>
      </c>
      <c r="L19" s="4">
        <f t="shared" si="2"/>
        <v>137.14</v>
      </c>
    </row>
    <row r="20" s="1" customFormat="1" spans="1:12">
      <c r="A20" s="3" t="s">
        <v>13</v>
      </c>
      <c r="B20" s="3" t="s">
        <v>990</v>
      </c>
      <c r="C20" s="3" t="s">
        <v>526</v>
      </c>
      <c r="D20" s="3" t="s">
        <v>1025</v>
      </c>
      <c r="E20" s="3" t="s">
        <v>1026</v>
      </c>
      <c r="F20" s="4">
        <v>69</v>
      </c>
      <c r="G20" s="4">
        <v>49</v>
      </c>
      <c r="H20" s="4">
        <v>49.8</v>
      </c>
      <c r="I20" s="4">
        <f t="shared" si="0"/>
        <v>167.8</v>
      </c>
      <c r="J20" s="4">
        <f t="shared" si="1"/>
        <v>134.24</v>
      </c>
      <c r="K20" s="5">
        <v>2.9</v>
      </c>
      <c r="L20" s="4">
        <f t="shared" si="2"/>
        <v>137.14</v>
      </c>
    </row>
    <row r="21" s="1" customFormat="1" spans="1:12">
      <c r="A21" s="3" t="s">
        <v>13</v>
      </c>
      <c r="B21" s="3" t="s">
        <v>990</v>
      </c>
      <c r="C21" s="3" t="s">
        <v>526</v>
      </c>
      <c r="D21" s="3" t="s">
        <v>1027</v>
      </c>
      <c r="E21" s="3" t="s">
        <v>1028</v>
      </c>
      <c r="F21" s="4">
        <v>69</v>
      </c>
      <c r="G21" s="4">
        <v>49</v>
      </c>
      <c r="H21" s="4">
        <v>49.8</v>
      </c>
      <c r="I21" s="4">
        <f t="shared" si="0"/>
        <v>167.8</v>
      </c>
      <c r="J21" s="4">
        <f t="shared" si="1"/>
        <v>134.24</v>
      </c>
      <c r="K21" s="5">
        <v>2.9</v>
      </c>
      <c r="L21" s="4">
        <f t="shared" si="2"/>
        <v>137.14</v>
      </c>
    </row>
    <row r="22" s="1" customFormat="1" spans="1:12">
      <c r="A22" s="3" t="s">
        <v>13</v>
      </c>
      <c r="B22" s="3" t="s">
        <v>990</v>
      </c>
      <c r="C22" s="3" t="s">
        <v>526</v>
      </c>
      <c r="D22" s="3" t="s">
        <v>1029</v>
      </c>
      <c r="E22" s="3" t="s">
        <v>1030</v>
      </c>
      <c r="F22" s="4">
        <v>69</v>
      </c>
      <c r="G22" s="4">
        <v>49</v>
      </c>
      <c r="H22" s="4">
        <v>49.8</v>
      </c>
      <c r="I22" s="4">
        <f t="shared" si="0"/>
        <v>167.8</v>
      </c>
      <c r="J22" s="4">
        <f t="shared" si="1"/>
        <v>134.24</v>
      </c>
      <c r="K22" s="5">
        <v>2.9</v>
      </c>
      <c r="L22" s="4">
        <f t="shared" si="2"/>
        <v>137.14</v>
      </c>
    </row>
    <row r="23" s="1" customFormat="1" spans="1:12">
      <c r="A23" s="3" t="s">
        <v>13</v>
      </c>
      <c r="B23" s="3" t="s">
        <v>990</v>
      </c>
      <c r="C23" s="3" t="s">
        <v>526</v>
      </c>
      <c r="D23" s="3" t="s">
        <v>1031</v>
      </c>
      <c r="E23" s="3" t="s">
        <v>1032</v>
      </c>
      <c r="F23" s="4">
        <v>69</v>
      </c>
      <c r="G23" s="4">
        <v>49</v>
      </c>
      <c r="H23" s="4">
        <v>49.8</v>
      </c>
      <c r="I23" s="4">
        <f t="shared" si="0"/>
        <v>167.8</v>
      </c>
      <c r="J23" s="4">
        <f t="shared" si="1"/>
        <v>134.24</v>
      </c>
      <c r="K23" s="5">
        <v>2.9</v>
      </c>
      <c r="L23" s="4">
        <f t="shared" si="2"/>
        <v>137.14</v>
      </c>
    </row>
    <row r="24" s="1" customFormat="1" spans="1:12">
      <c r="A24" s="3" t="s">
        <v>13</v>
      </c>
      <c r="B24" s="3" t="s">
        <v>990</v>
      </c>
      <c r="C24" s="3" t="s">
        <v>526</v>
      </c>
      <c r="D24" s="3" t="s">
        <v>1033</v>
      </c>
      <c r="E24" s="3" t="s">
        <v>1034</v>
      </c>
      <c r="F24" s="4">
        <v>69</v>
      </c>
      <c r="G24" s="4">
        <v>49</v>
      </c>
      <c r="H24" s="4">
        <v>49.8</v>
      </c>
      <c r="I24" s="4">
        <f t="shared" si="0"/>
        <v>167.8</v>
      </c>
      <c r="J24" s="4">
        <f t="shared" si="1"/>
        <v>134.24</v>
      </c>
      <c r="K24" s="5">
        <v>2.9</v>
      </c>
      <c r="L24" s="4">
        <f t="shared" si="2"/>
        <v>137.14</v>
      </c>
    </row>
    <row r="25" s="1" customFormat="1" spans="1:12">
      <c r="A25" s="3" t="s">
        <v>13</v>
      </c>
      <c r="B25" s="3" t="s">
        <v>990</v>
      </c>
      <c r="C25" s="3" t="s">
        <v>526</v>
      </c>
      <c r="D25" s="3" t="s">
        <v>1035</v>
      </c>
      <c r="E25" s="3" t="s">
        <v>1036</v>
      </c>
      <c r="F25" s="4">
        <v>69</v>
      </c>
      <c r="G25" s="4">
        <v>49</v>
      </c>
      <c r="H25" s="4">
        <v>49.8</v>
      </c>
      <c r="I25" s="4">
        <f t="shared" si="0"/>
        <v>167.8</v>
      </c>
      <c r="J25" s="4">
        <f t="shared" si="1"/>
        <v>134.24</v>
      </c>
      <c r="K25" s="5">
        <v>2.9</v>
      </c>
      <c r="L25" s="4">
        <f t="shared" si="2"/>
        <v>137.14</v>
      </c>
    </row>
    <row r="26" s="1" customFormat="1" spans="1:12">
      <c r="A26" s="3" t="s">
        <v>13</v>
      </c>
      <c r="B26" s="3" t="s">
        <v>990</v>
      </c>
      <c r="C26" s="3" t="s">
        <v>526</v>
      </c>
      <c r="D26" s="3" t="s">
        <v>1037</v>
      </c>
      <c r="E26" s="3" t="s">
        <v>1038</v>
      </c>
      <c r="F26" s="4">
        <v>69</v>
      </c>
      <c r="G26" s="4">
        <v>49</v>
      </c>
      <c r="H26" s="4">
        <v>49.8</v>
      </c>
      <c r="I26" s="4">
        <f t="shared" si="0"/>
        <v>167.8</v>
      </c>
      <c r="J26" s="4">
        <f t="shared" si="1"/>
        <v>134.24</v>
      </c>
      <c r="K26" s="5">
        <v>2.9</v>
      </c>
      <c r="L26" s="4">
        <f t="shared" si="2"/>
        <v>137.14</v>
      </c>
    </row>
    <row r="27" s="1" customFormat="1" spans="1:12">
      <c r="A27" s="3" t="s">
        <v>13</v>
      </c>
      <c r="B27" s="3" t="s">
        <v>990</v>
      </c>
      <c r="C27" s="3" t="s">
        <v>526</v>
      </c>
      <c r="D27" s="3" t="s">
        <v>1039</v>
      </c>
      <c r="E27" s="3" t="s">
        <v>1040</v>
      </c>
      <c r="F27" s="4">
        <v>69</v>
      </c>
      <c r="G27" s="4">
        <v>49</v>
      </c>
      <c r="H27" s="4">
        <v>49.8</v>
      </c>
      <c r="I27" s="4">
        <f t="shared" si="0"/>
        <v>167.8</v>
      </c>
      <c r="J27" s="4">
        <f t="shared" si="1"/>
        <v>134.24</v>
      </c>
      <c r="K27" s="5">
        <v>2.9</v>
      </c>
      <c r="L27" s="4">
        <f t="shared" si="2"/>
        <v>137.14</v>
      </c>
    </row>
    <row r="28" s="1" customFormat="1" spans="1:12">
      <c r="A28" s="3" t="s">
        <v>13</v>
      </c>
      <c r="B28" s="3" t="s">
        <v>990</v>
      </c>
      <c r="C28" s="3" t="s">
        <v>526</v>
      </c>
      <c r="D28" s="3" t="s">
        <v>1041</v>
      </c>
      <c r="E28" s="3" t="s">
        <v>1042</v>
      </c>
      <c r="F28" s="4">
        <v>69</v>
      </c>
      <c r="G28" s="4">
        <v>49</v>
      </c>
      <c r="H28" s="4">
        <v>49.8</v>
      </c>
      <c r="I28" s="4">
        <f t="shared" si="0"/>
        <v>167.8</v>
      </c>
      <c r="J28" s="4">
        <f t="shared" si="1"/>
        <v>134.24</v>
      </c>
      <c r="K28" s="5">
        <v>2.9</v>
      </c>
      <c r="L28" s="4">
        <f t="shared" si="2"/>
        <v>137.14</v>
      </c>
    </row>
    <row r="29" s="1" customFormat="1" spans="1:12">
      <c r="A29" s="3" t="s">
        <v>13</v>
      </c>
      <c r="B29" s="3" t="s">
        <v>990</v>
      </c>
      <c r="C29" s="3" t="s">
        <v>526</v>
      </c>
      <c r="D29" s="3" t="s">
        <v>1043</v>
      </c>
      <c r="E29" s="3" t="s">
        <v>1044</v>
      </c>
      <c r="F29" s="4">
        <v>69</v>
      </c>
      <c r="G29" s="4">
        <v>49</v>
      </c>
      <c r="H29" s="4">
        <v>49.8</v>
      </c>
      <c r="I29" s="4">
        <f t="shared" si="0"/>
        <v>167.8</v>
      </c>
      <c r="J29" s="4">
        <f t="shared" si="1"/>
        <v>134.24</v>
      </c>
      <c r="K29" s="5">
        <v>2.9</v>
      </c>
      <c r="L29" s="4">
        <f t="shared" si="2"/>
        <v>137.14</v>
      </c>
    </row>
    <row r="30" s="1" customFormat="1" spans="1:12">
      <c r="A30" s="3" t="s">
        <v>13</v>
      </c>
      <c r="B30" s="3" t="s">
        <v>990</v>
      </c>
      <c r="C30" s="3" t="s">
        <v>526</v>
      </c>
      <c r="D30" s="3" t="s">
        <v>1045</v>
      </c>
      <c r="E30" s="3" t="s">
        <v>1046</v>
      </c>
      <c r="F30" s="4">
        <v>69</v>
      </c>
      <c r="G30" s="4">
        <v>49</v>
      </c>
      <c r="H30" s="4">
        <v>49.8</v>
      </c>
      <c r="I30" s="4">
        <f t="shared" si="0"/>
        <v>167.8</v>
      </c>
      <c r="J30" s="4">
        <f t="shared" si="1"/>
        <v>134.24</v>
      </c>
      <c r="K30" s="5">
        <v>2.9</v>
      </c>
      <c r="L30" s="4">
        <f t="shared" si="2"/>
        <v>137.14</v>
      </c>
    </row>
    <row r="31" s="1" customFormat="1" spans="1:12">
      <c r="A31" s="3" t="s">
        <v>13</v>
      </c>
      <c r="B31" s="3" t="s">
        <v>990</v>
      </c>
      <c r="C31" s="3" t="s">
        <v>526</v>
      </c>
      <c r="D31" s="3" t="s">
        <v>1047</v>
      </c>
      <c r="E31" s="3" t="s">
        <v>1048</v>
      </c>
      <c r="F31" s="4">
        <v>69</v>
      </c>
      <c r="G31" s="4">
        <v>49</v>
      </c>
      <c r="H31" s="4">
        <v>49.8</v>
      </c>
      <c r="I31" s="4">
        <f t="shared" si="0"/>
        <v>167.8</v>
      </c>
      <c r="J31" s="4">
        <f t="shared" si="1"/>
        <v>134.24</v>
      </c>
      <c r="K31" s="5">
        <v>2.9</v>
      </c>
      <c r="L31" s="4">
        <f t="shared" si="2"/>
        <v>137.14</v>
      </c>
    </row>
    <row r="32" s="1" customFormat="1" spans="1:12">
      <c r="A32" s="3" t="s">
        <v>13</v>
      </c>
      <c r="B32" s="3" t="s">
        <v>990</v>
      </c>
      <c r="C32" s="3" t="s">
        <v>526</v>
      </c>
      <c r="D32" s="3" t="s">
        <v>1049</v>
      </c>
      <c r="E32" s="3" t="s">
        <v>1050</v>
      </c>
      <c r="F32" s="4">
        <v>69</v>
      </c>
      <c r="G32" s="4">
        <v>49</v>
      </c>
      <c r="H32" s="4">
        <v>49.8</v>
      </c>
      <c r="I32" s="4">
        <f t="shared" si="0"/>
        <v>167.8</v>
      </c>
      <c r="J32" s="4">
        <f t="shared" si="1"/>
        <v>134.24</v>
      </c>
      <c r="K32" s="5">
        <v>2.9</v>
      </c>
      <c r="L32" s="4">
        <f t="shared" si="2"/>
        <v>137.14</v>
      </c>
    </row>
    <row r="33" s="1" customFormat="1" spans="1:12">
      <c r="A33" s="3" t="s">
        <v>13</v>
      </c>
      <c r="B33" s="3" t="s">
        <v>990</v>
      </c>
      <c r="C33" s="3" t="s">
        <v>526</v>
      </c>
      <c r="D33" s="3" t="s">
        <v>1051</v>
      </c>
      <c r="E33" s="3" t="s">
        <v>1052</v>
      </c>
      <c r="F33" s="4">
        <v>69</v>
      </c>
      <c r="G33" s="4">
        <v>49</v>
      </c>
      <c r="H33" s="4">
        <v>49.8</v>
      </c>
      <c r="I33" s="4">
        <f t="shared" si="0"/>
        <v>167.8</v>
      </c>
      <c r="J33" s="4">
        <f t="shared" si="1"/>
        <v>134.24</v>
      </c>
      <c r="K33" s="5">
        <v>2.9</v>
      </c>
      <c r="L33" s="4">
        <f t="shared" si="2"/>
        <v>137.14</v>
      </c>
    </row>
    <row r="34" s="1" customFormat="1" spans="1:12">
      <c r="A34" s="3" t="s">
        <v>13</v>
      </c>
      <c r="B34" s="3" t="s">
        <v>990</v>
      </c>
      <c r="C34" s="3" t="s">
        <v>526</v>
      </c>
      <c r="D34" s="3" t="s">
        <v>1053</v>
      </c>
      <c r="E34" s="3" t="s">
        <v>1054</v>
      </c>
      <c r="F34" s="4">
        <v>69</v>
      </c>
      <c r="G34" s="4">
        <v>49</v>
      </c>
      <c r="H34" s="4">
        <v>49.8</v>
      </c>
      <c r="I34" s="4">
        <f t="shared" si="0"/>
        <v>167.8</v>
      </c>
      <c r="J34" s="4">
        <f t="shared" si="1"/>
        <v>134.24</v>
      </c>
      <c r="K34" s="5">
        <v>2.9</v>
      </c>
      <c r="L34" s="4">
        <f t="shared" si="2"/>
        <v>137.14</v>
      </c>
    </row>
    <row r="35" s="1" customFormat="1" spans="1:12">
      <c r="A35" s="3" t="s">
        <v>13</v>
      </c>
      <c r="B35" s="3" t="s">
        <v>990</v>
      </c>
      <c r="C35" s="3" t="s">
        <v>526</v>
      </c>
      <c r="D35" s="3" t="s">
        <v>1055</v>
      </c>
      <c r="E35" s="3" t="s">
        <v>1056</v>
      </c>
      <c r="F35" s="4">
        <v>69</v>
      </c>
      <c r="G35" s="4">
        <v>49</v>
      </c>
      <c r="H35" s="4">
        <v>49.8</v>
      </c>
      <c r="I35" s="4">
        <f t="shared" ref="I35:I66" si="3">SUM(F35:H35)</f>
        <v>167.8</v>
      </c>
      <c r="J35" s="4">
        <f t="shared" ref="J35:J66" si="4">I35*0.8</f>
        <v>134.24</v>
      </c>
      <c r="K35" s="5">
        <v>2.9</v>
      </c>
      <c r="L35" s="4">
        <f t="shared" ref="L35:L66" si="5">J35+K35</f>
        <v>137.14</v>
      </c>
    </row>
    <row r="36" s="1" customFormat="1" spans="1:12">
      <c r="A36" s="3" t="s">
        <v>13</v>
      </c>
      <c r="B36" s="3" t="s">
        <v>990</v>
      </c>
      <c r="C36" s="3" t="s">
        <v>526</v>
      </c>
      <c r="D36" s="3" t="s">
        <v>1057</v>
      </c>
      <c r="E36" s="3" t="s">
        <v>1058</v>
      </c>
      <c r="F36" s="4">
        <v>69</v>
      </c>
      <c r="G36" s="4">
        <v>49</v>
      </c>
      <c r="H36" s="4">
        <v>49.8</v>
      </c>
      <c r="I36" s="4">
        <f t="shared" si="3"/>
        <v>167.8</v>
      </c>
      <c r="J36" s="4">
        <f t="shared" si="4"/>
        <v>134.24</v>
      </c>
      <c r="K36" s="5">
        <v>2.9</v>
      </c>
      <c r="L36" s="4">
        <f t="shared" si="5"/>
        <v>137.14</v>
      </c>
    </row>
    <row r="37" s="1" customFormat="1" spans="1:12">
      <c r="A37" s="3" t="s">
        <v>13</v>
      </c>
      <c r="B37" s="3" t="s">
        <v>990</v>
      </c>
      <c r="C37" s="3" t="s">
        <v>526</v>
      </c>
      <c r="D37" s="3" t="s">
        <v>1059</v>
      </c>
      <c r="E37" s="3" t="s">
        <v>1060</v>
      </c>
      <c r="F37" s="4">
        <v>69</v>
      </c>
      <c r="G37" s="4">
        <v>49</v>
      </c>
      <c r="H37" s="4">
        <v>49.8</v>
      </c>
      <c r="I37" s="4">
        <f t="shared" si="3"/>
        <v>167.8</v>
      </c>
      <c r="J37" s="4">
        <f t="shared" si="4"/>
        <v>134.24</v>
      </c>
      <c r="K37" s="5">
        <v>2.9</v>
      </c>
      <c r="L37" s="4">
        <f t="shared" si="5"/>
        <v>137.14</v>
      </c>
    </row>
    <row r="38" s="1" customFormat="1" spans="1:12">
      <c r="A38" s="3" t="s">
        <v>13</v>
      </c>
      <c r="B38" s="3" t="s">
        <v>990</v>
      </c>
      <c r="C38" s="3" t="s">
        <v>526</v>
      </c>
      <c r="D38" s="3" t="s">
        <v>1061</v>
      </c>
      <c r="E38" s="3" t="s">
        <v>1062</v>
      </c>
      <c r="F38" s="4">
        <v>69</v>
      </c>
      <c r="G38" s="4">
        <v>49</v>
      </c>
      <c r="H38" s="4">
        <v>49.8</v>
      </c>
      <c r="I38" s="4">
        <f t="shared" si="3"/>
        <v>167.8</v>
      </c>
      <c r="J38" s="4">
        <f t="shared" si="4"/>
        <v>134.24</v>
      </c>
      <c r="K38" s="5">
        <v>2.9</v>
      </c>
      <c r="L38" s="4">
        <f t="shared" si="5"/>
        <v>137.14</v>
      </c>
    </row>
    <row r="39" s="1" customFormat="1" spans="1:12">
      <c r="A39" s="3" t="s">
        <v>13</v>
      </c>
      <c r="B39" s="3" t="s">
        <v>990</v>
      </c>
      <c r="C39" s="3" t="s">
        <v>526</v>
      </c>
      <c r="D39" s="3" t="s">
        <v>1063</v>
      </c>
      <c r="E39" s="3" t="s">
        <v>1064</v>
      </c>
      <c r="F39" s="4">
        <v>69</v>
      </c>
      <c r="G39" s="4">
        <v>49</v>
      </c>
      <c r="H39" s="4">
        <v>49.8</v>
      </c>
      <c r="I39" s="4">
        <f t="shared" si="3"/>
        <v>167.8</v>
      </c>
      <c r="J39" s="4">
        <f t="shared" si="4"/>
        <v>134.24</v>
      </c>
      <c r="K39" s="5">
        <v>2.9</v>
      </c>
      <c r="L39" s="4">
        <f t="shared" si="5"/>
        <v>137.14</v>
      </c>
    </row>
    <row r="40" s="1" customFormat="1" spans="1:12">
      <c r="A40" s="3" t="s">
        <v>13</v>
      </c>
      <c r="B40" s="3" t="s">
        <v>990</v>
      </c>
      <c r="C40" s="3" t="s">
        <v>526</v>
      </c>
      <c r="D40" s="3" t="s">
        <v>1065</v>
      </c>
      <c r="E40" s="3" t="s">
        <v>1066</v>
      </c>
      <c r="F40" s="4">
        <v>69</v>
      </c>
      <c r="G40" s="4">
        <v>49</v>
      </c>
      <c r="H40" s="4">
        <v>49.8</v>
      </c>
      <c r="I40" s="4">
        <f t="shared" si="3"/>
        <v>167.8</v>
      </c>
      <c r="J40" s="4">
        <f t="shared" si="4"/>
        <v>134.24</v>
      </c>
      <c r="K40" s="5">
        <v>2.9</v>
      </c>
      <c r="L40" s="4">
        <f t="shared" si="5"/>
        <v>137.14</v>
      </c>
    </row>
    <row r="41" s="1" customFormat="1" spans="1:12">
      <c r="A41" s="3" t="s">
        <v>13</v>
      </c>
      <c r="B41" s="3" t="s">
        <v>990</v>
      </c>
      <c r="C41" s="3" t="s">
        <v>526</v>
      </c>
      <c r="D41" s="3" t="s">
        <v>1067</v>
      </c>
      <c r="E41" s="3" t="s">
        <v>1068</v>
      </c>
      <c r="F41" s="4">
        <v>69</v>
      </c>
      <c r="G41" s="4">
        <v>49</v>
      </c>
      <c r="H41" s="4">
        <v>49.8</v>
      </c>
      <c r="I41" s="4">
        <f t="shared" si="3"/>
        <v>167.8</v>
      </c>
      <c r="J41" s="4">
        <f t="shared" si="4"/>
        <v>134.24</v>
      </c>
      <c r="K41" s="5">
        <v>2.9</v>
      </c>
      <c r="L41" s="4">
        <f t="shared" si="5"/>
        <v>137.14</v>
      </c>
    </row>
    <row r="42" s="1" customFormat="1" spans="1:12">
      <c r="A42" s="3" t="s">
        <v>13</v>
      </c>
      <c r="B42" s="3" t="s">
        <v>990</v>
      </c>
      <c r="C42" s="3" t="s">
        <v>526</v>
      </c>
      <c r="D42" s="3" t="s">
        <v>1069</v>
      </c>
      <c r="E42" s="3" t="s">
        <v>1070</v>
      </c>
      <c r="F42" s="4">
        <v>69</v>
      </c>
      <c r="G42" s="4">
        <v>49</v>
      </c>
      <c r="H42" s="4">
        <v>49.8</v>
      </c>
      <c r="I42" s="4">
        <f t="shared" si="3"/>
        <v>167.8</v>
      </c>
      <c r="J42" s="4">
        <f t="shared" si="4"/>
        <v>134.24</v>
      </c>
      <c r="K42" s="5">
        <v>2.9</v>
      </c>
      <c r="L42" s="4">
        <f t="shared" si="5"/>
        <v>137.14</v>
      </c>
    </row>
    <row r="43" s="1" customFormat="1" spans="1:12">
      <c r="A43" s="3" t="s">
        <v>13</v>
      </c>
      <c r="B43" s="3" t="s">
        <v>990</v>
      </c>
      <c r="C43" s="3" t="s">
        <v>526</v>
      </c>
      <c r="D43" s="3" t="s">
        <v>1071</v>
      </c>
      <c r="E43" s="3" t="s">
        <v>1072</v>
      </c>
      <c r="F43" s="4">
        <v>69</v>
      </c>
      <c r="G43" s="4">
        <v>49</v>
      </c>
      <c r="H43" s="4">
        <v>49.8</v>
      </c>
      <c r="I43" s="4">
        <f t="shared" si="3"/>
        <v>167.8</v>
      </c>
      <c r="J43" s="4">
        <f t="shared" si="4"/>
        <v>134.24</v>
      </c>
      <c r="K43" s="5">
        <v>2.9</v>
      </c>
      <c r="L43" s="4">
        <f t="shared" si="5"/>
        <v>137.14</v>
      </c>
    </row>
    <row r="44" s="1" customFormat="1" spans="1:12">
      <c r="A44" s="3" t="s">
        <v>13</v>
      </c>
      <c r="B44" s="3" t="s">
        <v>1073</v>
      </c>
      <c r="C44" s="3" t="s">
        <v>526</v>
      </c>
      <c r="D44" s="3" t="s">
        <v>1074</v>
      </c>
      <c r="E44" s="3" t="s">
        <v>1075</v>
      </c>
      <c r="F44" s="4">
        <v>69</v>
      </c>
      <c r="G44" s="4">
        <v>49</v>
      </c>
      <c r="H44" s="4">
        <v>49.8</v>
      </c>
      <c r="I44" s="4">
        <f t="shared" si="3"/>
        <v>167.8</v>
      </c>
      <c r="J44" s="4">
        <f t="shared" si="4"/>
        <v>134.24</v>
      </c>
      <c r="K44" s="5">
        <v>2.9</v>
      </c>
      <c r="L44" s="4">
        <f t="shared" si="5"/>
        <v>137.14</v>
      </c>
    </row>
    <row r="45" s="1" customFormat="1" spans="1:12">
      <c r="A45" s="3" t="s">
        <v>13</v>
      </c>
      <c r="B45" s="3" t="s">
        <v>1073</v>
      </c>
      <c r="C45" s="3" t="s">
        <v>526</v>
      </c>
      <c r="D45" s="3" t="s">
        <v>1076</v>
      </c>
      <c r="E45" s="3" t="s">
        <v>1077</v>
      </c>
      <c r="F45" s="4">
        <v>69</v>
      </c>
      <c r="G45" s="4">
        <v>49</v>
      </c>
      <c r="H45" s="4">
        <v>49.8</v>
      </c>
      <c r="I45" s="4">
        <f t="shared" si="3"/>
        <v>167.8</v>
      </c>
      <c r="J45" s="4">
        <f t="shared" si="4"/>
        <v>134.24</v>
      </c>
      <c r="K45" s="5">
        <v>2.9</v>
      </c>
      <c r="L45" s="4">
        <f t="shared" si="5"/>
        <v>137.14</v>
      </c>
    </row>
    <row r="46" s="1" customFormat="1" spans="1:12">
      <c r="A46" s="3" t="s">
        <v>13</v>
      </c>
      <c r="B46" s="3" t="s">
        <v>1073</v>
      </c>
      <c r="C46" s="3" t="s">
        <v>526</v>
      </c>
      <c r="D46" s="3" t="s">
        <v>1078</v>
      </c>
      <c r="E46" s="3" t="s">
        <v>1079</v>
      </c>
      <c r="F46" s="4">
        <v>69</v>
      </c>
      <c r="G46" s="4">
        <v>49</v>
      </c>
      <c r="H46" s="4">
        <v>49.8</v>
      </c>
      <c r="I46" s="4">
        <f t="shared" si="3"/>
        <v>167.8</v>
      </c>
      <c r="J46" s="4">
        <f t="shared" si="4"/>
        <v>134.24</v>
      </c>
      <c r="K46" s="5">
        <v>2.9</v>
      </c>
      <c r="L46" s="4">
        <f t="shared" si="5"/>
        <v>137.14</v>
      </c>
    </row>
    <row r="47" s="1" customFormat="1" spans="1:12">
      <c r="A47" s="3" t="s">
        <v>13</v>
      </c>
      <c r="B47" s="3" t="s">
        <v>1073</v>
      </c>
      <c r="C47" s="3" t="s">
        <v>526</v>
      </c>
      <c r="D47" s="3" t="s">
        <v>1080</v>
      </c>
      <c r="E47" s="3" t="s">
        <v>1081</v>
      </c>
      <c r="F47" s="4">
        <v>69</v>
      </c>
      <c r="G47" s="4">
        <v>49</v>
      </c>
      <c r="H47" s="4">
        <v>49.8</v>
      </c>
      <c r="I47" s="4">
        <f t="shared" si="3"/>
        <v>167.8</v>
      </c>
      <c r="J47" s="4">
        <f t="shared" si="4"/>
        <v>134.24</v>
      </c>
      <c r="K47" s="5">
        <v>2.9</v>
      </c>
      <c r="L47" s="4">
        <f t="shared" si="5"/>
        <v>137.14</v>
      </c>
    </row>
    <row r="48" s="1" customFormat="1" spans="1:12">
      <c r="A48" s="3" t="s">
        <v>13</v>
      </c>
      <c r="B48" s="3" t="s">
        <v>1073</v>
      </c>
      <c r="C48" s="3" t="s">
        <v>526</v>
      </c>
      <c r="D48" s="3" t="s">
        <v>1082</v>
      </c>
      <c r="E48" s="3" t="s">
        <v>1083</v>
      </c>
      <c r="F48" s="4">
        <v>69</v>
      </c>
      <c r="G48" s="4">
        <v>49</v>
      </c>
      <c r="H48" s="4">
        <v>49.8</v>
      </c>
      <c r="I48" s="4">
        <f t="shared" si="3"/>
        <v>167.8</v>
      </c>
      <c r="J48" s="4">
        <f t="shared" si="4"/>
        <v>134.24</v>
      </c>
      <c r="K48" s="5">
        <v>2.9</v>
      </c>
      <c r="L48" s="4">
        <f t="shared" si="5"/>
        <v>137.14</v>
      </c>
    </row>
    <row r="49" s="1" customFormat="1" spans="1:12">
      <c r="A49" s="3" t="s">
        <v>13</v>
      </c>
      <c r="B49" s="3" t="s">
        <v>1073</v>
      </c>
      <c r="C49" s="3" t="s">
        <v>526</v>
      </c>
      <c r="D49" s="3" t="s">
        <v>1084</v>
      </c>
      <c r="E49" s="3" t="s">
        <v>1085</v>
      </c>
      <c r="F49" s="4">
        <v>69</v>
      </c>
      <c r="G49" s="4">
        <v>49</v>
      </c>
      <c r="H49" s="4">
        <v>49.8</v>
      </c>
      <c r="I49" s="4">
        <f t="shared" si="3"/>
        <v>167.8</v>
      </c>
      <c r="J49" s="4">
        <f t="shared" si="4"/>
        <v>134.24</v>
      </c>
      <c r="K49" s="5">
        <v>2.9</v>
      </c>
      <c r="L49" s="4">
        <f t="shared" si="5"/>
        <v>137.14</v>
      </c>
    </row>
    <row r="50" s="1" customFormat="1" spans="1:12">
      <c r="A50" s="3" t="s">
        <v>13</v>
      </c>
      <c r="B50" s="3" t="s">
        <v>1073</v>
      </c>
      <c r="C50" s="3" t="s">
        <v>526</v>
      </c>
      <c r="D50" s="3" t="s">
        <v>1086</v>
      </c>
      <c r="E50" s="3" t="s">
        <v>1087</v>
      </c>
      <c r="F50" s="4">
        <v>69</v>
      </c>
      <c r="G50" s="4">
        <v>49</v>
      </c>
      <c r="H50" s="4">
        <v>49.8</v>
      </c>
      <c r="I50" s="4">
        <f t="shared" si="3"/>
        <v>167.8</v>
      </c>
      <c r="J50" s="4">
        <f t="shared" si="4"/>
        <v>134.24</v>
      </c>
      <c r="K50" s="5">
        <v>2.9</v>
      </c>
      <c r="L50" s="4">
        <f t="shared" si="5"/>
        <v>137.14</v>
      </c>
    </row>
    <row r="51" s="1" customFormat="1" spans="1:12">
      <c r="A51" s="3" t="s">
        <v>13</v>
      </c>
      <c r="B51" s="3" t="s">
        <v>1073</v>
      </c>
      <c r="C51" s="3" t="s">
        <v>526</v>
      </c>
      <c r="D51" s="3" t="s">
        <v>1088</v>
      </c>
      <c r="E51" s="3" t="s">
        <v>1089</v>
      </c>
      <c r="F51" s="4">
        <v>69</v>
      </c>
      <c r="G51" s="4">
        <v>49</v>
      </c>
      <c r="H51" s="4">
        <v>49.8</v>
      </c>
      <c r="I51" s="4">
        <f t="shared" si="3"/>
        <v>167.8</v>
      </c>
      <c r="J51" s="4">
        <f t="shared" si="4"/>
        <v>134.24</v>
      </c>
      <c r="K51" s="5">
        <v>2.9</v>
      </c>
      <c r="L51" s="4">
        <f t="shared" si="5"/>
        <v>137.14</v>
      </c>
    </row>
    <row r="52" s="1" customFormat="1" spans="1:12">
      <c r="A52" s="3" t="s">
        <v>13</v>
      </c>
      <c r="B52" s="3" t="s">
        <v>1073</v>
      </c>
      <c r="C52" s="3" t="s">
        <v>526</v>
      </c>
      <c r="D52" s="3" t="s">
        <v>1090</v>
      </c>
      <c r="E52" s="3" t="s">
        <v>1091</v>
      </c>
      <c r="F52" s="4">
        <v>69</v>
      </c>
      <c r="G52" s="4">
        <v>49</v>
      </c>
      <c r="H52" s="4">
        <v>49.8</v>
      </c>
      <c r="I52" s="4">
        <f t="shared" si="3"/>
        <v>167.8</v>
      </c>
      <c r="J52" s="4">
        <f t="shared" si="4"/>
        <v>134.24</v>
      </c>
      <c r="K52" s="5">
        <v>2.9</v>
      </c>
      <c r="L52" s="4">
        <f t="shared" si="5"/>
        <v>137.14</v>
      </c>
    </row>
    <row r="53" s="1" customFormat="1" spans="1:12">
      <c r="A53" s="3" t="s">
        <v>13</v>
      </c>
      <c r="B53" s="3" t="s">
        <v>1073</v>
      </c>
      <c r="C53" s="3" t="s">
        <v>526</v>
      </c>
      <c r="D53" s="3" t="s">
        <v>1092</v>
      </c>
      <c r="E53" s="3" t="s">
        <v>1093</v>
      </c>
      <c r="F53" s="4">
        <v>69</v>
      </c>
      <c r="G53" s="4">
        <v>49</v>
      </c>
      <c r="H53" s="4">
        <v>49.8</v>
      </c>
      <c r="I53" s="4">
        <f t="shared" si="3"/>
        <v>167.8</v>
      </c>
      <c r="J53" s="4">
        <f t="shared" si="4"/>
        <v>134.24</v>
      </c>
      <c r="K53" s="5">
        <v>2.9</v>
      </c>
      <c r="L53" s="4">
        <f t="shared" si="5"/>
        <v>137.14</v>
      </c>
    </row>
    <row r="54" s="1" customFormat="1" spans="1:12">
      <c r="A54" s="3" t="s">
        <v>13</v>
      </c>
      <c r="B54" s="3" t="s">
        <v>1073</v>
      </c>
      <c r="C54" s="3" t="s">
        <v>526</v>
      </c>
      <c r="D54" s="3" t="s">
        <v>1094</v>
      </c>
      <c r="E54" s="3" t="s">
        <v>1095</v>
      </c>
      <c r="F54" s="4">
        <v>69</v>
      </c>
      <c r="G54" s="4">
        <v>49</v>
      </c>
      <c r="H54" s="4">
        <v>49.8</v>
      </c>
      <c r="I54" s="4">
        <f t="shared" si="3"/>
        <v>167.8</v>
      </c>
      <c r="J54" s="4">
        <f t="shared" si="4"/>
        <v>134.24</v>
      </c>
      <c r="K54" s="5">
        <v>2.9</v>
      </c>
      <c r="L54" s="4">
        <f t="shared" si="5"/>
        <v>137.14</v>
      </c>
    </row>
    <row r="55" s="1" customFormat="1" spans="1:12">
      <c r="A55" s="3" t="s">
        <v>13</v>
      </c>
      <c r="B55" s="3" t="s">
        <v>1073</v>
      </c>
      <c r="C55" s="3" t="s">
        <v>526</v>
      </c>
      <c r="D55" s="3" t="s">
        <v>1096</v>
      </c>
      <c r="E55" s="3" t="s">
        <v>104</v>
      </c>
      <c r="F55" s="4">
        <v>69</v>
      </c>
      <c r="G55" s="4">
        <v>49</v>
      </c>
      <c r="H55" s="4">
        <v>49.8</v>
      </c>
      <c r="I55" s="4">
        <f t="shared" si="3"/>
        <v>167.8</v>
      </c>
      <c r="J55" s="4">
        <f t="shared" si="4"/>
        <v>134.24</v>
      </c>
      <c r="K55" s="5">
        <v>2.9</v>
      </c>
      <c r="L55" s="4">
        <f t="shared" si="5"/>
        <v>137.14</v>
      </c>
    </row>
    <row r="56" s="1" customFormat="1" spans="1:12">
      <c r="A56" s="3" t="s">
        <v>13</v>
      </c>
      <c r="B56" s="3" t="s">
        <v>1073</v>
      </c>
      <c r="C56" s="3" t="s">
        <v>526</v>
      </c>
      <c r="D56" s="3" t="s">
        <v>1097</v>
      </c>
      <c r="E56" s="3" t="s">
        <v>1098</v>
      </c>
      <c r="F56" s="4">
        <v>69</v>
      </c>
      <c r="G56" s="4">
        <v>49</v>
      </c>
      <c r="H56" s="4">
        <v>49.8</v>
      </c>
      <c r="I56" s="4">
        <f t="shared" si="3"/>
        <v>167.8</v>
      </c>
      <c r="J56" s="4">
        <f t="shared" si="4"/>
        <v>134.24</v>
      </c>
      <c r="K56" s="5">
        <v>2.9</v>
      </c>
      <c r="L56" s="4">
        <f t="shared" si="5"/>
        <v>137.14</v>
      </c>
    </row>
    <row r="57" s="1" customFormat="1" spans="1:12">
      <c r="A57" s="3" t="s">
        <v>13</v>
      </c>
      <c r="B57" s="3" t="s">
        <v>1073</v>
      </c>
      <c r="C57" s="3" t="s">
        <v>526</v>
      </c>
      <c r="D57" s="3" t="s">
        <v>1099</v>
      </c>
      <c r="E57" s="3" t="s">
        <v>1100</v>
      </c>
      <c r="F57" s="4">
        <v>69</v>
      </c>
      <c r="G57" s="4">
        <v>49</v>
      </c>
      <c r="H57" s="4">
        <v>49.8</v>
      </c>
      <c r="I57" s="4">
        <f t="shared" si="3"/>
        <v>167.8</v>
      </c>
      <c r="J57" s="4">
        <f t="shared" si="4"/>
        <v>134.24</v>
      </c>
      <c r="K57" s="5">
        <v>2.9</v>
      </c>
      <c r="L57" s="4">
        <f t="shared" si="5"/>
        <v>137.14</v>
      </c>
    </row>
    <row r="58" s="1" customFormat="1" spans="1:12">
      <c r="A58" s="3" t="s">
        <v>13</v>
      </c>
      <c r="B58" s="3" t="s">
        <v>1073</v>
      </c>
      <c r="C58" s="3" t="s">
        <v>526</v>
      </c>
      <c r="D58" s="3" t="s">
        <v>1101</v>
      </c>
      <c r="E58" s="3" t="s">
        <v>1102</v>
      </c>
      <c r="F58" s="4">
        <v>69</v>
      </c>
      <c r="G58" s="4">
        <v>49</v>
      </c>
      <c r="H58" s="4">
        <v>49.8</v>
      </c>
      <c r="I58" s="4">
        <f t="shared" si="3"/>
        <v>167.8</v>
      </c>
      <c r="J58" s="4">
        <f t="shared" si="4"/>
        <v>134.24</v>
      </c>
      <c r="K58" s="5">
        <v>2.9</v>
      </c>
      <c r="L58" s="4">
        <f t="shared" si="5"/>
        <v>137.14</v>
      </c>
    </row>
    <row r="59" s="1" customFormat="1" spans="1:12">
      <c r="A59" s="3" t="s">
        <v>13</v>
      </c>
      <c r="B59" s="3" t="s">
        <v>1073</v>
      </c>
      <c r="C59" s="3" t="s">
        <v>526</v>
      </c>
      <c r="D59" s="3" t="s">
        <v>1103</v>
      </c>
      <c r="E59" s="3" t="s">
        <v>1104</v>
      </c>
      <c r="F59" s="4">
        <v>69</v>
      </c>
      <c r="G59" s="4">
        <v>49</v>
      </c>
      <c r="H59" s="4">
        <v>49.8</v>
      </c>
      <c r="I59" s="4">
        <f t="shared" si="3"/>
        <v>167.8</v>
      </c>
      <c r="J59" s="4">
        <f t="shared" si="4"/>
        <v>134.24</v>
      </c>
      <c r="K59" s="5">
        <v>2.9</v>
      </c>
      <c r="L59" s="4">
        <f t="shared" si="5"/>
        <v>137.14</v>
      </c>
    </row>
    <row r="60" s="1" customFormat="1" spans="1:12">
      <c r="A60" s="3" t="s">
        <v>13</v>
      </c>
      <c r="B60" s="3" t="s">
        <v>1073</v>
      </c>
      <c r="C60" s="3" t="s">
        <v>526</v>
      </c>
      <c r="D60" s="3" t="s">
        <v>1105</v>
      </c>
      <c r="E60" s="3" t="s">
        <v>1106</v>
      </c>
      <c r="F60" s="4">
        <v>69</v>
      </c>
      <c r="G60" s="4">
        <v>49</v>
      </c>
      <c r="H60" s="4">
        <v>49.8</v>
      </c>
      <c r="I60" s="4">
        <f t="shared" si="3"/>
        <v>167.8</v>
      </c>
      <c r="J60" s="4">
        <f t="shared" si="4"/>
        <v>134.24</v>
      </c>
      <c r="K60" s="5">
        <v>2.9</v>
      </c>
      <c r="L60" s="4">
        <f t="shared" si="5"/>
        <v>137.14</v>
      </c>
    </row>
    <row r="61" s="1" customFormat="1" spans="1:12">
      <c r="A61" s="3" t="s">
        <v>13</v>
      </c>
      <c r="B61" s="3" t="s">
        <v>1073</v>
      </c>
      <c r="C61" s="3" t="s">
        <v>526</v>
      </c>
      <c r="D61" s="3" t="s">
        <v>1107</v>
      </c>
      <c r="E61" s="3" t="s">
        <v>1108</v>
      </c>
      <c r="F61" s="4">
        <v>69</v>
      </c>
      <c r="G61" s="4">
        <v>49</v>
      </c>
      <c r="H61" s="4">
        <v>49.8</v>
      </c>
      <c r="I61" s="4">
        <f t="shared" si="3"/>
        <v>167.8</v>
      </c>
      <c r="J61" s="4">
        <f t="shared" si="4"/>
        <v>134.24</v>
      </c>
      <c r="K61" s="5">
        <v>2.9</v>
      </c>
      <c r="L61" s="4">
        <f t="shared" si="5"/>
        <v>137.14</v>
      </c>
    </row>
    <row r="62" s="1" customFormat="1" spans="1:12">
      <c r="A62" s="3" t="s">
        <v>13</v>
      </c>
      <c r="B62" s="3" t="s">
        <v>1073</v>
      </c>
      <c r="C62" s="3" t="s">
        <v>526</v>
      </c>
      <c r="D62" s="3" t="s">
        <v>1109</v>
      </c>
      <c r="E62" s="3" t="s">
        <v>1110</v>
      </c>
      <c r="F62" s="4">
        <v>69</v>
      </c>
      <c r="G62" s="4">
        <v>49</v>
      </c>
      <c r="H62" s="4">
        <v>49.8</v>
      </c>
      <c r="I62" s="4">
        <f t="shared" si="3"/>
        <v>167.8</v>
      </c>
      <c r="J62" s="4">
        <f t="shared" si="4"/>
        <v>134.24</v>
      </c>
      <c r="K62" s="5">
        <v>2.9</v>
      </c>
      <c r="L62" s="4">
        <f t="shared" si="5"/>
        <v>137.14</v>
      </c>
    </row>
    <row r="63" s="1" customFormat="1" spans="1:12">
      <c r="A63" s="3" t="s">
        <v>13</v>
      </c>
      <c r="B63" s="3" t="s">
        <v>1073</v>
      </c>
      <c r="C63" s="3" t="s">
        <v>526</v>
      </c>
      <c r="D63" s="3" t="s">
        <v>1111</v>
      </c>
      <c r="E63" s="3" t="s">
        <v>1112</v>
      </c>
      <c r="F63" s="4">
        <v>69</v>
      </c>
      <c r="G63" s="4">
        <v>49</v>
      </c>
      <c r="H63" s="4">
        <v>49.8</v>
      </c>
      <c r="I63" s="4">
        <f t="shared" si="3"/>
        <v>167.8</v>
      </c>
      <c r="J63" s="4">
        <f t="shared" si="4"/>
        <v>134.24</v>
      </c>
      <c r="K63" s="5">
        <v>2.9</v>
      </c>
      <c r="L63" s="4">
        <f t="shared" si="5"/>
        <v>137.14</v>
      </c>
    </row>
    <row r="64" s="1" customFormat="1" spans="1:12">
      <c r="A64" s="3" t="s">
        <v>13</v>
      </c>
      <c r="B64" s="3" t="s">
        <v>1073</v>
      </c>
      <c r="C64" s="3" t="s">
        <v>526</v>
      </c>
      <c r="D64" s="3" t="s">
        <v>1113</v>
      </c>
      <c r="E64" s="3" t="s">
        <v>1114</v>
      </c>
      <c r="F64" s="4">
        <v>69</v>
      </c>
      <c r="G64" s="4">
        <v>49</v>
      </c>
      <c r="H64" s="4">
        <v>49.8</v>
      </c>
      <c r="I64" s="4">
        <f t="shared" si="3"/>
        <v>167.8</v>
      </c>
      <c r="J64" s="4">
        <f t="shared" si="4"/>
        <v>134.24</v>
      </c>
      <c r="K64" s="5">
        <v>2.9</v>
      </c>
      <c r="L64" s="4">
        <f t="shared" si="5"/>
        <v>137.14</v>
      </c>
    </row>
    <row r="65" s="1" customFormat="1" spans="1:12">
      <c r="A65" s="3" t="s">
        <v>13</v>
      </c>
      <c r="B65" s="3" t="s">
        <v>1073</v>
      </c>
      <c r="C65" s="3" t="s">
        <v>526</v>
      </c>
      <c r="D65" s="3" t="s">
        <v>1115</v>
      </c>
      <c r="E65" s="3" t="s">
        <v>1116</v>
      </c>
      <c r="F65" s="4">
        <v>69</v>
      </c>
      <c r="G65" s="4">
        <v>49</v>
      </c>
      <c r="H65" s="4">
        <v>49.8</v>
      </c>
      <c r="I65" s="4">
        <f t="shared" si="3"/>
        <v>167.8</v>
      </c>
      <c r="J65" s="4">
        <f t="shared" si="4"/>
        <v>134.24</v>
      </c>
      <c r="K65" s="5">
        <v>2.9</v>
      </c>
      <c r="L65" s="4">
        <f t="shared" si="5"/>
        <v>137.14</v>
      </c>
    </row>
    <row r="66" s="1" customFormat="1" spans="1:12">
      <c r="A66" s="3" t="s">
        <v>13</v>
      </c>
      <c r="B66" s="3" t="s">
        <v>1073</v>
      </c>
      <c r="C66" s="3" t="s">
        <v>526</v>
      </c>
      <c r="D66" s="3" t="s">
        <v>1117</v>
      </c>
      <c r="E66" s="3" t="s">
        <v>1118</v>
      </c>
      <c r="F66" s="4">
        <v>69</v>
      </c>
      <c r="G66" s="4">
        <v>49</v>
      </c>
      <c r="H66" s="4">
        <v>49.8</v>
      </c>
      <c r="I66" s="4">
        <f t="shared" si="3"/>
        <v>167.8</v>
      </c>
      <c r="J66" s="4">
        <f t="shared" si="4"/>
        <v>134.24</v>
      </c>
      <c r="K66" s="5">
        <v>2.9</v>
      </c>
      <c r="L66" s="4">
        <f t="shared" si="5"/>
        <v>137.14</v>
      </c>
    </row>
    <row r="67" s="1" customFormat="1" spans="1:12">
      <c r="A67" s="3" t="s">
        <v>13</v>
      </c>
      <c r="B67" s="3" t="s">
        <v>1073</v>
      </c>
      <c r="C67" s="3" t="s">
        <v>526</v>
      </c>
      <c r="D67" s="3" t="s">
        <v>1119</v>
      </c>
      <c r="E67" s="3" t="s">
        <v>1120</v>
      </c>
      <c r="F67" s="4">
        <v>69</v>
      </c>
      <c r="G67" s="4">
        <v>49</v>
      </c>
      <c r="H67" s="4">
        <v>49.8</v>
      </c>
      <c r="I67" s="4">
        <f t="shared" ref="I67:I98" si="6">SUM(F67:H67)</f>
        <v>167.8</v>
      </c>
      <c r="J67" s="4">
        <f t="shared" ref="J67:J98" si="7">I67*0.8</f>
        <v>134.24</v>
      </c>
      <c r="K67" s="5">
        <v>2.9</v>
      </c>
      <c r="L67" s="4">
        <f t="shared" ref="L67:L98" si="8">J67+K67</f>
        <v>137.14</v>
      </c>
    </row>
    <row r="68" s="1" customFormat="1" spans="1:12">
      <c r="A68" s="3" t="s">
        <v>13</v>
      </c>
      <c r="B68" s="3" t="s">
        <v>1073</v>
      </c>
      <c r="C68" s="3" t="s">
        <v>526</v>
      </c>
      <c r="D68" s="3" t="s">
        <v>1121</v>
      </c>
      <c r="E68" s="3" t="s">
        <v>1122</v>
      </c>
      <c r="F68" s="4">
        <v>69</v>
      </c>
      <c r="G68" s="4">
        <v>49</v>
      </c>
      <c r="H68" s="4">
        <v>49.8</v>
      </c>
      <c r="I68" s="4">
        <f t="shared" si="6"/>
        <v>167.8</v>
      </c>
      <c r="J68" s="4">
        <f t="shared" si="7"/>
        <v>134.24</v>
      </c>
      <c r="K68" s="5">
        <v>2.9</v>
      </c>
      <c r="L68" s="4">
        <f t="shared" si="8"/>
        <v>137.14</v>
      </c>
    </row>
    <row r="69" s="1" customFormat="1" spans="1:12">
      <c r="A69" s="3" t="s">
        <v>13</v>
      </c>
      <c r="B69" s="3" t="s">
        <v>1073</v>
      </c>
      <c r="C69" s="3" t="s">
        <v>526</v>
      </c>
      <c r="D69" s="3" t="s">
        <v>1123</v>
      </c>
      <c r="E69" s="3" t="s">
        <v>1124</v>
      </c>
      <c r="F69" s="4">
        <v>69</v>
      </c>
      <c r="G69" s="4">
        <v>49</v>
      </c>
      <c r="H69" s="4">
        <v>49.8</v>
      </c>
      <c r="I69" s="4">
        <f t="shared" si="6"/>
        <v>167.8</v>
      </c>
      <c r="J69" s="4">
        <f t="shared" si="7"/>
        <v>134.24</v>
      </c>
      <c r="K69" s="5">
        <v>2.9</v>
      </c>
      <c r="L69" s="4">
        <f t="shared" si="8"/>
        <v>137.14</v>
      </c>
    </row>
    <row r="70" s="1" customFormat="1" spans="1:12">
      <c r="A70" s="3" t="s">
        <v>13</v>
      </c>
      <c r="B70" s="3" t="s">
        <v>1073</v>
      </c>
      <c r="C70" s="3" t="s">
        <v>526</v>
      </c>
      <c r="D70" s="3" t="s">
        <v>1125</v>
      </c>
      <c r="E70" s="3" t="s">
        <v>1126</v>
      </c>
      <c r="F70" s="4">
        <v>69</v>
      </c>
      <c r="G70" s="4">
        <v>49</v>
      </c>
      <c r="H70" s="4">
        <v>49.8</v>
      </c>
      <c r="I70" s="4">
        <f t="shared" si="6"/>
        <v>167.8</v>
      </c>
      <c r="J70" s="4">
        <f t="shared" si="7"/>
        <v>134.24</v>
      </c>
      <c r="K70" s="5">
        <v>2.9</v>
      </c>
      <c r="L70" s="4">
        <f t="shared" si="8"/>
        <v>137.14</v>
      </c>
    </row>
    <row r="71" s="1" customFormat="1" spans="1:12">
      <c r="A71" s="3" t="s">
        <v>13</v>
      </c>
      <c r="B71" s="3" t="s">
        <v>1073</v>
      </c>
      <c r="C71" s="3" t="s">
        <v>526</v>
      </c>
      <c r="D71" s="3" t="s">
        <v>1127</v>
      </c>
      <c r="E71" s="3" t="s">
        <v>1128</v>
      </c>
      <c r="F71" s="4">
        <v>69</v>
      </c>
      <c r="G71" s="4">
        <v>49</v>
      </c>
      <c r="H71" s="4">
        <v>49.8</v>
      </c>
      <c r="I71" s="4">
        <f t="shared" si="6"/>
        <v>167.8</v>
      </c>
      <c r="J71" s="4">
        <f t="shared" si="7"/>
        <v>134.24</v>
      </c>
      <c r="K71" s="5">
        <v>2.9</v>
      </c>
      <c r="L71" s="4">
        <f t="shared" si="8"/>
        <v>137.14</v>
      </c>
    </row>
    <row r="72" s="1" customFormat="1" spans="1:12">
      <c r="A72" s="3" t="s">
        <v>13</v>
      </c>
      <c r="B72" s="3" t="s">
        <v>1073</v>
      </c>
      <c r="C72" s="3" t="s">
        <v>526</v>
      </c>
      <c r="D72" s="3" t="s">
        <v>1129</v>
      </c>
      <c r="E72" s="3" t="s">
        <v>1130</v>
      </c>
      <c r="F72" s="4">
        <v>69</v>
      </c>
      <c r="G72" s="4">
        <v>49</v>
      </c>
      <c r="H72" s="4">
        <v>49.8</v>
      </c>
      <c r="I72" s="4">
        <f t="shared" si="6"/>
        <v>167.8</v>
      </c>
      <c r="J72" s="4">
        <f t="shared" si="7"/>
        <v>134.24</v>
      </c>
      <c r="K72" s="5">
        <v>2.9</v>
      </c>
      <c r="L72" s="4">
        <f t="shared" si="8"/>
        <v>137.14</v>
      </c>
    </row>
    <row r="73" s="1" customFormat="1" spans="1:12">
      <c r="A73" s="3" t="s">
        <v>13</v>
      </c>
      <c r="B73" s="3" t="s">
        <v>1073</v>
      </c>
      <c r="C73" s="3" t="s">
        <v>526</v>
      </c>
      <c r="D73" s="3" t="s">
        <v>1131</v>
      </c>
      <c r="E73" s="3" t="s">
        <v>1132</v>
      </c>
      <c r="F73" s="4">
        <v>69</v>
      </c>
      <c r="G73" s="4">
        <v>49</v>
      </c>
      <c r="H73" s="4">
        <v>49.8</v>
      </c>
      <c r="I73" s="4">
        <f t="shared" si="6"/>
        <v>167.8</v>
      </c>
      <c r="J73" s="4">
        <f t="shared" si="7"/>
        <v>134.24</v>
      </c>
      <c r="K73" s="5">
        <v>2.9</v>
      </c>
      <c r="L73" s="4">
        <f t="shared" si="8"/>
        <v>137.14</v>
      </c>
    </row>
    <row r="74" s="1" customFormat="1" spans="1:12">
      <c r="A74" s="3" t="s">
        <v>13</v>
      </c>
      <c r="B74" s="3" t="s">
        <v>1073</v>
      </c>
      <c r="C74" s="3" t="s">
        <v>526</v>
      </c>
      <c r="D74" s="3" t="s">
        <v>1133</v>
      </c>
      <c r="E74" s="3" t="s">
        <v>1134</v>
      </c>
      <c r="F74" s="4">
        <v>69</v>
      </c>
      <c r="G74" s="4">
        <v>49</v>
      </c>
      <c r="H74" s="4">
        <v>49.8</v>
      </c>
      <c r="I74" s="4">
        <f t="shared" si="6"/>
        <v>167.8</v>
      </c>
      <c r="J74" s="4">
        <f t="shared" si="7"/>
        <v>134.24</v>
      </c>
      <c r="K74" s="5">
        <v>2.9</v>
      </c>
      <c r="L74" s="4">
        <f t="shared" si="8"/>
        <v>137.14</v>
      </c>
    </row>
    <row r="75" s="1" customFormat="1" spans="1:12">
      <c r="A75" s="3" t="s">
        <v>13</v>
      </c>
      <c r="B75" s="3" t="s">
        <v>1073</v>
      </c>
      <c r="C75" s="3" t="s">
        <v>526</v>
      </c>
      <c r="D75" s="3" t="s">
        <v>1135</v>
      </c>
      <c r="E75" s="3" t="s">
        <v>1136</v>
      </c>
      <c r="F75" s="4">
        <v>69</v>
      </c>
      <c r="G75" s="4">
        <v>49</v>
      </c>
      <c r="H75" s="4">
        <v>49.8</v>
      </c>
      <c r="I75" s="4">
        <f t="shared" si="6"/>
        <v>167.8</v>
      </c>
      <c r="J75" s="4">
        <f t="shared" si="7"/>
        <v>134.24</v>
      </c>
      <c r="K75" s="5">
        <v>2.9</v>
      </c>
      <c r="L75" s="4">
        <f t="shared" si="8"/>
        <v>137.14</v>
      </c>
    </row>
    <row r="76" s="1" customFormat="1" spans="1:12">
      <c r="A76" s="3" t="s">
        <v>13</v>
      </c>
      <c r="B76" s="3" t="s">
        <v>1073</v>
      </c>
      <c r="C76" s="3" t="s">
        <v>526</v>
      </c>
      <c r="D76" s="3" t="s">
        <v>1137</v>
      </c>
      <c r="E76" s="3" t="s">
        <v>1138</v>
      </c>
      <c r="F76" s="4">
        <v>69</v>
      </c>
      <c r="G76" s="4">
        <v>49</v>
      </c>
      <c r="H76" s="4">
        <v>49.8</v>
      </c>
      <c r="I76" s="4">
        <f t="shared" si="6"/>
        <v>167.8</v>
      </c>
      <c r="J76" s="4">
        <f t="shared" si="7"/>
        <v>134.24</v>
      </c>
      <c r="K76" s="5">
        <v>2.9</v>
      </c>
      <c r="L76" s="4">
        <f t="shared" si="8"/>
        <v>137.14</v>
      </c>
    </row>
    <row r="77" s="1" customFormat="1" spans="1:12">
      <c r="A77" s="3" t="s">
        <v>13</v>
      </c>
      <c r="B77" s="3" t="s">
        <v>1073</v>
      </c>
      <c r="C77" s="3" t="s">
        <v>526</v>
      </c>
      <c r="D77" s="3" t="s">
        <v>1139</v>
      </c>
      <c r="E77" s="3" t="s">
        <v>1140</v>
      </c>
      <c r="F77" s="4">
        <v>69</v>
      </c>
      <c r="G77" s="4">
        <v>49</v>
      </c>
      <c r="H77" s="4">
        <v>49.8</v>
      </c>
      <c r="I77" s="4">
        <f t="shared" si="6"/>
        <v>167.8</v>
      </c>
      <c r="J77" s="4">
        <f t="shared" si="7"/>
        <v>134.24</v>
      </c>
      <c r="K77" s="5">
        <v>2.9</v>
      </c>
      <c r="L77" s="4">
        <f t="shared" si="8"/>
        <v>137.14</v>
      </c>
    </row>
    <row r="78" s="1" customFormat="1" spans="1:12">
      <c r="A78" s="3" t="s">
        <v>13</v>
      </c>
      <c r="B78" s="3" t="s">
        <v>1073</v>
      </c>
      <c r="C78" s="3" t="s">
        <v>526</v>
      </c>
      <c r="D78" s="3" t="s">
        <v>1141</v>
      </c>
      <c r="E78" s="3" t="s">
        <v>1142</v>
      </c>
      <c r="F78" s="4">
        <v>69</v>
      </c>
      <c r="G78" s="4">
        <v>49</v>
      </c>
      <c r="H78" s="4">
        <v>49.8</v>
      </c>
      <c r="I78" s="4">
        <f t="shared" si="6"/>
        <v>167.8</v>
      </c>
      <c r="J78" s="4">
        <f t="shared" si="7"/>
        <v>134.24</v>
      </c>
      <c r="K78" s="5">
        <v>2.9</v>
      </c>
      <c r="L78" s="4">
        <f t="shared" si="8"/>
        <v>137.14</v>
      </c>
    </row>
    <row r="79" s="1" customFormat="1" spans="1:12">
      <c r="A79" s="3" t="s">
        <v>13</v>
      </c>
      <c r="B79" s="3" t="s">
        <v>1073</v>
      </c>
      <c r="C79" s="3" t="s">
        <v>526</v>
      </c>
      <c r="D79" s="3" t="s">
        <v>1143</v>
      </c>
      <c r="E79" s="3" t="s">
        <v>1144</v>
      </c>
      <c r="F79" s="4">
        <v>69</v>
      </c>
      <c r="G79" s="4">
        <v>49</v>
      </c>
      <c r="H79" s="4">
        <v>49.8</v>
      </c>
      <c r="I79" s="4">
        <f t="shared" si="6"/>
        <v>167.8</v>
      </c>
      <c r="J79" s="4">
        <f t="shared" si="7"/>
        <v>134.24</v>
      </c>
      <c r="K79" s="5">
        <v>2.9</v>
      </c>
      <c r="L79" s="4">
        <f t="shared" si="8"/>
        <v>137.14</v>
      </c>
    </row>
    <row r="80" s="1" customFormat="1" spans="1:12">
      <c r="A80" s="3" t="s">
        <v>13</v>
      </c>
      <c r="B80" s="3" t="s">
        <v>1073</v>
      </c>
      <c r="C80" s="3" t="s">
        <v>526</v>
      </c>
      <c r="D80" s="3" t="s">
        <v>1145</v>
      </c>
      <c r="E80" s="3" t="s">
        <v>1146</v>
      </c>
      <c r="F80" s="4">
        <v>69</v>
      </c>
      <c r="G80" s="4">
        <v>49</v>
      </c>
      <c r="H80" s="4">
        <v>49.8</v>
      </c>
      <c r="I80" s="4">
        <f t="shared" si="6"/>
        <v>167.8</v>
      </c>
      <c r="J80" s="4">
        <f t="shared" si="7"/>
        <v>134.24</v>
      </c>
      <c r="K80" s="5">
        <v>2.9</v>
      </c>
      <c r="L80" s="4">
        <f t="shared" si="8"/>
        <v>137.14</v>
      </c>
    </row>
    <row r="81" s="1" customFormat="1" spans="1:12">
      <c r="A81" s="3" t="s">
        <v>13</v>
      </c>
      <c r="B81" s="3" t="s">
        <v>1073</v>
      </c>
      <c r="C81" s="3" t="s">
        <v>526</v>
      </c>
      <c r="D81" s="3" t="s">
        <v>1147</v>
      </c>
      <c r="E81" s="3" t="s">
        <v>1148</v>
      </c>
      <c r="F81" s="4">
        <v>69</v>
      </c>
      <c r="G81" s="4">
        <v>49</v>
      </c>
      <c r="H81" s="4">
        <v>49.8</v>
      </c>
      <c r="I81" s="4">
        <f t="shared" si="6"/>
        <v>167.8</v>
      </c>
      <c r="J81" s="4">
        <f t="shared" si="7"/>
        <v>134.24</v>
      </c>
      <c r="K81" s="5">
        <v>2.9</v>
      </c>
      <c r="L81" s="4">
        <f t="shared" si="8"/>
        <v>137.14</v>
      </c>
    </row>
    <row r="82" s="1" customFormat="1" spans="1:12">
      <c r="A82" s="3" t="s">
        <v>13</v>
      </c>
      <c r="B82" s="3" t="s">
        <v>1073</v>
      </c>
      <c r="C82" s="3" t="s">
        <v>526</v>
      </c>
      <c r="D82" s="3" t="s">
        <v>1149</v>
      </c>
      <c r="E82" s="3" t="s">
        <v>1150</v>
      </c>
      <c r="F82" s="4">
        <v>69</v>
      </c>
      <c r="G82" s="4">
        <v>49</v>
      </c>
      <c r="H82" s="4">
        <v>49.8</v>
      </c>
      <c r="I82" s="4">
        <f t="shared" si="6"/>
        <v>167.8</v>
      </c>
      <c r="J82" s="4">
        <f t="shared" si="7"/>
        <v>134.24</v>
      </c>
      <c r="K82" s="5">
        <v>2.9</v>
      </c>
      <c r="L82" s="4">
        <f t="shared" si="8"/>
        <v>137.14</v>
      </c>
    </row>
    <row r="83" s="1" customFormat="1" spans="1:12">
      <c r="A83" s="3" t="s">
        <v>13</v>
      </c>
      <c r="B83" s="3" t="s">
        <v>1073</v>
      </c>
      <c r="C83" s="3" t="s">
        <v>526</v>
      </c>
      <c r="D83" s="3" t="s">
        <v>1151</v>
      </c>
      <c r="E83" s="3" t="s">
        <v>1152</v>
      </c>
      <c r="F83" s="4">
        <v>69</v>
      </c>
      <c r="G83" s="4">
        <v>49</v>
      </c>
      <c r="H83" s="4">
        <v>49.8</v>
      </c>
      <c r="I83" s="4">
        <f t="shared" si="6"/>
        <v>167.8</v>
      </c>
      <c r="J83" s="4">
        <f t="shared" si="7"/>
        <v>134.24</v>
      </c>
      <c r="K83" s="5">
        <v>2.9</v>
      </c>
      <c r="L83" s="4">
        <f t="shared" si="8"/>
        <v>137.14</v>
      </c>
    </row>
    <row r="84" s="1" customFormat="1" spans="1:12">
      <c r="A84" s="3" t="s">
        <v>13</v>
      </c>
      <c r="B84" s="3" t="s">
        <v>1073</v>
      </c>
      <c r="C84" s="3" t="s">
        <v>526</v>
      </c>
      <c r="D84" s="3" t="s">
        <v>1153</v>
      </c>
      <c r="E84" s="3" t="s">
        <v>1154</v>
      </c>
      <c r="F84" s="4">
        <v>69</v>
      </c>
      <c r="G84" s="4">
        <v>49</v>
      </c>
      <c r="H84" s="4">
        <v>49.8</v>
      </c>
      <c r="I84" s="4">
        <f t="shared" si="6"/>
        <v>167.8</v>
      </c>
      <c r="J84" s="4">
        <f t="shared" si="7"/>
        <v>134.24</v>
      </c>
      <c r="K84" s="5">
        <v>2.9</v>
      </c>
      <c r="L84" s="4">
        <f t="shared" si="8"/>
        <v>137.14</v>
      </c>
    </row>
    <row r="85" s="1" customFormat="1" spans="1:12">
      <c r="A85" s="3" t="s">
        <v>13</v>
      </c>
      <c r="B85" s="3" t="s">
        <v>1073</v>
      </c>
      <c r="C85" s="3" t="s">
        <v>526</v>
      </c>
      <c r="D85" s="3" t="s">
        <v>1155</v>
      </c>
      <c r="E85" s="3" t="s">
        <v>1156</v>
      </c>
      <c r="F85" s="4">
        <v>69</v>
      </c>
      <c r="G85" s="4">
        <v>49</v>
      </c>
      <c r="H85" s="4">
        <v>49.8</v>
      </c>
      <c r="I85" s="4">
        <f t="shared" si="6"/>
        <v>167.8</v>
      </c>
      <c r="J85" s="4">
        <f t="shared" si="7"/>
        <v>134.24</v>
      </c>
      <c r="K85" s="5">
        <v>2.9</v>
      </c>
      <c r="L85" s="4">
        <f t="shared" si="8"/>
        <v>137.14</v>
      </c>
    </row>
    <row r="86" s="1" customFormat="1" spans="1:12">
      <c r="A86" s="3" t="s">
        <v>13</v>
      </c>
      <c r="B86" s="3" t="s">
        <v>1157</v>
      </c>
      <c r="C86" s="3" t="s">
        <v>526</v>
      </c>
      <c r="D86" s="3" t="s">
        <v>1158</v>
      </c>
      <c r="E86" s="3" t="s">
        <v>1159</v>
      </c>
      <c r="F86" s="4">
        <v>69</v>
      </c>
      <c r="G86" s="4">
        <v>49</v>
      </c>
      <c r="H86" s="4">
        <v>49.8</v>
      </c>
      <c r="I86" s="4">
        <f t="shared" si="6"/>
        <v>167.8</v>
      </c>
      <c r="J86" s="4">
        <f t="shared" si="7"/>
        <v>134.24</v>
      </c>
      <c r="K86" s="5">
        <v>2.9</v>
      </c>
      <c r="L86" s="4">
        <f t="shared" si="8"/>
        <v>137.14</v>
      </c>
    </row>
    <row r="87" s="1" customFormat="1" spans="1:12">
      <c r="A87" s="3" t="s">
        <v>13</v>
      </c>
      <c r="B87" s="3" t="s">
        <v>1157</v>
      </c>
      <c r="C87" s="3" t="s">
        <v>526</v>
      </c>
      <c r="D87" s="3" t="s">
        <v>1160</v>
      </c>
      <c r="E87" s="3" t="s">
        <v>1161</v>
      </c>
      <c r="F87" s="4">
        <v>69</v>
      </c>
      <c r="G87" s="4">
        <v>49</v>
      </c>
      <c r="H87" s="4">
        <v>49.8</v>
      </c>
      <c r="I87" s="4">
        <f t="shared" si="6"/>
        <v>167.8</v>
      </c>
      <c r="J87" s="4">
        <f t="shared" si="7"/>
        <v>134.24</v>
      </c>
      <c r="K87" s="5">
        <v>2.9</v>
      </c>
      <c r="L87" s="4">
        <f t="shared" si="8"/>
        <v>137.14</v>
      </c>
    </row>
    <row r="88" s="1" customFormat="1" spans="1:12">
      <c r="A88" s="3" t="s">
        <v>13</v>
      </c>
      <c r="B88" s="3" t="s">
        <v>1157</v>
      </c>
      <c r="C88" s="3" t="s">
        <v>526</v>
      </c>
      <c r="D88" s="3" t="s">
        <v>1162</v>
      </c>
      <c r="E88" s="3" t="s">
        <v>1163</v>
      </c>
      <c r="F88" s="4">
        <v>69</v>
      </c>
      <c r="G88" s="4">
        <v>49</v>
      </c>
      <c r="H88" s="4">
        <v>49.8</v>
      </c>
      <c r="I88" s="4">
        <f t="shared" si="6"/>
        <v>167.8</v>
      </c>
      <c r="J88" s="4">
        <f t="shared" si="7"/>
        <v>134.24</v>
      </c>
      <c r="K88" s="5">
        <v>2.9</v>
      </c>
      <c r="L88" s="4">
        <f t="shared" si="8"/>
        <v>137.14</v>
      </c>
    </row>
    <row r="89" s="1" customFormat="1" spans="1:12">
      <c r="A89" s="3" t="s">
        <v>13</v>
      </c>
      <c r="B89" s="3" t="s">
        <v>1157</v>
      </c>
      <c r="C89" s="3" t="s">
        <v>526</v>
      </c>
      <c r="D89" s="3" t="s">
        <v>1164</v>
      </c>
      <c r="E89" s="3" t="s">
        <v>1165</v>
      </c>
      <c r="F89" s="4">
        <v>69</v>
      </c>
      <c r="G89" s="4">
        <v>49</v>
      </c>
      <c r="H89" s="4">
        <v>49.8</v>
      </c>
      <c r="I89" s="4">
        <f t="shared" si="6"/>
        <v>167.8</v>
      </c>
      <c r="J89" s="4">
        <f t="shared" si="7"/>
        <v>134.24</v>
      </c>
      <c r="K89" s="5">
        <v>2.9</v>
      </c>
      <c r="L89" s="4">
        <f t="shared" si="8"/>
        <v>137.14</v>
      </c>
    </row>
    <row r="90" s="1" customFormat="1" spans="1:12">
      <c r="A90" s="3" t="s">
        <v>13</v>
      </c>
      <c r="B90" s="3" t="s">
        <v>1157</v>
      </c>
      <c r="C90" s="3" t="s">
        <v>526</v>
      </c>
      <c r="D90" s="3" t="s">
        <v>1166</v>
      </c>
      <c r="E90" s="3" t="s">
        <v>1167</v>
      </c>
      <c r="F90" s="4">
        <v>69</v>
      </c>
      <c r="G90" s="4">
        <v>49</v>
      </c>
      <c r="H90" s="4">
        <v>49.8</v>
      </c>
      <c r="I90" s="4">
        <f t="shared" si="6"/>
        <v>167.8</v>
      </c>
      <c r="J90" s="4">
        <f t="shared" si="7"/>
        <v>134.24</v>
      </c>
      <c r="K90" s="5">
        <v>2.9</v>
      </c>
      <c r="L90" s="4">
        <f t="shared" si="8"/>
        <v>137.14</v>
      </c>
    </row>
    <row r="91" s="1" customFormat="1" spans="1:12">
      <c r="A91" s="3" t="s">
        <v>13</v>
      </c>
      <c r="B91" s="3" t="s">
        <v>1157</v>
      </c>
      <c r="C91" s="3" t="s">
        <v>526</v>
      </c>
      <c r="D91" s="3" t="s">
        <v>1168</v>
      </c>
      <c r="E91" s="3" t="s">
        <v>1169</v>
      </c>
      <c r="F91" s="4">
        <v>69</v>
      </c>
      <c r="G91" s="4">
        <v>49</v>
      </c>
      <c r="H91" s="4">
        <v>49.8</v>
      </c>
      <c r="I91" s="4">
        <f t="shared" si="6"/>
        <v>167.8</v>
      </c>
      <c r="J91" s="4">
        <f t="shared" si="7"/>
        <v>134.24</v>
      </c>
      <c r="K91" s="5">
        <v>2.9</v>
      </c>
      <c r="L91" s="4">
        <f t="shared" si="8"/>
        <v>137.14</v>
      </c>
    </row>
    <row r="92" s="1" customFormat="1" spans="1:12">
      <c r="A92" s="3" t="s">
        <v>13</v>
      </c>
      <c r="B92" s="3" t="s">
        <v>1157</v>
      </c>
      <c r="C92" s="3" t="s">
        <v>526</v>
      </c>
      <c r="D92" s="3" t="s">
        <v>1170</v>
      </c>
      <c r="E92" s="3" t="s">
        <v>1171</v>
      </c>
      <c r="F92" s="4">
        <v>69</v>
      </c>
      <c r="G92" s="4">
        <v>49</v>
      </c>
      <c r="H92" s="4">
        <v>49.8</v>
      </c>
      <c r="I92" s="4">
        <f t="shared" si="6"/>
        <v>167.8</v>
      </c>
      <c r="J92" s="4">
        <f t="shared" si="7"/>
        <v>134.24</v>
      </c>
      <c r="K92" s="5">
        <v>2.9</v>
      </c>
      <c r="L92" s="4">
        <f t="shared" si="8"/>
        <v>137.14</v>
      </c>
    </row>
    <row r="93" s="1" customFormat="1" spans="1:12">
      <c r="A93" s="3" t="s">
        <v>13</v>
      </c>
      <c r="B93" s="3" t="s">
        <v>1157</v>
      </c>
      <c r="C93" s="3" t="s">
        <v>526</v>
      </c>
      <c r="D93" s="3" t="s">
        <v>1172</v>
      </c>
      <c r="E93" s="3" t="s">
        <v>1173</v>
      </c>
      <c r="F93" s="4">
        <v>69</v>
      </c>
      <c r="G93" s="4">
        <v>49</v>
      </c>
      <c r="H93" s="4">
        <v>49.8</v>
      </c>
      <c r="I93" s="4">
        <f t="shared" si="6"/>
        <v>167.8</v>
      </c>
      <c r="J93" s="4">
        <f t="shared" si="7"/>
        <v>134.24</v>
      </c>
      <c r="K93" s="5">
        <v>2.9</v>
      </c>
      <c r="L93" s="4">
        <f t="shared" si="8"/>
        <v>137.14</v>
      </c>
    </row>
    <row r="94" s="1" customFormat="1" spans="1:12">
      <c r="A94" s="3" t="s">
        <v>13</v>
      </c>
      <c r="B94" s="3" t="s">
        <v>1157</v>
      </c>
      <c r="C94" s="3" t="s">
        <v>526</v>
      </c>
      <c r="D94" s="3" t="s">
        <v>1174</v>
      </c>
      <c r="E94" s="3" t="s">
        <v>1175</v>
      </c>
      <c r="F94" s="4">
        <v>69</v>
      </c>
      <c r="G94" s="4">
        <v>49</v>
      </c>
      <c r="H94" s="4">
        <v>49.8</v>
      </c>
      <c r="I94" s="4">
        <f t="shared" si="6"/>
        <v>167.8</v>
      </c>
      <c r="J94" s="4">
        <f t="shared" si="7"/>
        <v>134.24</v>
      </c>
      <c r="K94" s="5">
        <v>2.9</v>
      </c>
      <c r="L94" s="4">
        <f t="shared" si="8"/>
        <v>137.14</v>
      </c>
    </row>
    <row r="95" s="1" customFormat="1" spans="1:12">
      <c r="A95" s="3" t="s">
        <v>13</v>
      </c>
      <c r="B95" s="3" t="s">
        <v>1157</v>
      </c>
      <c r="C95" s="3" t="s">
        <v>526</v>
      </c>
      <c r="D95" s="3" t="s">
        <v>1176</v>
      </c>
      <c r="E95" s="3" t="s">
        <v>1177</v>
      </c>
      <c r="F95" s="4">
        <v>69</v>
      </c>
      <c r="G95" s="4">
        <v>49</v>
      </c>
      <c r="H95" s="4">
        <v>49.8</v>
      </c>
      <c r="I95" s="4">
        <f t="shared" si="6"/>
        <v>167.8</v>
      </c>
      <c r="J95" s="4">
        <f t="shared" si="7"/>
        <v>134.24</v>
      </c>
      <c r="K95" s="5">
        <v>2.9</v>
      </c>
      <c r="L95" s="4">
        <f t="shared" si="8"/>
        <v>137.14</v>
      </c>
    </row>
    <row r="96" s="1" customFormat="1" spans="1:12">
      <c r="A96" s="3" t="s">
        <v>13</v>
      </c>
      <c r="B96" s="3" t="s">
        <v>1157</v>
      </c>
      <c r="C96" s="3" t="s">
        <v>526</v>
      </c>
      <c r="D96" s="3" t="s">
        <v>1178</v>
      </c>
      <c r="E96" s="3" t="s">
        <v>1179</v>
      </c>
      <c r="F96" s="4">
        <v>69</v>
      </c>
      <c r="G96" s="4">
        <v>49</v>
      </c>
      <c r="H96" s="4">
        <v>49.8</v>
      </c>
      <c r="I96" s="4">
        <f t="shared" si="6"/>
        <v>167.8</v>
      </c>
      <c r="J96" s="4">
        <f t="shared" si="7"/>
        <v>134.24</v>
      </c>
      <c r="K96" s="5">
        <v>2.9</v>
      </c>
      <c r="L96" s="4">
        <f t="shared" si="8"/>
        <v>137.14</v>
      </c>
    </row>
    <row r="97" s="1" customFormat="1" spans="1:12">
      <c r="A97" s="3" t="s">
        <v>13</v>
      </c>
      <c r="B97" s="3" t="s">
        <v>1157</v>
      </c>
      <c r="C97" s="3" t="s">
        <v>526</v>
      </c>
      <c r="D97" s="3" t="s">
        <v>1180</v>
      </c>
      <c r="E97" s="3" t="s">
        <v>1181</v>
      </c>
      <c r="F97" s="4">
        <v>69</v>
      </c>
      <c r="G97" s="4">
        <v>49</v>
      </c>
      <c r="H97" s="4">
        <v>49.8</v>
      </c>
      <c r="I97" s="4">
        <f t="shared" si="6"/>
        <v>167.8</v>
      </c>
      <c r="J97" s="4">
        <f t="shared" si="7"/>
        <v>134.24</v>
      </c>
      <c r="K97" s="5">
        <v>2.9</v>
      </c>
      <c r="L97" s="4">
        <f t="shared" si="8"/>
        <v>137.14</v>
      </c>
    </row>
    <row r="98" s="1" customFormat="1" spans="1:12">
      <c r="A98" s="3" t="s">
        <v>13</v>
      </c>
      <c r="B98" s="3" t="s">
        <v>1157</v>
      </c>
      <c r="C98" s="3" t="s">
        <v>526</v>
      </c>
      <c r="D98" s="3" t="s">
        <v>1182</v>
      </c>
      <c r="E98" s="3" t="s">
        <v>1183</v>
      </c>
      <c r="F98" s="4">
        <v>69</v>
      </c>
      <c r="G98" s="4">
        <v>49</v>
      </c>
      <c r="H98" s="4">
        <v>49.8</v>
      </c>
      <c r="I98" s="4">
        <f t="shared" si="6"/>
        <v>167.8</v>
      </c>
      <c r="J98" s="4">
        <f t="shared" si="7"/>
        <v>134.24</v>
      </c>
      <c r="K98" s="5">
        <v>2.9</v>
      </c>
      <c r="L98" s="4">
        <f t="shared" si="8"/>
        <v>137.14</v>
      </c>
    </row>
    <row r="99" s="1" customFormat="1" spans="1:12">
      <c r="A99" s="3" t="s">
        <v>13</v>
      </c>
      <c r="B99" s="3" t="s">
        <v>1157</v>
      </c>
      <c r="C99" s="3" t="s">
        <v>526</v>
      </c>
      <c r="D99" s="3" t="s">
        <v>1184</v>
      </c>
      <c r="E99" s="3" t="s">
        <v>1185</v>
      </c>
      <c r="F99" s="4">
        <v>69</v>
      </c>
      <c r="G99" s="4">
        <v>49</v>
      </c>
      <c r="H99" s="4">
        <v>49.8</v>
      </c>
      <c r="I99" s="4">
        <f t="shared" ref="I99:I130" si="9">SUM(F99:H99)</f>
        <v>167.8</v>
      </c>
      <c r="J99" s="4">
        <f t="shared" ref="J99:J130" si="10">I99*0.8</f>
        <v>134.24</v>
      </c>
      <c r="K99" s="5">
        <v>2.9</v>
      </c>
      <c r="L99" s="4">
        <f t="shared" ref="L99:L130" si="11">J99+K99</f>
        <v>137.14</v>
      </c>
    </row>
    <row r="100" s="1" customFormat="1" spans="1:12">
      <c r="A100" s="3" t="s">
        <v>13</v>
      </c>
      <c r="B100" s="3" t="s">
        <v>1157</v>
      </c>
      <c r="C100" s="3" t="s">
        <v>526</v>
      </c>
      <c r="D100" s="3" t="s">
        <v>1186</v>
      </c>
      <c r="E100" s="3" t="s">
        <v>1187</v>
      </c>
      <c r="F100" s="4">
        <v>69</v>
      </c>
      <c r="G100" s="4">
        <v>49</v>
      </c>
      <c r="H100" s="4">
        <v>49.8</v>
      </c>
      <c r="I100" s="4">
        <f t="shared" si="9"/>
        <v>167.8</v>
      </c>
      <c r="J100" s="4">
        <f t="shared" si="10"/>
        <v>134.24</v>
      </c>
      <c r="K100" s="5">
        <v>2.9</v>
      </c>
      <c r="L100" s="4">
        <f t="shared" si="11"/>
        <v>137.14</v>
      </c>
    </row>
    <row r="101" s="1" customFormat="1" spans="1:12">
      <c r="A101" s="3" t="s">
        <v>13</v>
      </c>
      <c r="B101" s="3" t="s">
        <v>1157</v>
      </c>
      <c r="C101" s="3" t="s">
        <v>526</v>
      </c>
      <c r="D101" s="3" t="s">
        <v>1188</v>
      </c>
      <c r="E101" s="3" t="s">
        <v>1189</v>
      </c>
      <c r="F101" s="4">
        <v>69</v>
      </c>
      <c r="G101" s="4">
        <v>49</v>
      </c>
      <c r="H101" s="4">
        <v>49.8</v>
      </c>
      <c r="I101" s="4">
        <f t="shared" si="9"/>
        <v>167.8</v>
      </c>
      <c r="J101" s="4">
        <f t="shared" si="10"/>
        <v>134.24</v>
      </c>
      <c r="K101" s="5">
        <v>2.9</v>
      </c>
      <c r="L101" s="4">
        <f t="shared" si="11"/>
        <v>137.14</v>
      </c>
    </row>
    <row r="102" s="1" customFormat="1" spans="1:12">
      <c r="A102" s="3" t="s">
        <v>13</v>
      </c>
      <c r="B102" s="3" t="s">
        <v>1157</v>
      </c>
      <c r="C102" s="3" t="s">
        <v>526</v>
      </c>
      <c r="D102" s="3" t="s">
        <v>1190</v>
      </c>
      <c r="E102" s="3" t="s">
        <v>1191</v>
      </c>
      <c r="F102" s="4">
        <v>69</v>
      </c>
      <c r="G102" s="4">
        <v>49</v>
      </c>
      <c r="H102" s="4">
        <v>49.8</v>
      </c>
      <c r="I102" s="4">
        <f t="shared" si="9"/>
        <v>167.8</v>
      </c>
      <c r="J102" s="4">
        <f t="shared" si="10"/>
        <v>134.24</v>
      </c>
      <c r="K102" s="5">
        <v>2.9</v>
      </c>
      <c r="L102" s="4">
        <f t="shared" si="11"/>
        <v>137.14</v>
      </c>
    </row>
    <row r="103" s="1" customFormat="1" spans="1:12">
      <c r="A103" s="3" t="s">
        <v>13</v>
      </c>
      <c r="B103" s="3" t="s">
        <v>1157</v>
      </c>
      <c r="C103" s="3" t="s">
        <v>526</v>
      </c>
      <c r="D103" s="3" t="s">
        <v>1192</v>
      </c>
      <c r="E103" s="3" t="s">
        <v>1193</v>
      </c>
      <c r="F103" s="4">
        <v>69</v>
      </c>
      <c r="G103" s="4">
        <v>49</v>
      </c>
      <c r="H103" s="4">
        <v>49.8</v>
      </c>
      <c r="I103" s="4">
        <f t="shared" si="9"/>
        <v>167.8</v>
      </c>
      <c r="J103" s="4">
        <f t="shared" si="10"/>
        <v>134.24</v>
      </c>
      <c r="K103" s="5">
        <v>2.9</v>
      </c>
      <c r="L103" s="4">
        <f t="shared" si="11"/>
        <v>137.14</v>
      </c>
    </row>
    <row r="104" s="1" customFormat="1" spans="1:12">
      <c r="A104" s="3" t="s">
        <v>13</v>
      </c>
      <c r="B104" s="3" t="s">
        <v>1157</v>
      </c>
      <c r="C104" s="3" t="s">
        <v>526</v>
      </c>
      <c r="D104" s="3" t="s">
        <v>1194</v>
      </c>
      <c r="E104" s="3" t="s">
        <v>1195</v>
      </c>
      <c r="F104" s="4">
        <v>69</v>
      </c>
      <c r="G104" s="4">
        <v>49</v>
      </c>
      <c r="H104" s="4">
        <v>49.8</v>
      </c>
      <c r="I104" s="4">
        <f t="shared" si="9"/>
        <v>167.8</v>
      </c>
      <c r="J104" s="4">
        <f t="shared" si="10"/>
        <v>134.24</v>
      </c>
      <c r="K104" s="5">
        <v>2.9</v>
      </c>
      <c r="L104" s="4">
        <f t="shared" si="11"/>
        <v>137.14</v>
      </c>
    </row>
    <row r="105" s="1" customFormat="1" spans="1:12">
      <c r="A105" s="3" t="s">
        <v>13</v>
      </c>
      <c r="B105" s="3" t="s">
        <v>1157</v>
      </c>
      <c r="C105" s="3" t="s">
        <v>526</v>
      </c>
      <c r="D105" s="3" t="s">
        <v>1196</v>
      </c>
      <c r="E105" s="3" t="s">
        <v>1197</v>
      </c>
      <c r="F105" s="4">
        <v>69</v>
      </c>
      <c r="G105" s="4">
        <v>49</v>
      </c>
      <c r="H105" s="4">
        <v>49.8</v>
      </c>
      <c r="I105" s="4">
        <f t="shared" si="9"/>
        <v>167.8</v>
      </c>
      <c r="J105" s="4">
        <f t="shared" si="10"/>
        <v>134.24</v>
      </c>
      <c r="K105" s="5">
        <v>2.9</v>
      </c>
      <c r="L105" s="4">
        <f t="shared" si="11"/>
        <v>137.14</v>
      </c>
    </row>
    <row r="106" s="1" customFormat="1" spans="1:12">
      <c r="A106" s="3" t="s">
        <v>13</v>
      </c>
      <c r="B106" s="3" t="s">
        <v>1157</v>
      </c>
      <c r="C106" s="3" t="s">
        <v>526</v>
      </c>
      <c r="D106" s="3" t="s">
        <v>1198</v>
      </c>
      <c r="E106" s="3" t="s">
        <v>1199</v>
      </c>
      <c r="F106" s="4">
        <v>69</v>
      </c>
      <c r="G106" s="4">
        <v>49</v>
      </c>
      <c r="H106" s="4">
        <v>49.8</v>
      </c>
      <c r="I106" s="4">
        <f t="shared" si="9"/>
        <v>167.8</v>
      </c>
      <c r="J106" s="4">
        <f t="shared" si="10"/>
        <v>134.24</v>
      </c>
      <c r="K106" s="5">
        <v>2.9</v>
      </c>
      <c r="L106" s="4">
        <f t="shared" si="11"/>
        <v>137.14</v>
      </c>
    </row>
    <row r="107" s="1" customFormat="1" spans="1:12">
      <c r="A107" s="3" t="s">
        <v>13</v>
      </c>
      <c r="B107" s="3" t="s">
        <v>1157</v>
      </c>
      <c r="C107" s="3" t="s">
        <v>526</v>
      </c>
      <c r="D107" s="3" t="s">
        <v>1200</v>
      </c>
      <c r="E107" s="3" t="s">
        <v>1201</v>
      </c>
      <c r="F107" s="4">
        <v>69</v>
      </c>
      <c r="G107" s="4">
        <v>49</v>
      </c>
      <c r="H107" s="4">
        <v>49.8</v>
      </c>
      <c r="I107" s="4">
        <f t="shared" si="9"/>
        <v>167.8</v>
      </c>
      <c r="J107" s="4">
        <f t="shared" si="10"/>
        <v>134.24</v>
      </c>
      <c r="K107" s="5">
        <v>2.9</v>
      </c>
      <c r="L107" s="4">
        <f t="shared" si="11"/>
        <v>137.14</v>
      </c>
    </row>
    <row r="108" s="1" customFormat="1" spans="1:12">
      <c r="A108" s="3" t="s">
        <v>13</v>
      </c>
      <c r="B108" s="3" t="s">
        <v>1157</v>
      </c>
      <c r="C108" s="3" t="s">
        <v>526</v>
      </c>
      <c r="D108" s="3" t="s">
        <v>1202</v>
      </c>
      <c r="E108" s="3" t="s">
        <v>1203</v>
      </c>
      <c r="F108" s="4">
        <v>69</v>
      </c>
      <c r="G108" s="4">
        <v>49</v>
      </c>
      <c r="H108" s="4">
        <v>49.8</v>
      </c>
      <c r="I108" s="4">
        <f t="shared" si="9"/>
        <v>167.8</v>
      </c>
      <c r="J108" s="4">
        <f t="shared" si="10"/>
        <v>134.24</v>
      </c>
      <c r="K108" s="5">
        <v>2.9</v>
      </c>
      <c r="L108" s="4">
        <f t="shared" si="11"/>
        <v>137.14</v>
      </c>
    </row>
    <row r="109" s="1" customFormat="1" spans="1:12">
      <c r="A109" s="3" t="s">
        <v>13</v>
      </c>
      <c r="B109" s="3" t="s">
        <v>1157</v>
      </c>
      <c r="C109" s="3" t="s">
        <v>526</v>
      </c>
      <c r="D109" s="3" t="s">
        <v>1204</v>
      </c>
      <c r="E109" s="3" t="s">
        <v>1205</v>
      </c>
      <c r="F109" s="4">
        <v>69</v>
      </c>
      <c r="G109" s="4">
        <v>49</v>
      </c>
      <c r="H109" s="4">
        <v>49.8</v>
      </c>
      <c r="I109" s="4">
        <f t="shared" si="9"/>
        <v>167.8</v>
      </c>
      <c r="J109" s="4">
        <f t="shared" si="10"/>
        <v>134.24</v>
      </c>
      <c r="K109" s="5">
        <v>2.9</v>
      </c>
      <c r="L109" s="4">
        <f t="shared" si="11"/>
        <v>137.14</v>
      </c>
    </row>
    <row r="110" s="1" customFormat="1" spans="1:12">
      <c r="A110" s="3" t="s">
        <v>13</v>
      </c>
      <c r="B110" s="3" t="s">
        <v>1157</v>
      </c>
      <c r="C110" s="3" t="s">
        <v>526</v>
      </c>
      <c r="D110" s="3" t="s">
        <v>1206</v>
      </c>
      <c r="E110" s="3" t="s">
        <v>1207</v>
      </c>
      <c r="F110" s="4">
        <v>69</v>
      </c>
      <c r="G110" s="4">
        <v>49</v>
      </c>
      <c r="H110" s="4">
        <v>49.8</v>
      </c>
      <c r="I110" s="4">
        <f t="shared" si="9"/>
        <v>167.8</v>
      </c>
      <c r="J110" s="4">
        <f t="shared" si="10"/>
        <v>134.24</v>
      </c>
      <c r="K110" s="5">
        <v>2.9</v>
      </c>
      <c r="L110" s="4">
        <f t="shared" si="11"/>
        <v>137.14</v>
      </c>
    </row>
    <row r="111" s="1" customFormat="1" spans="1:12">
      <c r="A111" s="3" t="s">
        <v>13</v>
      </c>
      <c r="B111" s="3" t="s">
        <v>1157</v>
      </c>
      <c r="C111" s="3" t="s">
        <v>526</v>
      </c>
      <c r="D111" s="3" t="s">
        <v>1208</v>
      </c>
      <c r="E111" s="3" t="s">
        <v>1209</v>
      </c>
      <c r="F111" s="4">
        <v>69</v>
      </c>
      <c r="G111" s="4">
        <v>49</v>
      </c>
      <c r="H111" s="4">
        <v>49.8</v>
      </c>
      <c r="I111" s="4">
        <f t="shared" si="9"/>
        <v>167.8</v>
      </c>
      <c r="J111" s="4">
        <f t="shared" si="10"/>
        <v>134.24</v>
      </c>
      <c r="K111" s="5">
        <v>2.9</v>
      </c>
      <c r="L111" s="4">
        <f t="shared" si="11"/>
        <v>137.14</v>
      </c>
    </row>
    <row r="112" s="1" customFormat="1" spans="1:12">
      <c r="A112" s="3" t="s">
        <v>13</v>
      </c>
      <c r="B112" s="3" t="s">
        <v>1157</v>
      </c>
      <c r="C112" s="3" t="s">
        <v>526</v>
      </c>
      <c r="D112" s="3" t="s">
        <v>1210</v>
      </c>
      <c r="E112" s="3" t="s">
        <v>1211</v>
      </c>
      <c r="F112" s="4">
        <v>69</v>
      </c>
      <c r="G112" s="4">
        <v>49</v>
      </c>
      <c r="H112" s="4">
        <v>49.8</v>
      </c>
      <c r="I112" s="4">
        <f t="shared" si="9"/>
        <v>167.8</v>
      </c>
      <c r="J112" s="4">
        <f t="shared" si="10"/>
        <v>134.24</v>
      </c>
      <c r="K112" s="5">
        <v>2.9</v>
      </c>
      <c r="L112" s="4">
        <f t="shared" si="11"/>
        <v>137.14</v>
      </c>
    </row>
    <row r="113" s="1" customFormat="1" spans="1:12">
      <c r="A113" s="3" t="s">
        <v>13</v>
      </c>
      <c r="B113" s="3" t="s">
        <v>1157</v>
      </c>
      <c r="C113" s="3" t="s">
        <v>526</v>
      </c>
      <c r="D113" s="3" t="s">
        <v>1212</v>
      </c>
      <c r="E113" s="3" t="s">
        <v>1213</v>
      </c>
      <c r="F113" s="4">
        <v>69</v>
      </c>
      <c r="G113" s="4">
        <v>49</v>
      </c>
      <c r="H113" s="4">
        <v>49.8</v>
      </c>
      <c r="I113" s="4">
        <f t="shared" si="9"/>
        <v>167.8</v>
      </c>
      <c r="J113" s="4">
        <f t="shared" si="10"/>
        <v>134.24</v>
      </c>
      <c r="K113" s="5">
        <v>2.9</v>
      </c>
      <c r="L113" s="4">
        <f t="shared" si="11"/>
        <v>137.14</v>
      </c>
    </row>
    <row r="114" s="1" customFormat="1" spans="1:12">
      <c r="A114" s="3" t="s">
        <v>13</v>
      </c>
      <c r="B114" s="3" t="s">
        <v>1157</v>
      </c>
      <c r="C114" s="3" t="s">
        <v>526</v>
      </c>
      <c r="D114" s="3" t="s">
        <v>1214</v>
      </c>
      <c r="E114" s="3" t="s">
        <v>1215</v>
      </c>
      <c r="F114" s="4">
        <v>69</v>
      </c>
      <c r="G114" s="4">
        <v>49</v>
      </c>
      <c r="H114" s="4">
        <v>49.8</v>
      </c>
      <c r="I114" s="4">
        <f t="shared" si="9"/>
        <v>167.8</v>
      </c>
      <c r="J114" s="4">
        <f t="shared" si="10"/>
        <v>134.24</v>
      </c>
      <c r="K114" s="5">
        <v>2.9</v>
      </c>
      <c r="L114" s="4">
        <f t="shared" si="11"/>
        <v>137.14</v>
      </c>
    </row>
    <row r="115" s="1" customFormat="1" spans="1:12">
      <c r="A115" s="3" t="s">
        <v>13</v>
      </c>
      <c r="B115" s="3" t="s">
        <v>1157</v>
      </c>
      <c r="C115" s="3" t="s">
        <v>526</v>
      </c>
      <c r="D115" s="3" t="s">
        <v>1216</v>
      </c>
      <c r="E115" s="3" t="s">
        <v>1217</v>
      </c>
      <c r="F115" s="4">
        <v>69</v>
      </c>
      <c r="G115" s="4">
        <v>49</v>
      </c>
      <c r="H115" s="4">
        <v>49.8</v>
      </c>
      <c r="I115" s="4">
        <f t="shared" si="9"/>
        <v>167.8</v>
      </c>
      <c r="J115" s="4">
        <f t="shared" si="10"/>
        <v>134.24</v>
      </c>
      <c r="K115" s="5">
        <v>2.9</v>
      </c>
      <c r="L115" s="4">
        <f t="shared" si="11"/>
        <v>137.14</v>
      </c>
    </row>
    <row r="116" s="1" customFormat="1" spans="1:12">
      <c r="A116" s="3" t="s">
        <v>13</v>
      </c>
      <c r="B116" s="3" t="s">
        <v>1157</v>
      </c>
      <c r="C116" s="3" t="s">
        <v>526</v>
      </c>
      <c r="D116" s="3" t="s">
        <v>1218</v>
      </c>
      <c r="E116" s="3" t="s">
        <v>1219</v>
      </c>
      <c r="F116" s="4">
        <v>69</v>
      </c>
      <c r="G116" s="4">
        <v>49</v>
      </c>
      <c r="H116" s="4">
        <v>49.8</v>
      </c>
      <c r="I116" s="4">
        <f t="shared" si="9"/>
        <v>167.8</v>
      </c>
      <c r="J116" s="4">
        <f t="shared" si="10"/>
        <v>134.24</v>
      </c>
      <c r="K116" s="5">
        <v>2.9</v>
      </c>
      <c r="L116" s="4">
        <f t="shared" si="11"/>
        <v>137.14</v>
      </c>
    </row>
    <row r="117" s="1" customFormat="1" spans="1:12">
      <c r="A117" s="3" t="s">
        <v>13</v>
      </c>
      <c r="B117" s="3" t="s">
        <v>1157</v>
      </c>
      <c r="C117" s="3" t="s">
        <v>526</v>
      </c>
      <c r="D117" s="3" t="s">
        <v>1220</v>
      </c>
      <c r="E117" s="3" t="s">
        <v>1221</v>
      </c>
      <c r="F117" s="4">
        <v>69</v>
      </c>
      <c r="G117" s="4">
        <v>49</v>
      </c>
      <c r="H117" s="4">
        <v>49.8</v>
      </c>
      <c r="I117" s="4">
        <f t="shared" si="9"/>
        <v>167.8</v>
      </c>
      <c r="J117" s="4">
        <f t="shared" si="10"/>
        <v>134.24</v>
      </c>
      <c r="K117" s="5">
        <v>2.9</v>
      </c>
      <c r="L117" s="4">
        <f t="shared" si="11"/>
        <v>137.14</v>
      </c>
    </row>
    <row r="118" s="1" customFormat="1" spans="1:12">
      <c r="A118" s="3" t="s">
        <v>13</v>
      </c>
      <c r="B118" s="3" t="s">
        <v>1157</v>
      </c>
      <c r="C118" s="3" t="s">
        <v>526</v>
      </c>
      <c r="D118" s="3" t="s">
        <v>1222</v>
      </c>
      <c r="E118" s="3" t="s">
        <v>1223</v>
      </c>
      <c r="F118" s="4">
        <v>69</v>
      </c>
      <c r="G118" s="4">
        <v>49</v>
      </c>
      <c r="H118" s="4">
        <v>49.8</v>
      </c>
      <c r="I118" s="4">
        <f t="shared" si="9"/>
        <v>167.8</v>
      </c>
      <c r="J118" s="4">
        <f t="shared" si="10"/>
        <v>134.24</v>
      </c>
      <c r="K118" s="5">
        <v>2.9</v>
      </c>
      <c r="L118" s="4">
        <f t="shared" si="11"/>
        <v>137.14</v>
      </c>
    </row>
    <row r="119" s="1" customFormat="1" spans="1:12">
      <c r="A119" s="3" t="s">
        <v>13</v>
      </c>
      <c r="B119" s="3" t="s">
        <v>1157</v>
      </c>
      <c r="C119" s="3" t="s">
        <v>526</v>
      </c>
      <c r="D119" s="3" t="s">
        <v>1224</v>
      </c>
      <c r="E119" s="3" t="s">
        <v>1225</v>
      </c>
      <c r="F119" s="4">
        <v>69</v>
      </c>
      <c r="G119" s="4">
        <v>49</v>
      </c>
      <c r="H119" s="4">
        <v>49.8</v>
      </c>
      <c r="I119" s="4">
        <f t="shared" si="9"/>
        <v>167.8</v>
      </c>
      <c r="J119" s="4">
        <f t="shared" si="10"/>
        <v>134.24</v>
      </c>
      <c r="K119" s="5">
        <v>2.9</v>
      </c>
      <c r="L119" s="4">
        <f t="shared" si="11"/>
        <v>137.14</v>
      </c>
    </row>
    <row r="120" s="1" customFormat="1" spans="1:12">
      <c r="A120" s="3" t="s">
        <v>13</v>
      </c>
      <c r="B120" s="3" t="s">
        <v>1157</v>
      </c>
      <c r="C120" s="3" t="s">
        <v>526</v>
      </c>
      <c r="D120" s="3" t="s">
        <v>1226</v>
      </c>
      <c r="E120" s="3" t="s">
        <v>1227</v>
      </c>
      <c r="F120" s="4">
        <v>69</v>
      </c>
      <c r="G120" s="4">
        <v>49</v>
      </c>
      <c r="H120" s="4">
        <v>49.8</v>
      </c>
      <c r="I120" s="4">
        <f t="shared" si="9"/>
        <v>167.8</v>
      </c>
      <c r="J120" s="4">
        <f t="shared" si="10"/>
        <v>134.24</v>
      </c>
      <c r="K120" s="5">
        <v>2.9</v>
      </c>
      <c r="L120" s="4">
        <f t="shared" si="11"/>
        <v>137.14</v>
      </c>
    </row>
    <row r="121" s="1" customFormat="1" spans="1:12">
      <c r="A121" s="3" t="s">
        <v>13</v>
      </c>
      <c r="B121" s="3" t="s">
        <v>1157</v>
      </c>
      <c r="C121" s="3" t="s">
        <v>526</v>
      </c>
      <c r="D121" s="3" t="s">
        <v>1228</v>
      </c>
      <c r="E121" s="3" t="s">
        <v>1229</v>
      </c>
      <c r="F121" s="4">
        <v>69</v>
      </c>
      <c r="G121" s="4">
        <v>49</v>
      </c>
      <c r="H121" s="4">
        <v>49.8</v>
      </c>
      <c r="I121" s="4">
        <f t="shared" si="9"/>
        <v>167.8</v>
      </c>
      <c r="J121" s="4">
        <f t="shared" si="10"/>
        <v>134.24</v>
      </c>
      <c r="K121" s="5">
        <v>2.9</v>
      </c>
      <c r="L121" s="4">
        <f t="shared" si="11"/>
        <v>137.14</v>
      </c>
    </row>
    <row r="122" s="1" customFormat="1" spans="1:12">
      <c r="A122" s="3" t="s">
        <v>13</v>
      </c>
      <c r="B122" s="3" t="s">
        <v>1157</v>
      </c>
      <c r="C122" s="3" t="s">
        <v>526</v>
      </c>
      <c r="D122" s="3" t="s">
        <v>1230</v>
      </c>
      <c r="E122" s="3" t="s">
        <v>1231</v>
      </c>
      <c r="F122" s="4">
        <v>69</v>
      </c>
      <c r="G122" s="4">
        <v>49</v>
      </c>
      <c r="H122" s="4">
        <v>49.8</v>
      </c>
      <c r="I122" s="4">
        <f t="shared" si="9"/>
        <v>167.8</v>
      </c>
      <c r="J122" s="4">
        <f t="shared" si="10"/>
        <v>134.24</v>
      </c>
      <c r="K122" s="5">
        <v>2.9</v>
      </c>
      <c r="L122" s="4">
        <f t="shared" si="11"/>
        <v>137.14</v>
      </c>
    </row>
    <row r="123" s="1" customFormat="1" spans="1:12">
      <c r="A123" s="3" t="s">
        <v>13</v>
      </c>
      <c r="B123" s="3" t="s">
        <v>1157</v>
      </c>
      <c r="C123" s="3" t="s">
        <v>526</v>
      </c>
      <c r="D123" s="3" t="s">
        <v>1232</v>
      </c>
      <c r="E123" s="3" t="s">
        <v>1233</v>
      </c>
      <c r="F123" s="4">
        <v>69</v>
      </c>
      <c r="G123" s="4">
        <v>49</v>
      </c>
      <c r="H123" s="4">
        <v>49.8</v>
      </c>
      <c r="I123" s="4">
        <f t="shared" si="9"/>
        <v>167.8</v>
      </c>
      <c r="J123" s="4">
        <f t="shared" si="10"/>
        <v>134.24</v>
      </c>
      <c r="K123" s="5">
        <v>2.9</v>
      </c>
      <c r="L123" s="4">
        <f t="shared" si="11"/>
        <v>137.14</v>
      </c>
    </row>
    <row r="124" s="1" customFormat="1" spans="1:12">
      <c r="A124" s="3" t="s">
        <v>13</v>
      </c>
      <c r="B124" s="3" t="s">
        <v>1157</v>
      </c>
      <c r="C124" s="3" t="s">
        <v>526</v>
      </c>
      <c r="D124" s="3" t="s">
        <v>1234</v>
      </c>
      <c r="E124" s="3" t="s">
        <v>1235</v>
      </c>
      <c r="F124" s="4">
        <v>69</v>
      </c>
      <c r="G124" s="4">
        <v>49</v>
      </c>
      <c r="H124" s="4">
        <v>49.8</v>
      </c>
      <c r="I124" s="4">
        <f t="shared" si="9"/>
        <v>167.8</v>
      </c>
      <c r="J124" s="4">
        <f t="shared" si="10"/>
        <v>134.24</v>
      </c>
      <c r="K124" s="5">
        <v>2.9</v>
      </c>
      <c r="L124" s="4">
        <f t="shared" si="11"/>
        <v>137.14</v>
      </c>
    </row>
    <row r="125" s="1" customFormat="1" spans="1:12">
      <c r="A125" s="3" t="s">
        <v>13</v>
      </c>
      <c r="B125" s="3" t="s">
        <v>1157</v>
      </c>
      <c r="C125" s="3" t="s">
        <v>526</v>
      </c>
      <c r="D125" s="3" t="s">
        <v>1236</v>
      </c>
      <c r="E125" s="3" t="s">
        <v>1237</v>
      </c>
      <c r="F125" s="4">
        <v>69</v>
      </c>
      <c r="G125" s="4">
        <v>49</v>
      </c>
      <c r="H125" s="4">
        <v>49.8</v>
      </c>
      <c r="I125" s="4">
        <f t="shared" si="9"/>
        <v>167.8</v>
      </c>
      <c r="J125" s="4">
        <f t="shared" si="10"/>
        <v>134.24</v>
      </c>
      <c r="K125" s="5">
        <v>2.9</v>
      </c>
      <c r="L125" s="4">
        <f t="shared" si="11"/>
        <v>137.14</v>
      </c>
    </row>
    <row r="126" s="1" customFormat="1" spans="1:12">
      <c r="A126" s="3" t="s">
        <v>13</v>
      </c>
      <c r="B126" s="3" t="s">
        <v>1157</v>
      </c>
      <c r="C126" s="3" t="s">
        <v>526</v>
      </c>
      <c r="D126" s="3" t="s">
        <v>1238</v>
      </c>
      <c r="E126" s="3" t="s">
        <v>1239</v>
      </c>
      <c r="F126" s="4">
        <v>69</v>
      </c>
      <c r="G126" s="4">
        <v>49</v>
      </c>
      <c r="H126" s="4">
        <v>49.8</v>
      </c>
      <c r="I126" s="4">
        <f t="shared" si="9"/>
        <v>167.8</v>
      </c>
      <c r="J126" s="4">
        <f t="shared" si="10"/>
        <v>134.24</v>
      </c>
      <c r="K126" s="5">
        <v>2.9</v>
      </c>
      <c r="L126" s="4">
        <f t="shared" si="11"/>
        <v>137.14</v>
      </c>
    </row>
    <row r="127" s="1" customFormat="1" spans="1:12">
      <c r="A127" s="3" t="s">
        <v>13</v>
      </c>
      <c r="B127" s="3" t="s">
        <v>1157</v>
      </c>
      <c r="C127" s="3" t="s">
        <v>526</v>
      </c>
      <c r="D127" s="3" t="s">
        <v>1240</v>
      </c>
      <c r="E127" s="3" t="s">
        <v>1241</v>
      </c>
      <c r="F127" s="4">
        <v>69</v>
      </c>
      <c r="G127" s="4">
        <v>49</v>
      </c>
      <c r="H127" s="4">
        <v>49.8</v>
      </c>
      <c r="I127" s="4">
        <f t="shared" si="9"/>
        <v>167.8</v>
      </c>
      <c r="J127" s="4">
        <f t="shared" si="10"/>
        <v>134.24</v>
      </c>
      <c r="K127" s="5">
        <v>2.9</v>
      </c>
      <c r="L127" s="4">
        <f t="shared" si="11"/>
        <v>137.14</v>
      </c>
    </row>
    <row r="128" s="1" customFormat="1" spans="1:12">
      <c r="A128" s="3" t="s">
        <v>13</v>
      </c>
      <c r="B128" s="3" t="s">
        <v>1242</v>
      </c>
      <c r="C128" s="3" t="s">
        <v>526</v>
      </c>
      <c r="D128" s="3" t="s">
        <v>1243</v>
      </c>
      <c r="E128" s="3" t="s">
        <v>1244</v>
      </c>
      <c r="F128" s="4">
        <v>69</v>
      </c>
      <c r="G128" s="4">
        <v>49</v>
      </c>
      <c r="H128" s="4">
        <v>49.8</v>
      </c>
      <c r="I128" s="4">
        <f t="shared" si="9"/>
        <v>167.8</v>
      </c>
      <c r="J128" s="4">
        <f t="shared" si="10"/>
        <v>134.24</v>
      </c>
      <c r="K128" s="5">
        <v>2.9</v>
      </c>
      <c r="L128" s="4">
        <f t="shared" si="11"/>
        <v>137.14</v>
      </c>
    </row>
    <row r="129" s="1" customFormat="1" spans="1:12">
      <c r="A129" s="3" t="s">
        <v>13</v>
      </c>
      <c r="B129" s="3" t="s">
        <v>1242</v>
      </c>
      <c r="C129" s="3" t="s">
        <v>526</v>
      </c>
      <c r="D129" s="3" t="s">
        <v>1245</v>
      </c>
      <c r="E129" s="3" t="s">
        <v>1246</v>
      </c>
      <c r="F129" s="4">
        <v>69</v>
      </c>
      <c r="G129" s="4">
        <v>49</v>
      </c>
      <c r="H129" s="4">
        <v>49.8</v>
      </c>
      <c r="I129" s="4">
        <f t="shared" si="9"/>
        <v>167.8</v>
      </c>
      <c r="J129" s="4">
        <f t="shared" si="10"/>
        <v>134.24</v>
      </c>
      <c r="K129" s="5">
        <v>2.9</v>
      </c>
      <c r="L129" s="4">
        <f t="shared" si="11"/>
        <v>137.14</v>
      </c>
    </row>
    <row r="130" s="1" customFormat="1" spans="1:12">
      <c r="A130" s="3" t="s">
        <v>13</v>
      </c>
      <c r="B130" s="3" t="s">
        <v>1242</v>
      </c>
      <c r="C130" s="3" t="s">
        <v>526</v>
      </c>
      <c r="D130" s="3" t="s">
        <v>1247</v>
      </c>
      <c r="E130" s="3" t="s">
        <v>1248</v>
      </c>
      <c r="F130" s="4">
        <v>69</v>
      </c>
      <c r="G130" s="4">
        <v>49</v>
      </c>
      <c r="H130" s="4">
        <v>49.8</v>
      </c>
      <c r="I130" s="4">
        <f t="shared" si="9"/>
        <v>167.8</v>
      </c>
      <c r="J130" s="4">
        <f t="shared" si="10"/>
        <v>134.24</v>
      </c>
      <c r="K130" s="5">
        <v>2.9</v>
      </c>
      <c r="L130" s="4">
        <f t="shared" si="11"/>
        <v>137.14</v>
      </c>
    </row>
    <row r="131" s="1" customFormat="1" spans="1:12">
      <c r="A131" s="3" t="s">
        <v>13</v>
      </c>
      <c r="B131" s="3" t="s">
        <v>1242</v>
      </c>
      <c r="C131" s="3" t="s">
        <v>526</v>
      </c>
      <c r="D131" s="3" t="s">
        <v>1249</v>
      </c>
      <c r="E131" s="3" t="s">
        <v>1250</v>
      </c>
      <c r="F131" s="4">
        <v>69</v>
      </c>
      <c r="G131" s="4">
        <v>49</v>
      </c>
      <c r="H131" s="4">
        <v>49.8</v>
      </c>
      <c r="I131" s="4">
        <f t="shared" ref="I131:I168" si="12">SUM(F131:H131)</f>
        <v>167.8</v>
      </c>
      <c r="J131" s="4">
        <f t="shared" ref="J131:J168" si="13">I131*0.8</f>
        <v>134.24</v>
      </c>
      <c r="K131" s="5">
        <v>2.9</v>
      </c>
      <c r="L131" s="4">
        <f t="shared" ref="L131:L168" si="14">J131+K131</f>
        <v>137.14</v>
      </c>
    </row>
    <row r="132" s="1" customFormat="1" spans="1:12">
      <c r="A132" s="3" t="s">
        <v>13</v>
      </c>
      <c r="B132" s="3" t="s">
        <v>1242</v>
      </c>
      <c r="C132" s="3" t="s">
        <v>526</v>
      </c>
      <c r="D132" s="3" t="s">
        <v>1251</v>
      </c>
      <c r="E132" s="3" t="s">
        <v>1252</v>
      </c>
      <c r="F132" s="4">
        <v>69</v>
      </c>
      <c r="G132" s="4">
        <v>49</v>
      </c>
      <c r="H132" s="4">
        <v>49.8</v>
      </c>
      <c r="I132" s="4">
        <f t="shared" si="12"/>
        <v>167.8</v>
      </c>
      <c r="J132" s="4">
        <f t="shared" si="13"/>
        <v>134.24</v>
      </c>
      <c r="K132" s="5">
        <v>2.9</v>
      </c>
      <c r="L132" s="4">
        <f t="shared" si="14"/>
        <v>137.14</v>
      </c>
    </row>
    <row r="133" s="1" customFormat="1" spans="1:12">
      <c r="A133" s="3" t="s">
        <v>13</v>
      </c>
      <c r="B133" s="3" t="s">
        <v>1242</v>
      </c>
      <c r="C133" s="3" t="s">
        <v>526</v>
      </c>
      <c r="D133" s="3" t="s">
        <v>1253</v>
      </c>
      <c r="E133" s="3" t="s">
        <v>1254</v>
      </c>
      <c r="F133" s="4">
        <v>69</v>
      </c>
      <c r="G133" s="4">
        <v>49</v>
      </c>
      <c r="H133" s="4">
        <v>49.8</v>
      </c>
      <c r="I133" s="4">
        <f t="shared" si="12"/>
        <v>167.8</v>
      </c>
      <c r="J133" s="4">
        <f t="shared" si="13"/>
        <v>134.24</v>
      </c>
      <c r="K133" s="5">
        <v>2.9</v>
      </c>
      <c r="L133" s="4">
        <f t="shared" si="14"/>
        <v>137.14</v>
      </c>
    </row>
    <row r="134" s="1" customFormat="1" spans="1:12">
      <c r="A134" s="3" t="s">
        <v>13</v>
      </c>
      <c r="B134" s="3" t="s">
        <v>1242</v>
      </c>
      <c r="C134" s="3" t="s">
        <v>526</v>
      </c>
      <c r="D134" s="3" t="s">
        <v>1255</v>
      </c>
      <c r="E134" s="3" t="s">
        <v>1256</v>
      </c>
      <c r="F134" s="4">
        <v>69</v>
      </c>
      <c r="G134" s="4">
        <v>49</v>
      </c>
      <c r="H134" s="4">
        <v>49.8</v>
      </c>
      <c r="I134" s="4">
        <f t="shared" si="12"/>
        <v>167.8</v>
      </c>
      <c r="J134" s="4">
        <f t="shared" si="13"/>
        <v>134.24</v>
      </c>
      <c r="K134" s="5">
        <v>2.9</v>
      </c>
      <c r="L134" s="4">
        <f t="shared" si="14"/>
        <v>137.14</v>
      </c>
    </row>
    <row r="135" s="1" customFormat="1" spans="1:12">
      <c r="A135" s="3" t="s">
        <v>13</v>
      </c>
      <c r="B135" s="3" t="s">
        <v>1242</v>
      </c>
      <c r="C135" s="3" t="s">
        <v>526</v>
      </c>
      <c r="D135" s="3" t="s">
        <v>1257</v>
      </c>
      <c r="E135" s="3" t="s">
        <v>1258</v>
      </c>
      <c r="F135" s="4">
        <v>69</v>
      </c>
      <c r="G135" s="4">
        <v>49</v>
      </c>
      <c r="H135" s="4">
        <v>49.8</v>
      </c>
      <c r="I135" s="4">
        <f t="shared" si="12"/>
        <v>167.8</v>
      </c>
      <c r="J135" s="4">
        <f t="shared" si="13"/>
        <v>134.24</v>
      </c>
      <c r="K135" s="5">
        <v>2.9</v>
      </c>
      <c r="L135" s="4">
        <f t="shared" si="14"/>
        <v>137.14</v>
      </c>
    </row>
    <row r="136" s="1" customFormat="1" spans="1:12">
      <c r="A136" s="3" t="s">
        <v>13</v>
      </c>
      <c r="B136" s="3" t="s">
        <v>1242</v>
      </c>
      <c r="C136" s="3" t="s">
        <v>526</v>
      </c>
      <c r="D136" s="3" t="s">
        <v>1259</v>
      </c>
      <c r="E136" s="3" t="s">
        <v>1260</v>
      </c>
      <c r="F136" s="4">
        <v>69</v>
      </c>
      <c r="G136" s="4">
        <v>49</v>
      </c>
      <c r="H136" s="4">
        <v>49.8</v>
      </c>
      <c r="I136" s="4">
        <f t="shared" si="12"/>
        <v>167.8</v>
      </c>
      <c r="J136" s="4">
        <f t="shared" si="13"/>
        <v>134.24</v>
      </c>
      <c r="K136" s="5">
        <v>2.9</v>
      </c>
      <c r="L136" s="4">
        <f t="shared" si="14"/>
        <v>137.14</v>
      </c>
    </row>
    <row r="137" s="1" customFormat="1" spans="1:12">
      <c r="A137" s="3" t="s">
        <v>13</v>
      </c>
      <c r="B137" s="3" t="s">
        <v>1242</v>
      </c>
      <c r="C137" s="3" t="s">
        <v>526</v>
      </c>
      <c r="D137" s="3" t="s">
        <v>1261</v>
      </c>
      <c r="E137" s="3" t="s">
        <v>1262</v>
      </c>
      <c r="F137" s="4">
        <v>69</v>
      </c>
      <c r="G137" s="4">
        <v>49</v>
      </c>
      <c r="H137" s="4">
        <v>49.8</v>
      </c>
      <c r="I137" s="4">
        <f t="shared" si="12"/>
        <v>167.8</v>
      </c>
      <c r="J137" s="4">
        <f t="shared" si="13"/>
        <v>134.24</v>
      </c>
      <c r="K137" s="5">
        <v>2.9</v>
      </c>
      <c r="L137" s="4">
        <f t="shared" si="14"/>
        <v>137.14</v>
      </c>
    </row>
    <row r="138" s="1" customFormat="1" spans="1:12">
      <c r="A138" s="3" t="s">
        <v>13</v>
      </c>
      <c r="B138" s="3" t="s">
        <v>1242</v>
      </c>
      <c r="C138" s="3" t="s">
        <v>526</v>
      </c>
      <c r="D138" s="3" t="s">
        <v>1263</v>
      </c>
      <c r="E138" s="3" t="s">
        <v>1264</v>
      </c>
      <c r="F138" s="4">
        <v>69</v>
      </c>
      <c r="G138" s="4">
        <v>49</v>
      </c>
      <c r="H138" s="4">
        <v>49.8</v>
      </c>
      <c r="I138" s="4">
        <f t="shared" si="12"/>
        <v>167.8</v>
      </c>
      <c r="J138" s="4">
        <f t="shared" si="13"/>
        <v>134.24</v>
      </c>
      <c r="K138" s="5">
        <v>2.9</v>
      </c>
      <c r="L138" s="4">
        <f t="shared" si="14"/>
        <v>137.14</v>
      </c>
    </row>
    <row r="139" s="1" customFormat="1" spans="1:12">
      <c r="A139" s="3" t="s">
        <v>13</v>
      </c>
      <c r="B139" s="3" t="s">
        <v>1242</v>
      </c>
      <c r="C139" s="3" t="s">
        <v>526</v>
      </c>
      <c r="D139" s="3" t="s">
        <v>1265</v>
      </c>
      <c r="E139" s="3" t="s">
        <v>1266</v>
      </c>
      <c r="F139" s="4">
        <v>69</v>
      </c>
      <c r="G139" s="4">
        <v>49</v>
      </c>
      <c r="H139" s="4">
        <v>49.8</v>
      </c>
      <c r="I139" s="4">
        <f t="shared" si="12"/>
        <v>167.8</v>
      </c>
      <c r="J139" s="4">
        <f t="shared" si="13"/>
        <v>134.24</v>
      </c>
      <c r="K139" s="5">
        <v>2.9</v>
      </c>
      <c r="L139" s="4">
        <f t="shared" si="14"/>
        <v>137.14</v>
      </c>
    </row>
    <row r="140" s="1" customFormat="1" spans="1:12">
      <c r="A140" s="3" t="s">
        <v>13</v>
      </c>
      <c r="B140" s="3" t="s">
        <v>1242</v>
      </c>
      <c r="C140" s="3" t="s">
        <v>526</v>
      </c>
      <c r="D140" s="3" t="s">
        <v>1267</v>
      </c>
      <c r="E140" s="3" t="s">
        <v>1268</v>
      </c>
      <c r="F140" s="4">
        <v>69</v>
      </c>
      <c r="G140" s="4">
        <v>49</v>
      </c>
      <c r="H140" s="4">
        <v>49.8</v>
      </c>
      <c r="I140" s="4">
        <f t="shared" si="12"/>
        <v>167.8</v>
      </c>
      <c r="J140" s="4">
        <f t="shared" si="13"/>
        <v>134.24</v>
      </c>
      <c r="K140" s="5">
        <v>2.9</v>
      </c>
      <c r="L140" s="4">
        <f t="shared" si="14"/>
        <v>137.14</v>
      </c>
    </row>
    <row r="141" s="1" customFormat="1" spans="1:12">
      <c r="A141" s="3" t="s">
        <v>13</v>
      </c>
      <c r="B141" s="3" t="s">
        <v>1242</v>
      </c>
      <c r="C141" s="3" t="s">
        <v>526</v>
      </c>
      <c r="D141" s="3" t="s">
        <v>1269</v>
      </c>
      <c r="E141" s="3" t="s">
        <v>1270</v>
      </c>
      <c r="F141" s="4">
        <v>69</v>
      </c>
      <c r="G141" s="4">
        <v>49</v>
      </c>
      <c r="H141" s="4">
        <v>49.8</v>
      </c>
      <c r="I141" s="4">
        <f t="shared" si="12"/>
        <v>167.8</v>
      </c>
      <c r="J141" s="4">
        <f t="shared" si="13"/>
        <v>134.24</v>
      </c>
      <c r="K141" s="5">
        <v>2.9</v>
      </c>
      <c r="L141" s="4">
        <f t="shared" si="14"/>
        <v>137.14</v>
      </c>
    </row>
    <row r="142" s="1" customFormat="1" spans="1:12">
      <c r="A142" s="3" t="s">
        <v>13</v>
      </c>
      <c r="B142" s="3" t="s">
        <v>1242</v>
      </c>
      <c r="C142" s="3" t="s">
        <v>526</v>
      </c>
      <c r="D142" s="3" t="s">
        <v>1271</v>
      </c>
      <c r="E142" s="3" t="s">
        <v>1272</v>
      </c>
      <c r="F142" s="4">
        <v>69</v>
      </c>
      <c r="G142" s="4">
        <v>49</v>
      </c>
      <c r="H142" s="4">
        <v>49.8</v>
      </c>
      <c r="I142" s="4">
        <f t="shared" si="12"/>
        <v>167.8</v>
      </c>
      <c r="J142" s="4">
        <f t="shared" si="13"/>
        <v>134.24</v>
      </c>
      <c r="K142" s="5">
        <v>2.9</v>
      </c>
      <c r="L142" s="4">
        <f t="shared" si="14"/>
        <v>137.14</v>
      </c>
    </row>
    <row r="143" s="1" customFormat="1" spans="1:12">
      <c r="A143" s="3" t="s">
        <v>13</v>
      </c>
      <c r="B143" s="3" t="s">
        <v>1242</v>
      </c>
      <c r="C143" s="3" t="s">
        <v>526</v>
      </c>
      <c r="D143" s="3" t="s">
        <v>1273</v>
      </c>
      <c r="E143" s="3" t="s">
        <v>1274</v>
      </c>
      <c r="F143" s="4">
        <v>69</v>
      </c>
      <c r="G143" s="4">
        <v>49</v>
      </c>
      <c r="H143" s="4">
        <v>49.8</v>
      </c>
      <c r="I143" s="4">
        <f t="shared" si="12"/>
        <v>167.8</v>
      </c>
      <c r="J143" s="4">
        <f t="shared" si="13"/>
        <v>134.24</v>
      </c>
      <c r="K143" s="5">
        <v>2.9</v>
      </c>
      <c r="L143" s="4">
        <f t="shared" si="14"/>
        <v>137.14</v>
      </c>
    </row>
    <row r="144" s="1" customFormat="1" spans="1:12">
      <c r="A144" s="3" t="s">
        <v>13</v>
      </c>
      <c r="B144" s="3" t="s">
        <v>1242</v>
      </c>
      <c r="C144" s="3" t="s">
        <v>526</v>
      </c>
      <c r="D144" s="3" t="s">
        <v>1275</v>
      </c>
      <c r="E144" s="3" t="s">
        <v>1276</v>
      </c>
      <c r="F144" s="4">
        <v>69</v>
      </c>
      <c r="G144" s="4">
        <v>49</v>
      </c>
      <c r="H144" s="4">
        <v>49.8</v>
      </c>
      <c r="I144" s="4">
        <f t="shared" si="12"/>
        <v>167.8</v>
      </c>
      <c r="J144" s="4">
        <f t="shared" si="13"/>
        <v>134.24</v>
      </c>
      <c r="K144" s="5">
        <v>2.9</v>
      </c>
      <c r="L144" s="4">
        <f t="shared" si="14"/>
        <v>137.14</v>
      </c>
    </row>
    <row r="145" s="1" customFormat="1" spans="1:12">
      <c r="A145" s="3" t="s">
        <v>13</v>
      </c>
      <c r="B145" s="3" t="s">
        <v>1242</v>
      </c>
      <c r="C145" s="3" t="s">
        <v>526</v>
      </c>
      <c r="D145" s="3" t="s">
        <v>1277</v>
      </c>
      <c r="E145" s="3" t="s">
        <v>1278</v>
      </c>
      <c r="F145" s="4">
        <v>69</v>
      </c>
      <c r="G145" s="4">
        <v>49</v>
      </c>
      <c r="H145" s="4">
        <v>49.8</v>
      </c>
      <c r="I145" s="4">
        <f t="shared" si="12"/>
        <v>167.8</v>
      </c>
      <c r="J145" s="4">
        <f t="shared" si="13"/>
        <v>134.24</v>
      </c>
      <c r="K145" s="5">
        <v>2.9</v>
      </c>
      <c r="L145" s="4">
        <f t="shared" si="14"/>
        <v>137.14</v>
      </c>
    </row>
    <row r="146" s="1" customFormat="1" spans="1:12">
      <c r="A146" s="3" t="s">
        <v>13</v>
      </c>
      <c r="B146" s="3" t="s">
        <v>1242</v>
      </c>
      <c r="C146" s="3" t="s">
        <v>526</v>
      </c>
      <c r="D146" s="3" t="s">
        <v>1279</v>
      </c>
      <c r="E146" s="3" t="s">
        <v>1280</v>
      </c>
      <c r="F146" s="4">
        <v>69</v>
      </c>
      <c r="G146" s="4">
        <v>49</v>
      </c>
      <c r="H146" s="4">
        <v>49.8</v>
      </c>
      <c r="I146" s="4">
        <f t="shared" si="12"/>
        <v>167.8</v>
      </c>
      <c r="J146" s="4">
        <f t="shared" si="13"/>
        <v>134.24</v>
      </c>
      <c r="K146" s="5">
        <v>2.9</v>
      </c>
      <c r="L146" s="4">
        <f t="shared" si="14"/>
        <v>137.14</v>
      </c>
    </row>
    <row r="147" s="1" customFormat="1" spans="1:12">
      <c r="A147" s="3" t="s">
        <v>13</v>
      </c>
      <c r="B147" s="3" t="s">
        <v>1242</v>
      </c>
      <c r="C147" s="3" t="s">
        <v>526</v>
      </c>
      <c r="D147" s="3" t="s">
        <v>1281</v>
      </c>
      <c r="E147" s="3" t="s">
        <v>1282</v>
      </c>
      <c r="F147" s="4">
        <v>69</v>
      </c>
      <c r="G147" s="4">
        <v>49</v>
      </c>
      <c r="H147" s="4">
        <v>49.8</v>
      </c>
      <c r="I147" s="4">
        <f t="shared" si="12"/>
        <v>167.8</v>
      </c>
      <c r="J147" s="4">
        <f t="shared" si="13"/>
        <v>134.24</v>
      </c>
      <c r="K147" s="5">
        <v>2.9</v>
      </c>
      <c r="L147" s="4">
        <f t="shared" si="14"/>
        <v>137.14</v>
      </c>
    </row>
    <row r="148" s="1" customFormat="1" spans="1:12">
      <c r="A148" s="3" t="s">
        <v>13</v>
      </c>
      <c r="B148" s="3" t="s">
        <v>1242</v>
      </c>
      <c r="C148" s="3" t="s">
        <v>526</v>
      </c>
      <c r="D148" s="3" t="s">
        <v>1283</v>
      </c>
      <c r="E148" s="3" t="s">
        <v>1284</v>
      </c>
      <c r="F148" s="4">
        <v>69</v>
      </c>
      <c r="G148" s="4">
        <v>49</v>
      </c>
      <c r="H148" s="4">
        <v>49.8</v>
      </c>
      <c r="I148" s="4">
        <f t="shared" si="12"/>
        <v>167.8</v>
      </c>
      <c r="J148" s="4">
        <f t="shared" si="13"/>
        <v>134.24</v>
      </c>
      <c r="K148" s="5">
        <v>2.9</v>
      </c>
      <c r="L148" s="4">
        <f t="shared" si="14"/>
        <v>137.14</v>
      </c>
    </row>
    <row r="149" s="1" customFormat="1" spans="1:12">
      <c r="A149" s="3" t="s">
        <v>13</v>
      </c>
      <c r="B149" s="3" t="s">
        <v>1242</v>
      </c>
      <c r="C149" s="3" t="s">
        <v>526</v>
      </c>
      <c r="D149" s="3" t="s">
        <v>1285</v>
      </c>
      <c r="E149" s="3" t="s">
        <v>1286</v>
      </c>
      <c r="F149" s="4">
        <v>69</v>
      </c>
      <c r="G149" s="4">
        <v>49</v>
      </c>
      <c r="H149" s="4">
        <v>49.8</v>
      </c>
      <c r="I149" s="4">
        <f t="shared" si="12"/>
        <v>167.8</v>
      </c>
      <c r="J149" s="4">
        <f t="shared" si="13"/>
        <v>134.24</v>
      </c>
      <c r="K149" s="5">
        <v>2.9</v>
      </c>
      <c r="L149" s="4">
        <f t="shared" si="14"/>
        <v>137.14</v>
      </c>
    </row>
    <row r="150" s="1" customFormat="1" spans="1:12">
      <c r="A150" s="3" t="s">
        <v>13</v>
      </c>
      <c r="B150" s="3" t="s">
        <v>1242</v>
      </c>
      <c r="C150" s="3" t="s">
        <v>526</v>
      </c>
      <c r="D150" s="3" t="s">
        <v>1287</v>
      </c>
      <c r="E150" s="3" t="s">
        <v>1288</v>
      </c>
      <c r="F150" s="4">
        <v>69</v>
      </c>
      <c r="G150" s="4">
        <v>49</v>
      </c>
      <c r="H150" s="4">
        <v>49.8</v>
      </c>
      <c r="I150" s="4">
        <f t="shared" si="12"/>
        <v>167.8</v>
      </c>
      <c r="J150" s="4">
        <f t="shared" si="13"/>
        <v>134.24</v>
      </c>
      <c r="K150" s="5">
        <v>2.9</v>
      </c>
      <c r="L150" s="4">
        <f t="shared" si="14"/>
        <v>137.14</v>
      </c>
    </row>
    <row r="151" s="1" customFormat="1" spans="1:12">
      <c r="A151" s="3" t="s">
        <v>13</v>
      </c>
      <c r="B151" s="3" t="s">
        <v>1242</v>
      </c>
      <c r="C151" s="3" t="s">
        <v>526</v>
      </c>
      <c r="D151" s="3" t="s">
        <v>1289</v>
      </c>
      <c r="E151" s="3" t="s">
        <v>1290</v>
      </c>
      <c r="F151" s="4">
        <v>69</v>
      </c>
      <c r="G151" s="4">
        <v>49</v>
      </c>
      <c r="H151" s="4">
        <v>49.8</v>
      </c>
      <c r="I151" s="4">
        <f t="shared" si="12"/>
        <v>167.8</v>
      </c>
      <c r="J151" s="4">
        <f t="shared" si="13"/>
        <v>134.24</v>
      </c>
      <c r="K151" s="5">
        <v>2.9</v>
      </c>
      <c r="L151" s="4">
        <f t="shared" si="14"/>
        <v>137.14</v>
      </c>
    </row>
    <row r="152" s="1" customFormat="1" spans="1:12">
      <c r="A152" s="3" t="s">
        <v>13</v>
      </c>
      <c r="B152" s="3" t="s">
        <v>1242</v>
      </c>
      <c r="C152" s="3" t="s">
        <v>526</v>
      </c>
      <c r="D152" s="3" t="s">
        <v>1291</v>
      </c>
      <c r="E152" s="3" t="s">
        <v>1292</v>
      </c>
      <c r="F152" s="4">
        <v>69</v>
      </c>
      <c r="G152" s="4">
        <v>49</v>
      </c>
      <c r="H152" s="4">
        <v>49.8</v>
      </c>
      <c r="I152" s="4">
        <f t="shared" si="12"/>
        <v>167.8</v>
      </c>
      <c r="J152" s="4">
        <f t="shared" si="13"/>
        <v>134.24</v>
      </c>
      <c r="K152" s="5">
        <v>2.9</v>
      </c>
      <c r="L152" s="4">
        <f t="shared" si="14"/>
        <v>137.14</v>
      </c>
    </row>
    <row r="153" s="1" customFormat="1" spans="1:12">
      <c r="A153" s="3" t="s">
        <v>13</v>
      </c>
      <c r="B153" s="3" t="s">
        <v>1242</v>
      </c>
      <c r="C153" s="3" t="s">
        <v>526</v>
      </c>
      <c r="D153" s="3" t="s">
        <v>1293</v>
      </c>
      <c r="E153" s="3" t="s">
        <v>1294</v>
      </c>
      <c r="F153" s="4">
        <v>69</v>
      </c>
      <c r="G153" s="4">
        <v>49</v>
      </c>
      <c r="H153" s="4">
        <v>49.8</v>
      </c>
      <c r="I153" s="4">
        <f t="shared" si="12"/>
        <v>167.8</v>
      </c>
      <c r="J153" s="4">
        <f t="shared" si="13"/>
        <v>134.24</v>
      </c>
      <c r="K153" s="5">
        <v>2.9</v>
      </c>
      <c r="L153" s="4">
        <f t="shared" si="14"/>
        <v>137.14</v>
      </c>
    </row>
    <row r="154" s="1" customFormat="1" spans="1:12">
      <c r="A154" s="3" t="s">
        <v>13</v>
      </c>
      <c r="B154" s="3" t="s">
        <v>1242</v>
      </c>
      <c r="C154" s="3" t="s">
        <v>526</v>
      </c>
      <c r="D154" s="3" t="s">
        <v>1295</v>
      </c>
      <c r="E154" s="3" t="s">
        <v>1296</v>
      </c>
      <c r="F154" s="4">
        <v>69</v>
      </c>
      <c r="G154" s="4">
        <v>49</v>
      </c>
      <c r="H154" s="4">
        <v>49.8</v>
      </c>
      <c r="I154" s="4">
        <f t="shared" si="12"/>
        <v>167.8</v>
      </c>
      <c r="J154" s="4">
        <f t="shared" si="13"/>
        <v>134.24</v>
      </c>
      <c r="K154" s="5">
        <v>2.9</v>
      </c>
      <c r="L154" s="4">
        <f t="shared" si="14"/>
        <v>137.14</v>
      </c>
    </row>
    <row r="155" s="1" customFormat="1" spans="1:12">
      <c r="A155" s="3" t="s">
        <v>13</v>
      </c>
      <c r="B155" s="3" t="s">
        <v>1242</v>
      </c>
      <c r="C155" s="3" t="s">
        <v>526</v>
      </c>
      <c r="D155" s="3" t="s">
        <v>1297</v>
      </c>
      <c r="E155" s="3" t="s">
        <v>1298</v>
      </c>
      <c r="F155" s="4">
        <v>69</v>
      </c>
      <c r="G155" s="4">
        <v>49</v>
      </c>
      <c r="H155" s="4">
        <v>49.8</v>
      </c>
      <c r="I155" s="4">
        <f t="shared" si="12"/>
        <v>167.8</v>
      </c>
      <c r="J155" s="4">
        <f t="shared" si="13"/>
        <v>134.24</v>
      </c>
      <c r="K155" s="5">
        <v>2.9</v>
      </c>
      <c r="L155" s="4">
        <f t="shared" si="14"/>
        <v>137.14</v>
      </c>
    </row>
    <row r="156" s="1" customFormat="1" spans="1:12">
      <c r="A156" s="3" t="s">
        <v>13</v>
      </c>
      <c r="B156" s="3" t="s">
        <v>1242</v>
      </c>
      <c r="C156" s="3" t="s">
        <v>526</v>
      </c>
      <c r="D156" s="3" t="s">
        <v>1299</v>
      </c>
      <c r="E156" s="3" t="s">
        <v>1300</v>
      </c>
      <c r="F156" s="4">
        <v>69</v>
      </c>
      <c r="G156" s="4">
        <v>49</v>
      </c>
      <c r="H156" s="4">
        <v>49.8</v>
      </c>
      <c r="I156" s="4">
        <f t="shared" si="12"/>
        <v>167.8</v>
      </c>
      <c r="J156" s="4">
        <f t="shared" si="13"/>
        <v>134.24</v>
      </c>
      <c r="K156" s="5">
        <v>2.9</v>
      </c>
      <c r="L156" s="4">
        <f t="shared" si="14"/>
        <v>137.14</v>
      </c>
    </row>
    <row r="157" s="1" customFormat="1" spans="1:12">
      <c r="A157" s="3" t="s">
        <v>13</v>
      </c>
      <c r="B157" s="3" t="s">
        <v>1242</v>
      </c>
      <c r="C157" s="3" t="s">
        <v>526</v>
      </c>
      <c r="D157" s="3" t="s">
        <v>1301</v>
      </c>
      <c r="E157" s="3" t="s">
        <v>1302</v>
      </c>
      <c r="F157" s="4">
        <v>69</v>
      </c>
      <c r="G157" s="4">
        <v>49</v>
      </c>
      <c r="H157" s="4">
        <v>49.8</v>
      </c>
      <c r="I157" s="4">
        <f t="shared" si="12"/>
        <v>167.8</v>
      </c>
      <c r="J157" s="4">
        <f t="shared" si="13"/>
        <v>134.24</v>
      </c>
      <c r="K157" s="5">
        <v>2.9</v>
      </c>
      <c r="L157" s="4">
        <f t="shared" si="14"/>
        <v>137.14</v>
      </c>
    </row>
    <row r="158" s="1" customFormat="1" spans="1:12">
      <c r="A158" s="3" t="s">
        <v>13</v>
      </c>
      <c r="B158" s="3" t="s">
        <v>1242</v>
      </c>
      <c r="C158" s="3" t="s">
        <v>526</v>
      </c>
      <c r="D158" s="3" t="s">
        <v>1303</v>
      </c>
      <c r="E158" s="3" t="s">
        <v>1304</v>
      </c>
      <c r="F158" s="4">
        <v>69</v>
      </c>
      <c r="G158" s="4">
        <v>49</v>
      </c>
      <c r="H158" s="4">
        <v>49.8</v>
      </c>
      <c r="I158" s="4">
        <f t="shared" si="12"/>
        <v>167.8</v>
      </c>
      <c r="J158" s="4">
        <f t="shared" si="13"/>
        <v>134.24</v>
      </c>
      <c r="K158" s="5">
        <v>2.9</v>
      </c>
      <c r="L158" s="4">
        <f t="shared" si="14"/>
        <v>137.14</v>
      </c>
    </row>
    <row r="159" s="1" customFormat="1" spans="1:12">
      <c r="A159" s="3" t="s">
        <v>13</v>
      </c>
      <c r="B159" s="3" t="s">
        <v>1242</v>
      </c>
      <c r="C159" s="3" t="s">
        <v>526</v>
      </c>
      <c r="D159" s="3" t="s">
        <v>1305</v>
      </c>
      <c r="E159" s="3" t="s">
        <v>1306</v>
      </c>
      <c r="F159" s="4">
        <v>69</v>
      </c>
      <c r="G159" s="4">
        <v>49</v>
      </c>
      <c r="H159" s="4">
        <v>49.8</v>
      </c>
      <c r="I159" s="4">
        <f t="shared" si="12"/>
        <v>167.8</v>
      </c>
      <c r="J159" s="4">
        <f t="shared" si="13"/>
        <v>134.24</v>
      </c>
      <c r="K159" s="5">
        <v>2.9</v>
      </c>
      <c r="L159" s="4">
        <f t="shared" si="14"/>
        <v>137.14</v>
      </c>
    </row>
    <row r="160" s="1" customFormat="1" spans="1:12">
      <c r="A160" s="3" t="s">
        <v>13</v>
      </c>
      <c r="B160" s="3" t="s">
        <v>1242</v>
      </c>
      <c r="C160" s="3" t="s">
        <v>526</v>
      </c>
      <c r="D160" s="3" t="s">
        <v>1307</v>
      </c>
      <c r="E160" s="3" t="s">
        <v>1308</v>
      </c>
      <c r="F160" s="4">
        <v>69</v>
      </c>
      <c r="G160" s="4">
        <v>49</v>
      </c>
      <c r="H160" s="4">
        <v>49.8</v>
      </c>
      <c r="I160" s="4">
        <f t="shared" si="12"/>
        <v>167.8</v>
      </c>
      <c r="J160" s="4">
        <f t="shared" si="13"/>
        <v>134.24</v>
      </c>
      <c r="K160" s="5">
        <v>2.9</v>
      </c>
      <c r="L160" s="4">
        <f t="shared" si="14"/>
        <v>137.14</v>
      </c>
    </row>
    <row r="161" s="1" customFormat="1" spans="1:12">
      <c r="A161" s="3" t="s">
        <v>13</v>
      </c>
      <c r="B161" s="3" t="s">
        <v>1242</v>
      </c>
      <c r="C161" s="3" t="s">
        <v>526</v>
      </c>
      <c r="D161" s="3" t="s">
        <v>1309</v>
      </c>
      <c r="E161" s="3" t="s">
        <v>1310</v>
      </c>
      <c r="F161" s="4">
        <v>69</v>
      </c>
      <c r="G161" s="4">
        <v>49</v>
      </c>
      <c r="H161" s="4">
        <v>49.8</v>
      </c>
      <c r="I161" s="4">
        <f t="shared" si="12"/>
        <v>167.8</v>
      </c>
      <c r="J161" s="4">
        <f t="shared" si="13"/>
        <v>134.24</v>
      </c>
      <c r="K161" s="5">
        <v>2.9</v>
      </c>
      <c r="L161" s="4">
        <f t="shared" si="14"/>
        <v>137.14</v>
      </c>
    </row>
    <row r="162" s="1" customFormat="1" spans="1:12">
      <c r="A162" s="3" t="s">
        <v>13</v>
      </c>
      <c r="B162" s="3" t="s">
        <v>1242</v>
      </c>
      <c r="C162" s="3" t="s">
        <v>526</v>
      </c>
      <c r="D162" s="3" t="s">
        <v>1311</v>
      </c>
      <c r="E162" s="3" t="s">
        <v>1312</v>
      </c>
      <c r="F162" s="4">
        <v>69</v>
      </c>
      <c r="G162" s="4">
        <v>49</v>
      </c>
      <c r="H162" s="4">
        <v>49.8</v>
      </c>
      <c r="I162" s="4">
        <f t="shared" si="12"/>
        <v>167.8</v>
      </c>
      <c r="J162" s="4">
        <f t="shared" si="13"/>
        <v>134.24</v>
      </c>
      <c r="K162" s="5">
        <v>2.9</v>
      </c>
      <c r="L162" s="4">
        <f t="shared" si="14"/>
        <v>137.14</v>
      </c>
    </row>
    <row r="163" s="1" customFormat="1" spans="1:12">
      <c r="A163" s="3" t="s">
        <v>13</v>
      </c>
      <c r="B163" s="3" t="s">
        <v>1242</v>
      </c>
      <c r="C163" s="3" t="s">
        <v>526</v>
      </c>
      <c r="D163" s="3" t="s">
        <v>1313</v>
      </c>
      <c r="E163" s="3" t="s">
        <v>1314</v>
      </c>
      <c r="F163" s="4">
        <v>69</v>
      </c>
      <c r="G163" s="4">
        <v>49</v>
      </c>
      <c r="H163" s="4">
        <v>49.8</v>
      </c>
      <c r="I163" s="4">
        <f t="shared" si="12"/>
        <v>167.8</v>
      </c>
      <c r="J163" s="4">
        <f t="shared" si="13"/>
        <v>134.24</v>
      </c>
      <c r="K163" s="5">
        <v>2.9</v>
      </c>
      <c r="L163" s="4">
        <f t="shared" si="14"/>
        <v>137.14</v>
      </c>
    </row>
    <row r="164" s="1" customFormat="1" spans="1:12">
      <c r="A164" s="3" t="s">
        <v>13</v>
      </c>
      <c r="B164" s="3" t="s">
        <v>1242</v>
      </c>
      <c r="C164" s="3" t="s">
        <v>526</v>
      </c>
      <c r="D164" s="3" t="s">
        <v>1315</v>
      </c>
      <c r="E164" s="3" t="s">
        <v>1316</v>
      </c>
      <c r="F164" s="4">
        <v>69</v>
      </c>
      <c r="G164" s="4">
        <v>49</v>
      </c>
      <c r="H164" s="4">
        <v>49.8</v>
      </c>
      <c r="I164" s="4">
        <f t="shared" si="12"/>
        <v>167.8</v>
      </c>
      <c r="J164" s="4">
        <f t="shared" si="13"/>
        <v>134.24</v>
      </c>
      <c r="K164" s="5">
        <v>2.9</v>
      </c>
      <c r="L164" s="4">
        <f t="shared" si="14"/>
        <v>137.14</v>
      </c>
    </row>
    <row r="165" s="1" customFormat="1" spans="1:12">
      <c r="A165" s="3" t="s">
        <v>13</v>
      </c>
      <c r="B165" s="3" t="s">
        <v>1242</v>
      </c>
      <c r="C165" s="3" t="s">
        <v>526</v>
      </c>
      <c r="D165" s="3" t="s">
        <v>1317</v>
      </c>
      <c r="E165" s="3" t="s">
        <v>1318</v>
      </c>
      <c r="F165" s="4">
        <v>69</v>
      </c>
      <c r="G165" s="4">
        <v>49</v>
      </c>
      <c r="H165" s="4">
        <v>49.8</v>
      </c>
      <c r="I165" s="4">
        <f t="shared" si="12"/>
        <v>167.8</v>
      </c>
      <c r="J165" s="4">
        <f t="shared" si="13"/>
        <v>134.24</v>
      </c>
      <c r="K165" s="5">
        <v>2.9</v>
      </c>
      <c r="L165" s="4">
        <f t="shared" si="14"/>
        <v>137.14</v>
      </c>
    </row>
    <row r="166" s="1" customFormat="1" spans="1:12">
      <c r="A166" s="3" t="s">
        <v>13</v>
      </c>
      <c r="B166" s="3" t="s">
        <v>1242</v>
      </c>
      <c r="C166" s="3" t="s">
        <v>526</v>
      </c>
      <c r="D166" s="3" t="s">
        <v>1319</v>
      </c>
      <c r="E166" s="3" t="s">
        <v>1320</v>
      </c>
      <c r="F166" s="4">
        <v>69</v>
      </c>
      <c r="G166" s="4">
        <v>49</v>
      </c>
      <c r="H166" s="4">
        <v>49.8</v>
      </c>
      <c r="I166" s="4">
        <f t="shared" si="12"/>
        <v>167.8</v>
      </c>
      <c r="J166" s="4">
        <f t="shared" si="13"/>
        <v>134.24</v>
      </c>
      <c r="K166" s="5">
        <v>2.9</v>
      </c>
      <c r="L166" s="4">
        <f t="shared" si="14"/>
        <v>137.14</v>
      </c>
    </row>
    <row r="167" s="1" customFormat="1" spans="1:12">
      <c r="A167" s="3" t="s">
        <v>13</v>
      </c>
      <c r="B167" s="3" t="s">
        <v>1242</v>
      </c>
      <c r="C167" s="3" t="s">
        <v>526</v>
      </c>
      <c r="D167" s="3" t="s">
        <v>1321</v>
      </c>
      <c r="E167" s="3" t="s">
        <v>1322</v>
      </c>
      <c r="F167" s="4">
        <v>69</v>
      </c>
      <c r="G167" s="4">
        <v>49</v>
      </c>
      <c r="H167" s="4">
        <v>49.8</v>
      </c>
      <c r="I167" s="4">
        <f t="shared" si="12"/>
        <v>167.8</v>
      </c>
      <c r="J167" s="4">
        <f t="shared" si="13"/>
        <v>134.24</v>
      </c>
      <c r="K167" s="5">
        <v>2.9</v>
      </c>
      <c r="L167" s="4">
        <f t="shared" si="14"/>
        <v>137.14</v>
      </c>
    </row>
    <row r="168" s="1" customFormat="1" spans="1:12">
      <c r="A168" s="3" t="s">
        <v>13</v>
      </c>
      <c r="B168" s="3" t="s">
        <v>1242</v>
      </c>
      <c r="C168" s="3" t="s">
        <v>776</v>
      </c>
      <c r="D168" s="3" t="s">
        <v>1323</v>
      </c>
      <c r="E168" s="3" t="s">
        <v>1324</v>
      </c>
      <c r="F168" s="4">
        <v>69</v>
      </c>
      <c r="G168" s="4">
        <v>49</v>
      </c>
      <c r="H168" s="4">
        <v>49.8</v>
      </c>
      <c r="I168" s="4">
        <f t="shared" si="12"/>
        <v>167.8</v>
      </c>
      <c r="J168" s="4">
        <f t="shared" si="13"/>
        <v>134.24</v>
      </c>
      <c r="K168" s="5">
        <v>2.9</v>
      </c>
      <c r="L168" s="4">
        <f t="shared" si="14"/>
        <v>137.14</v>
      </c>
    </row>
  </sheetData>
  <autoFilter ref="A1:E168"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7"/>
  <sheetViews>
    <sheetView workbookViewId="0">
      <selection activeCell="N6" sqref="N6"/>
    </sheetView>
  </sheetViews>
  <sheetFormatPr defaultColWidth="15.625" defaultRowHeight="12"/>
  <cols>
    <col min="1" max="5" width="15.625" style="1" customWidth="1"/>
    <col min="6" max="10" width="15.625" style="2" customWidth="1"/>
    <col min="11" max="11" width="15.625" style="1" customWidth="1"/>
    <col min="12" max="12" width="15.625" style="2" customWidth="1"/>
    <col min="13" max="16384" width="15.625" style="1" customWidth="1"/>
  </cols>
  <sheetData>
    <row r="1" s="1" customFormat="1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985</v>
      </c>
      <c r="G1" s="4" t="s">
        <v>1325</v>
      </c>
      <c r="H1" s="4" t="s">
        <v>1326</v>
      </c>
      <c r="I1" s="4" t="s">
        <v>9</v>
      </c>
      <c r="J1" s="4" t="s">
        <v>10</v>
      </c>
      <c r="K1" s="5" t="s">
        <v>11</v>
      </c>
      <c r="L1" s="4" t="s">
        <v>12</v>
      </c>
    </row>
    <row r="2" s="1" customFormat="1" spans="1:12">
      <c r="A2" s="3" t="s">
        <v>13</v>
      </c>
      <c r="B2" s="3" t="s">
        <v>1327</v>
      </c>
      <c r="C2" s="3" t="s">
        <v>526</v>
      </c>
      <c r="D2" s="3" t="s">
        <v>1328</v>
      </c>
      <c r="E2" s="3" t="s">
        <v>1329</v>
      </c>
      <c r="F2" s="4">
        <v>49</v>
      </c>
      <c r="G2" s="4">
        <v>36.8</v>
      </c>
      <c r="H2" s="4">
        <v>65</v>
      </c>
      <c r="I2" s="4">
        <f>SUM(F2:H2)</f>
        <v>150.8</v>
      </c>
      <c r="J2" s="4">
        <f>I2*0.8</f>
        <v>120.64</v>
      </c>
      <c r="K2" s="5">
        <v>2.9</v>
      </c>
      <c r="L2" s="4">
        <f>J2+K2</f>
        <v>123.54</v>
      </c>
    </row>
    <row r="3" s="1" customFormat="1" spans="1:12">
      <c r="A3" s="3" t="s">
        <v>13</v>
      </c>
      <c r="B3" s="3" t="s">
        <v>1327</v>
      </c>
      <c r="C3" s="3" t="s">
        <v>526</v>
      </c>
      <c r="D3" s="3" t="s">
        <v>1330</v>
      </c>
      <c r="E3" s="3" t="s">
        <v>1331</v>
      </c>
      <c r="F3" s="4">
        <v>49</v>
      </c>
      <c r="G3" s="4">
        <v>36.8</v>
      </c>
      <c r="H3" s="4">
        <v>65</v>
      </c>
      <c r="I3" s="4">
        <f t="shared" ref="I3:I47" si="0">SUM(F3:H3)</f>
        <v>150.8</v>
      </c>
      <c r="J3" s="4">
        <f t="shared" ref="J3:J47" si="1">I3*0.8</f>
        <v>120.64</v>
      </c>
      <c r="K3" s="5">
        <v>2.9</v>
      </c>
      <c r="L3" s="4">
        <f t="shared" ref="L3:L47" si="2">J3+K3</f>
        <v>123.54</v>
      </c>
    </row>
    <row r="4" s="1" customFormat="1" spans="1:12">
      <c r="A4" s="3" t="s">
        <v>13</v>
      </c>
      <c r="B4" s="3" t="s">
        <v>1327</v>
      </c>
      <c r="C4" s="3" t="s">
        <v>526</v>
      </c>
      <c r="D4" s="3" t="s">
        <v>1332</v>
      </c>
      <c r="E4" s="3" t="s">
        <v>1333</v>
      </c>
      <c r="F4" s="4">
        <v>49</v>
      </c>
      <c r="G4" s="4">
        <v>36.8</v>
      </c>
      <c r="H4" s="4">
        <v>65</v>
      </c>
      <c r="I4" s="4">
        <f t="shared" si="0"/>
        <v>150.8</v>
      </c>
      <c r="J4" s="4">
        <f t="shared" si="1"/>
        <v>120.64</v>
      </c>
      <c r="K4" s="5">
        <v>2.9</v>
      </c>
      <c r="L4" s="4">
        <f t="shared" si="2"/>
        <v>123.54</v>
      </c>
    </row>
    <row r="5" s="1" customFormat="1" spans="1:12">
      <c r="A5" s="3" t="s">
        <v>13</v>
      </c>
      <c r="B5" s="3" t="s">
        <v>1327</v>
      </c>
      <c r="C5" s="3" t="s">
        <v>526</v>
      </c>
      <c r="D5" s="3" t="s">
        <v>1334</v>
      </c>
      <c r="E5" s="3" t="s">
        <v>1335</v>
      </c>
      <c r="F5" s="4">
        <v>49</v>
      </c>
      <c r="G5" s="4">
        <v>36.8</v>
      </c>
      <c r="H5" s="4">
        <v>65</v>
      </c>
      <c r="I5" s="4">
        <f t="shared" si="0"/>
        <v>150.8</v>
      </c>
      <c r="J5" s="4">
        <f t="shared" si="1"/>
        <v>120.64</v>
      </c>
      <c r="K5" s="5">
        <v>2.9</v>
      </c>
      <c r="L5" s="4">
        <f t="shared" si="2"/>
        <v>123.54</v>
      </c>
    </row>
    <row r="6" s="1" customFormat="1" spans="1:12">
      <c r="A6" s="3" t="s">
        <v>13</v>
      </c>
      <c r="B6" s="3" t="s">
        <v>1327</v>
      </c>
      <c r="C6" s="3" t="s">
        <v>526</v>
      </c>
      <c r="D6" s="3" t="s">
        <v>1336</v>
      </c>
      <c r="E6" s="3" t="s">
        <v>1337</v>
      </c>
      <c r="F6" s="4">
        <v>49</v>
      </c>
      <c r="G6" s="4">
        <v>36.8</v>
      </c>
      <c r="H6" s="4">
        <v>65</v>
      </c>
      <c r="I6" s="4">
        <f t="shared" si="0"/>
        <v>150.8</v>
      </c>
      <c r="J6" s="4">
        <f t="shared" si="1"/>
        <v>120.64</v>
      </c>
      <c r="K6" s="5">
        <v>2.9</v>
      </c>
      <c r="L6" s="4">
        <f t="shared" si="2"/>
        <v>123.54</v>
      </c>
    </row>
    <row r="7" s="1" customFormat="1" spans="1:12">
      <c r="A7" s="3" t="s">
        <v>13</v>
      </c>
      <c r="B7" s="3" t="s">
        <v>1327</v>
      </c>
      <c r="C7" s="3" t="s">
        <v>526</v>
      </c>
      <c r="D7" s="3" t="s">
        <v>1338</v>
      </c>
      <c r="E7" s="3" t="s">
        <v>1339</v>
      </c>
      <c r="F7" s="4">
        <v>49</v>
      </c>
      <c r="G7" s="4">
        <v>36.8</v>
      </c>
      <c r="H7" s="4">
        <v>65</v>
      </c>
      <c r="I7" s="4">
        <f t="shared" si="0"/>
        <v>150.8</v>
      </c>
      <c r="J7" s="4">
        <f t="shared" si="1"/>
        <v>120.64</v>
      </c>
      <c r="K7" s="5">
        <v>2.9</v>
      </c>
      <c r="L7" s="4">
        <f t="shared" si="2"/>
        <v>123.54</v>
      </c>
    </row>
    <row r="8" s="1" customFormat="1" spans="1:12">
      <c r="A8" s="3" t="s">
        <v>13</v>
      </c>
      <c r="B8" s="3" t="s">
        <v>1327</v>
      </c>
      <c r="C8" s="3" t="s">
        <v>526</v>
      </c>
      <c r="D8" s="3" t="s">
        <v>1340</v>
      </c>
      <c r="E8" s="3" t="s">
        <v>1341</v>
      </c>
      <c r="F8" s="4">
        <v>49</v>
      </c>
      <c r="G8" s="4">
        <v>36.8</v>
      </c>
      <c r="H8" s="4">
        <v>65</v>
      </c>
      <c r="I8" s="4">
        <f t="shared" si="0"/>
        <v>150.8</v>
      </c>
      <c r="J8" s="4">
        <f t="shared" si="1"/>
        <v>120.64</v>
      </c>
      <c r="K8" s="5">
        <v>2.9</v>
      </c>
      <c r="L8" s="4">
        <f t="shared" si="2"/>
        <v>123.54</v>
      </c>
    </row>
    <row r="9" s="1" customFormat="1" spans="1:12">
      <c r="A9" s="3" t="s">
        <v>13</v>
      </c>
      <c r="B9" s="3" t="s">
        <v>1327</v>
      </c>
      <c r="C9" s="3" t="s">
        <v>526</v>
      </c>
      <c r="D9" s="3" t="s">
        <v>1342</v>
      </c>
      <c r="E9" s="3" t="s">
        <v>1343</v>
      </c>
      <c r="F9" s="4">
        <v>49</v>
      </c>
      <c r="G9" s="4">
        <v>36.8</v>
      </c>
      <c r="H9" s="4">
        <v>65</v>
      </c>
      <c r="I9" s="4">
        <f t="shared" si="0"/>
        <v>150.8</v>
      </c>
      <c r="J9" s="4">
        <f t="shared" si="1"/>
        <v>120.64</v>
      </c>
      <c r="K9" s="5">
        <v>2.9</v>
      </c>
      <c r="L9" s="4">
        <f t="shared" si="2"/>
        <v>123.54</v>
      </c>
    </row>
    <row r="10" s="1" customFormat="1" spans="1:12">
      <c r="A10" s="3" t="s">
        <v>13</v>
      </c>
      <c r="B10" s="3" t="s">
        <v>1327</v>
      </c>
      <c r="C10" s="3" t="s">
        <v>526</v>
      </c>
      <c r="D10" s="3" t="s">
        <v>1344</v>
      </c>
      <c r="E10" s="3" t="s">
        <v>1345</v>
      </c>
      <c r="F10" s="4">
        <v>49</v>
      </c>
      <c r="G10" s="4">
        <v>36.8</v>
      </c>
      <c r="H10" s="4">
        <v>65</v>
      </c>
      <c r="I10" s="4">
        <f t="shared" si="0"/>
        <v>150.8</v>
      </c>
      <c r="J10" s="4">
        <f t="shared" si="1"/>
        <v>120.64</v>
      </c>
      <c r="K10" s="5">
        <v>2.9</v>
      </c>
      <c r="L10" s="4">
        <f t="shared" si="2"/>
        <v>123.54</v>
      </c>
    </row>
    <row r="11" s="1" customFormat="1" spans="1:12">
      <c r="A11" s="3" t="s">
        <v>13</v>
      </c>
      <c r="B11" s="3" t="s">
        <v>1327</v>
      </c>
      <c r="C11" s="3" t="s">
        <v>526</v>
      </c>
      <c r="D11" s="3" t="s">
        <v>1346</v>
      </c>
      <c r="E11" s="3" t="s">
        <v>1347</v>
      </c>
      <c r="F11" s="4">
        <v>49</v>
      </c>
      <c r="G11" s="4">
        <v>36.8</v>
      </c>
      <c r="H11" s="4">
        <v>65</v>
      </c>
      <c r="I11" s="4">
        <f t="shared" si="0"/>
        <v>150.8</v>
      </c>
      <c r="J11" s="4">
        <f t="shared" si="1"/>
        <v>120.64</v>
      </c>
      <c r="K11" s="5">
        <v>2.9</v>
      </c>
      <c r="L11" s="4">
        <f t="shared" si="2"/>
        <v>123.54</v>
      </c>
    </row>
    <row r="12" s="1" customFormat="1" spans="1:12">
      <c r="A12" s="3" t="s">
        <v>13</v>
      </c>
      <c r="B12" s="3" t="s">
        <v>1327</v>
      </c>
      <c r="C12" s="3" t="s">
        <v>526</v>
      </c>
      <c r="D12" s="3" t="s">
        <v>1348</v>
      </c>
      <c r="E12" s="3" t="s">
        <v>1349</v>
      </c>
      <c r="F12" s="4">
        <v>49</v>
      </c>
      <c r="G12" s="4">
        <v>36.8</v>
      </c>
      <c r="H12" s="4">
        <v>65</v>
      </c>
      <c r="I12" s="4">
        <f t="shared" si="0"/>
        <v>150.8</v>
      </c>
      <c r="J12" s="4">
        <f t="shared" si="1"/>
        <v>120.64</v>
      </c>
      <c r="K12" s="5">
        <v>2.9</v>
      </c>
      <c r="L12" s="4">
        <f t="shared" si="2"/>
        <v>123.54</v>
      </c>
    </row>
    <row r="13" s="1" customFormat="1" spans="1:12">
      <c r="A13" s="3" t="s">
        <v>13</v>
      </c>
      <c r="B13" s="3" t="s">
        <v>1327</v>
      </c>
      <c r="C13" s="3" t="s">
        <v>526</v>
      </c>
      <c r="D13" s="3" t="s">
        <v>1350</v>
      </c>
      <c r="E13" s="3" t="s">
        <v>1351</v>
      </c>
      <c r="F13" s="4">
        <v>49</v>
      </c>
      <c r="G13" s="4">
        <v>36.8</v>
      </c>
      <c r="H13" s="4">
        <v>65</v>
      </c>
      <c r="I13" s="4">
        <f t="shared" si="0"/>
        <v>150.8</v>
      </c>
      <c r="J13" s="4">
        <f t="shared" si="1"/>
        <v>120.64</v>
      </c>
      <c r="K13" s="5">
        <v>2.9</v>
      </c>
      <c r="L13" s="4">
        <f t="shared" si="2"/>
        <v>123.54</v>
      </c>
    </row>
    <row r="14" s="1" customFormat="1" spans="1:12">
      <c r="A14" s="3" t="s">
        <v>13</v>
      </c>
      <c r="B14" s="3" t="s">
        <v>1327</v>
      </c>
      <c r="C14" s="3" t="s">
        <v>526</v>
      </c>
      <c r="D14" s="3" t="s">
        <v>1352</v>
      </c>
      <c r="E14" s="3" t="s">
        <v>1353</v>
      </c>
      <c r="F14" s="4">
        <v>49</v>
      </c>
      <c r="G14" s="4">
        <v>36.8</v>
      </c>
      <c r="H14" s="4">
        <v>65</v>
      </c>
      <c r="I14" s="4">
        <f t="shared" si="0"/>
        <v>150.8</v>
      </c>
      <c r="J14" s="4">
        <f t="shared" si="1"/>
        <v>120.64</v>
      </c>
      <c r="K14" s="5">
        <v>2.9</v>
      </c>
      <c r="L14" s="4">
        <f t="shared" si="2"/>
        <v>123.54</v>
      </c>
    </row>
    <row r="15" s="1" customFormat="1" spans="1:12">
      <c r="A15" s="3" t="s">
        <v>13</v>
      </c>
      <c r="B15" s="3" t="s">
        <v>1327</v>
      </c>
      <c r="C15" s="3" t="s">
        <v>526</v>
      </c>
      <c r="D15" s="3" t="s">
        <v>1354</v>
      </c>
      <c r="E15" s="3" t="s">
        <v>1355</v>
      </c>
      <c r="F15" s="4">
        <v>49</v>
      </c>
      <c r="G15" s="4">
        <v>36.8</v>
      </c>
      <c r="H15" s="4">
        <v>65</v>
      </c>
      <c r="I15" s="4">
        <f t="shared" si="0"/>
        <v>150.8</v>
      </c>
      <c r="J15" s="4">
        <f t="shared" si="1"/>
        <v>120.64</v>
      </c>
      <c r="K15" s="5">
        <v>2.9</v>
      </c>
      <c r="L15" s="4">
        <f t="shared" si="2"/>
        <v>123.54</v>
      </c>
    </row>
    <row r="16" s="1" customFormat="1" spans="1:12">
      <c r="A16" s="3" t="s">
        <v>13</v>
      </c>
      <c r="B16" s="3" t="s">
        <v>1327</v>
      </c>
      <c r="C16" s="3" t="s">
        <v>526</v>
      </c>
      <c r="D16" s="3" t="s">
        <v>1356</v>
      </c>
      <c r="E16" s="3" t="s">
        <v>1357</v>
      </c>
      <c r="F16" s="4">
        <v>49</v>
      </c>
      <c r="G16" s="4">
        <v>36.8</v>
      </c>
      <c r="H16" s="4">
        <v>65</v>
      </c>
      <c r="I16" s="4">
        <f t="shared" si="0"/>
        <v>150.8</v>
      </c>
      <c r="J16" s="4">
        <f t="shared" si="1"/>
        <v>120.64</v>
      </c>
      <c r="K16" s="5">
        <v>2.9</v>
      </c>
      <c r="L16" s="4">
        <f t="shared" si="2"/>
        <v>123.54</v>
      </c>
    </row>
    <row r="17" s="1" customFormat="1" spans="1:12">
      <c r="A17" s="3" t="s">
        <v>13</v>
      </c>
      <c r="B17" s="3" t="s">
        <v>1327</v>
      </c>
      <c r="C17" s="3" t="s">
        <v>526</v>
      </c>
      <c r="D17" s="3" t="s">
        <v>1358</v>
      </c>
      <c r="E17" s="3" t="s">
        <v>1359</v>
      </c>
      <c r="F17" s="4">
        <v>49</v>
      </c>
      <c r="G17" s="4">
        <v>36.8</v>
      </c>
      <c r="H17" s="4">
        <v>65</v>
      </c>
      <c r="I17" s="4">
        <f t="shared" si="0"/>
        <v>150.8</v>
      </c>
      <c r="J17" s="4">
        <f t="shared" si="1"/>
        <v>120.64</v>
      </c>
      <c r="K17" s="5">
        <v>2.9</v>
      </c>
      <c r="L17" s="4">
        <f t="shared" si="2"/>
        <v>123.54</v>
      </c>
    </row>
    <row r="18" s="1" customFormat="1" spans="1:12">
      <c r="A18" s="3" t="s">
        <v>13</v>
      </c>
      <c r="B18" s="3" t="s">
        <v>1327</v>
      </c>
      <c r="C18" s="3" t="s">
        <v>526</v>
      </c>
      <c r="D18" s="3" t="s">
        <v>1360</v>
      </c>
      <c r="E18" s="3" t="s">
        <v>1361</v>
      </c>
      <c r="F18" s="4">
        <v>49</v>
      </c>
      <c r="G18" s="4">
        <v>36.8</v>
      </c>
      <c r="H18" s="4">
        <v>65</v>
      </c>
      <c r="I18" s="4">
        <f t="shared" si="0"/>
        <v>150.8</v>
      </c>
      <c r="J18" s="4">
        <f t="shared" si="1"/>
        <v>120.64</v>
      </c>
      <c r="K18" s="5">
        <v>2.9</v>
      </c>
      <c r="L18" s="4">
        <f t="shared" si="2"/>
        <v>123.54</v>
      </c>
    </row>
    <row r="19" s="1" customFormat="1" spans="1:12">
      <c r="A19" s="3" t="s">
        <v>13</v>
      </c>
      <c r="B19" s="3" t="s">
        <v>1327</v>
      </c>
      <c r="C19" s="3" t="s">
        <v>526</v>
      </c>
      <c r="D19" s="3" t="s">
        <v>1362</v>
      </c>
      <c r="E19" s="3" t="s">
        <v>1363</v>
      </c>
      <c r="F19" s="4">
        <v>49</v>
      </c>
      <c r="G19" s="4">
        <v>36.8</v>
      </c>
      <c r="H19" s="4">
        <v>65</v>
      </c>
      <c r="I19" s="4">
        <f t="shared" si="0"/>
        <v>150.8</v>
      </c>
      <c r="J19" s="4">
        <f t="shared" si="1"/>
        <v>120.64</v>
      </c>
      <c r="K19" s="5">
        <v>2.9</v>
      </c>
      <c r="L19" s="4">
        <f t="shared" si="2"/>
        <v>123.54</v>
      </c>
    </row>
    <row r="20" s="1" customFormat="1" spans="1:12">
      <c r="A20" s="3" t="s">
        <v>13</v>
      </c>
      <c r="B20" s="3" t="s">
        <v>1327</v>
      </c>
      <c r="C20" s="3" t="s">
        <v>526</v>
      </c>
      <c r="D20" s="3" t="s">
        <v>1364</v>
      </c>
      <c r="E20" s="3" t="s">
        <v>1365</v>
      </c>
      <c r="F20" s="4">
        <v>49</v>
      </c>
      <c r="G20" s="4">
        <v>36.8</v>
      </c>
      <c r="H20" s="4">
        <v>65</v>
      </c>
      <c r="I20" s="4">
        <f t="shared" si="0"/>
        <v>150.8</v>
      </c>
      <c r="J20" s="4">
        <f t="shared" si="1"/>
        <v>120.64</v>
      </c>
      <c r="K20" s="5">
        <v>2.9</v>
      </c>
      <c r="L20" s="4">
        <f t="shared" si="2"/>
        <v>123.54</v>
      </c>
    </row>
    <row r="21" s="1" customFormat="1" spans="1:12">
      <c r="A21" s="3" t="s">
        <v>13</v>
      </c>
      <c r="B21" s="3" t="s">
        <v>1327</v>
      </c>
      <c r="C21" s="3" t="s">
        <v>526</v>
      </c>
      <c r="D21" s="3" t="s">
        <v>1366</v>
      </c>
      <c r="E21" s="3" t="s">
        <v>1367</v>
      </c>
      <c r="F21" s="4">
        <v>49</v>
      </c>
      <c r="G21" s="4">
        <v>36.8</v>
      </c>
      <c r="H21" s="4">
        <v>65</v>
      </c>
      <c r="I21" s="4">
        <f t="shared" si="0"/>
        <v>150.8</v>
      </c>
      <c r="J21" s="4">
        <f t="shared" si="1"/>
        <v>120.64</v>
      </c>
      <c r="K21" s="5">
        <v>2.9</v>
      </c>
      <c r="L21" s="4">
        <f t="shared" si="2"/>
        <v>123.54</v>
      </c>
    </row>
    <row r="22" s="1" customFormat="1" spans="1:12">
      <c r="A22" s="3" t="s">
        <v>13</v>
      </c>
      <c r="B22" s="3" t="s">
        <v>1327</v>
      </c>
      <c r="C22" s="3" t="s">
        <v>526</v>
      </c>
      <c r="D22" s="3" t="s">
        <v>1368</v>
      </c>
      <c r="E22" s="3" t="s">
        <v>1369</v>
      </c>
      <c r="F22" s="4">
        <v>49</v>
      </c>
      <c r="G22" s="4">
        <v>36.8</v>
      </c>
      <c r="H22" s="4">
        <v>65</v>
      </c>
      <c r="I22" s="4">
        <f t="shared" si="0"/>
        <v>150.8</v>
      </c>
      <c r="J22" s="4">
        <f t="shared" si="1"/>
        <v>120.64</v>
      </c>
      <c r="K22" s="5">
        <v>2.9</v>
      </c>
      <c r="L22" s="4">
        <f t="shared" si="2"/>
        <v>123.54</v>
      </c>
    </row>
    <row r="23" s="1" customFormat="1" spans="1:12">
      <c r="A23" s="3" t="s">
        <v>13</v>
      </c>
      <c r="B23" s="3" t="s">
        <v>1327</v>
      </c>
      <c r="C23" s="3" t="s">
        <v>526</v>
      </c>
      <c r="D23" s="3" t="s">
        <v>1370</v>
      </c>
      <c r="E23" s="3" t="s">
        <v>1371</v>
      </c>
      <c r="F23" s="4">
        <v>49</v>
      </c>
      <c r="G23" s="4">
        <v>36.8</v>
      </c>
      <c r="H23" s="4">
        <v>65</v>
      </c>
      <c r="I23" s="4">
        <f t="shared" si="0"/>
        <v>150.8</v>
      </c>
      <c r="J23" s="4">
        <f t="shared" si="1"/>
        <v>120.64</v>
      </c>
      <c r="K23" s="5">
        <v>2.9</v>
      </c>
      <c r="L23" s="4">
        <f t="shared" si="2"/>
        <v>123.54</v>
      </c>
    </row>
    <row r="24" s="1" customFormat="1" spans="1:12">
      <c r="A24" s="3" t="s">
        <v>13</v>
      </c>
      <c r="B24" s="3" t="s">
        <v>1327</v>
      </c>
      <c r="C24" s="3" t="s">
        <v>526</v>
      </c>
      <c r="D24" s="3" t="s">
        <v>1372</v>
      </c>
      <c r="E24" s="3" t="s">
        <v>1373</v>
      </c>
      <c r="F24" s="4">
        <v>49</v>
      </c>
      <c r="G24" s="4">
        <v>36.8</v>
      </c>
      <c r="H24" s="4">
        <v>65</v>
      </c>
      <c r="I24" s="4">
        <f t="shared" si="0"/>
        <v>150.8</v>
      </c>
      <c r="J24" s="4">
        <f t="shared" si="1"/>
        <v>120.64</v>
      </c>
      <c r="K24" s="5">
        <v>2.9</v>
      </c>
      <c r="L24" s="4">
        <f t="shared" si="2"/>
        <v>123.54</v>
      </c>
    </row>
    <row r="25" s="1" customFormat="1" spans="1:12">
      <c r="A25" s="3" t="s">
        <v>13</v>
      </c>
      <c r="B25" s="3" t="s">
        <v>1327</v>
      </c>
      <c r="C25" s="3" t="s">
        <v>526</v>
      </c>
      <c r="D25" s="3" t="s">
        <v>1374</v>
      </c>
      <c r="E25" s="3" t="s">
        <v>1375</v>
      </c>
      <c r="F25" s="4">
        <v>49</v>
      </c>
      <c r="G25" s="4">
        <v>36.8</v>
      </c>
      <c r="H25" s="4">
        <v>65</v>
      </c>
      <c r="I25" s="4">
        <f t="shared" si="0"/>
        <v>150.8</v>
      </c>
      <c r="J25" s="4">
        <f t="shared" si="1"/>
        <v>120.64</v>
      </c>
      <c r="K25" s="5">
        <v>2.9</v>
      </c>
      <c r="L25" s="4">
        <f t="shared" si="2"/>
        <v>123.54</v>
      </c>
    </row>
    <row r="26" s="1" customFormat="1" spans="1:12">
      <c r="A26" s="3" t="s">
        <v>13</v>
      </c>
      <c r="B26" s="3" t="s">
        <v>1327</v>
      </c>
      <c r="C26" s="3" t="s">
        <v>526</v>
      </c>
      <c r="D26" s="3" t="s">
        <v>1376</v>
      </c>
      <c r="E26" s="3" t="s">
        <v>1377</v>
      </c>
      <c r="F26" s="4">
        <v>49</v>
      </c>
      <c r="G26" s="4">
        <v>36.8</v>
      </c>
      <c r="H26" s="4">
        <v>65</v>
      </c>
      <c r="I26" s="4">
        <f t="shared" si="0"/>
        <v>150.8</v>
      </c>
      <c r="J26" s="4">
        <f t="shared" si="1"/>
        <v>120.64</v>
      </c>
      <c r="K26" s="5">
        <v>2.9</v>
      </c>
      <c r="L26" s="4">
        <f t="shared" si="2"/>
        <v>123.54</v>
      </c>
    </row>
    <row r="27" s="1" customFormat="1" spans="1:12">
      <c r="A27" s="3" t="s">
        <v>13</v>
      </c>
      <c r="B27" s="3" t="s">
        <v>1327</v>
      </c>
      <c r="C27" s="3" t="s">
        <v>526</v>
      </c>
      <c r="D27" s="3" t="s">
        <v>1378</v>
      </c>
      <c r="E27" s="3" t="s">
        <v>1379</v>
      </c>
      <c r="F27" s="4">
        <v>49</v>
      </c>
      <c r="G27" s="4">
        <v>36.8</v>
      </c>
      <c r="H27" s="4">
        <v>65</v>
      </c>
      <c r="I27" s="4">
        <f t="shared" si="0"/>
        <v>150.8</v>
      </c>
      <c r="J27" s="4">
        <f t="shared" si="1"/>
        <v>120.64</v>
      </c>
      <c r="K27" s="5">
        <v>2.9</v>
      </c>
      <c r="L27" s="4">
        <f t="shared" si="2"/>
        <v>123.54</v>
      </c>
    </row>
    <row r="28" s="1" customFormat="1" spans="1:12">
      <c r="A28" s="3" t="s">
        <v>13</v>
      </c>
      <c r="B28" s="3" t="s">
        <v>1327</v>
      </c>
      <c r="C28" s="3" t="s">
        <v>526</v>
      </c>
      <c r="D28" s="3" t="s">
        <v>1380</v>
      </c>
      <c r="E28" s="3" t="s">
        <v>1381</v>
      </c>
      <c r="F28" s="4">
        <v>49</v>
      </c>
      <c r="G28" s="4">
        <v>36.8</v>
      </c>
      <c r="H28" s="4">
        <v>65</v>
      </c>
      <c r="I28" s="4">
        <f t="shared" si="0"/>
        <v>150.8</v>
      </c>
      <c r="J28" s="4">
        <f t="shared" si="1"/>
        <v>120.64</v>
      </c>
      <c r="K28" s="5">
        <v>2.9</v>
      </c>
      <c r="L28" s="4">
        <f t="shared" si="2"/>
        <v>123.54</v>
      </c>
    </row>
    <row r="29" s="1" customFormat="1" spans="1:12">
      <c r="A29" s="3" t="s">
        <v>13</v>
      </c>
      <c r="B29" s="3" t="s">
        <v>1327</v>
      </c>
      <c r="C29" s="3" t="s">
        <v>526</v>
      </c>
      <c r="D29" s="3" t="s">
        <v>1382</v>
      </c>
      <c r="E29" s="3" t="s">
        <v>1383</v>
      </c>
      <c r="F29" s="4">
        <v>49</v>
      </c>
      <c r="G29" s="4">
        <v>36.8</v>
      </c>
      <c r="H29" s="4">
        <v>65</v>
      </c>
      <c r="I29" s="4">
        <f t="shared" si="0"/>
        <v>150.8</v>
      </c>
      <c r="J29" s="4">
        <f t="shared" si="1"/>
        <v>120.64</v>
      </c>
      <c r="K29" s="5">
        <v>2.9</v>
      </c>
      <c r="L29" s="4">
        <f t="shared" si="2"/>
        <v>123.54</v>
      </c>
    </row>
    <row r="30" s="1" customFormat="1" spans="1:12">
      <c r="A30" s="3" t="s">
        <v>13</v>
      </c>
      <c r="B30" s="3" t="s">
        <v>1327</v>
      </c>
      <c r="C30" s="3" t="s">
        <v>526</v>
      </c>
      <c r="D30" s="3" t="s">
        <v>1384</v>
      </c>
      <c r="E30" s="3" t="s">
        <v>1385</v>
      </c>
      <c r="F30" s="4">
        <v>49</v>
      </c>
      <c r="G30" s="4">
        <v>36.8</v>
      </c>
      <c r="H30" s="4">
        <v>65</v>
      </c>
      <c r="I30" s="4">
        <f t="shared" si="0"/>
        <v>150.8</v>
      </c>
      <c r="J30" s="4">
        <f t="shared" si="1"/>
        <v>120.64</v>
      </c>
      <c r="K30" s="5">
        <v>2.9</v>
      </c>
      <c r="L30" s="4">
        <f t="shared" si="2"/>
        <v>123.54</v>
      </c>
    </row>
    <row r="31" s="1" customFormat="1" spans="1:12">
      <c r="A31" s="3" t="s">
        <v>13</v>
      </c>
      <c r="B31" s="3" t="s">
        <v>1327</v>
      </c>
      <c r="C31" s="3" t="s">
        <v>526</v>
      </c>
      <c r="D31" s="3" t="s">
        <v>1386</v>
      </c>
      <c r="E31" s="3" t="s">
        <v>1387</v>
      </c>
      <c r="F31" s="4">
        <v>49</v>
      </c>
      <c r="G31" s="4">
        <v>36.8</v>
      </c>
      <c r="H31" s="4">
        <v>65</v>
      </c>
      <c r="I31" s="4">
        <f t="shared" si="0"/>
        <v>150.8</v>
      </c>
      <c r="J31" s="4">
        <f t="shared" si="1"/>
        <v>120.64</v>
      </c>
      <c r="K31" s="5">
        <v>2.9</v>
      </c>
      <c r="L31" s="4">
        <f t="shared" si="2"/>
        <v>123.54</v>
      </c>
    </row>
    <row r="32" s="1" customFormat="1" spans="1:12">
      <c r="A32" s="3" t="s">
        <v>13</v>
      </c>
      <c r="B32" s="3" t="s">
        <v>1327</v>
      </c>
      <c r="C32" s="3" t="s">
        <v>526</v>
      </c>
      <c r="D32" s="3" t="s">
        <v>1388</v>
      </c>
      <c r="E32" s="3" t="s">
        <v>1389</v>
      </c>
      <c r="F32" s="4">
        <v>49</v>
      </c>
      <c r="G32" s="4">
        <v>36.8</v>
      </c>
      <c r="H32" s="4">
        <v>65</v>
      </c>
      <c r="I32" s="4">
        <f t="shared" si="0"/>
        <v>150.8</v>
      </c>
      <c r="J32" s="4">
        <f t="shared" si="1"/>
        <v>120.64</v>
      </c>
      <c r="K32" s="5">
        <v>2.9</v>
      </c>
      <c r="L32" s="4">
        <f t="shared" si="2"/>
        <v>123.54</v>
      </c>
    </row>
    <row r="33" s="1" customFormat="1" spans="1:12">
      <c r="A33" s="3" t="s">
        <v>13</v>
      </c>
      <c r="B33" s="3" t="s">
        <v>1327</v>
      </c>
      <c r="C33" s="3" t="s">
        <v>526</v>
      </c>
      <c r="D33" s="3" t="s">
        <v>1390</v>
      </c>
      <c r="E33" s="3" t="s">
        <v>1391</v>
      </c>
      <c r="F33" s="4">
        <v>49</v>
      </c>
      <c r="G33" s="4">
        <v>36.8</v>
      </c>
      <c r="H33" s="4">
        <v>65</v>
      </c>
      <c r="I33" s="4">
        <f t="shared" si="0"/>
        <v>150.8</v>
      </c>
      <c r="J33" s="4">
        <f t="shared" si="1"/>
        <v>120.64</v>
      </c>
      <c r="K33" s="5">
        <v>2.9</v>
      </c>
      <c r="L33" s="4">
        <f t="shared" si="2"/>
        <v>123.54</v>
      </c>
    </row>
    <row r="34" s="1" customFormat="1" spans="1:12">
      <c r="A34" s="3" t="s">
        <v>13</v>
      </c>
      <c r="B34" s="3" t="s">
        <v>1327</v>
      </c>
      <c r="C34" s="3" t="s">
        <v>526</v>
      </c>
      <c r="D34" s="3" t="s">
        <v>1392</v>
      </c>
      <c r="E34" s="3" t="s">
        <v>1393</v>
      </c>
      <c r="F34" s="4">
        <v>49</v>
      </c>
      <c r="G34" s="4">
        <v>36.8</v>
      </c>
      <c r="H34" s="4">
        <v>65</v>
      </c>
      <c r="I34" s="4">
        <f t="shared" si="0"/>
        <v>150.8</v>
      </c>
      <c r="J34" s="4">
        <f t="shared" si="1"/>
        <v>120.64</v>
      </c>
      <c r="K34" s="5">
        <v>2.9</v>
      </c>
      <c r="L34" s="4">
        <f t="shared" si="2"/>
        <v>123.54</v>
      </c>
    </row>
    <row r="35" s="1" customFormat="1" spans="1:12">
      <c r="A35" s="3" t="s">
        <v>13</v>
      </c>
      <c r="B35" s="3" t="s">
        <v>1327</v>
      </c>
      <c r="C35" s="3" t="s">
        <v>526</v>
      </c>
      <c r="D35" s="3" t="s">
        <v>1394</v>
      </c>
      <c r="E35" s="3" t="s">
        <v>1395</v>
      </c>
      <c r="F35" s="4">
        <v>49</v>
      </c>
      <c r="G35" s="4">
        <v>36.8</v>
      </c>
      <c r="H35" s="4">
        <v>65</v>
      </c>
      <c r="I35" s="4">
        <f t="shared" si="0"/>
        <v>150.8</v>
      </c>
      <c r="J35" s="4">
        <f t="shared" si="1"/>
        <v>120.64</v>
      </c>
      <c r="K35" s="5">
        <v>2.9</v>
      </c>
      <c r="L35" s="4">
        <f t="shared" si="2"/>
        <v>123.54</v>
      </c>
    </row>
    <row r="36" s="1" customFormat="1" spans="1:12">
      <c r="A36" s="3" t="s">
        <v>13</v>
      </c>
      <c r="B36" s="3" t="s">
        <v>1327</v>
      </c>
      <c r="C36" s="3" t="s">
        <v>526</v>
      </c>
      <c r="D36" s="3" t="s">
        <v>1396</v>
      </c>
      <c r="E36" s="3" t="s">
        <v>1397</v>
      </c>
      <c r="F36" s="4">
        <v>49</v>
      </c>
      <c r="G36" s="4">
        <v>36.8</v>
      </c>
      <c r="H36" s="4">
        <v>65</v>
      </c>
      <c r="I36" s="4">
        <f t="shared" si="0"/>
        <v>150.8</v>
      </c>
      <c r="J36" s="4">
        <f t="shared" si="1"/>
        <v>120.64</v>
      </c>
      <c r="K36" s="5">
        <v>2.9</v>
      </c>
      <c r="L36" s="4">
        <f t="shared" si="2"/>
        <v>123.54</v>
      </c>
    </row>
    <row r="37" s="1" customFormat="1" spans="1:12">
      <c r="A37" s="3" t="s">
        <v>13</v>
      </c>
      <c r="B37" s="3" t="s">
        <v>1327</v>
      </c>
      <c r="C37" s="3" t="s">
        <v>526</v>
      </c>
      <c r="D37" s="3" t="s">
        <v>1398</v>
      </c>
      <c r="E37" s="3" t="s">
        <v>1399</v>
      </c>
      <c r="F37" s="4">
        <v>49</v>
      </c>
      <c r="G37" s="4">
        <v>36.8</v>
      </c>
      <c r="H37" s="4">
        <v>65</v>
      </c>
      <c r="I37" s="4">
        <f t="shared" si="0"/>
        <v>150.8</v>
      </c>
      <c r="J37" s="4">
        <f t="shared" si="1"/>
        <v>120.64</v>
      </c>
      <c r="K37" s="5">
        <v>2.9</v>
      </c>
      <c r="L37" s="4">
        <f t="shared" si="2"/>
        <v>123.54</v>
      </c>
    </row>
    <row r="38" s="1" customFormat="1" spans="1:12">
      <c r="A38" s="3" t="s">
        <v>13</v>
      </c>
      <c r="B38" s="3" t="s">
        <v>1327</v>
      </c>
      <c r="C38" s="3" t="s">
        <v>526</v>
      </c>
      <c r="D38" s="3" t="s">
        <v>1400</v>
      </c>
      <c r="E38" s="3" t="s">
        <v>1401</v>
      </c>
      <c r="F38" s="4">
        <v>49</v>
      </c>
      <c r="G38" s="4">
        <v>36.8</v>
      </c>
      <c r="H38" s="4">
        <v>65</v>
      </c>
      <c r="I38" s="4">
        <f t="shared" si="0"/>
        <v>150.8</v>
      </c>
      <c r="J38" s="4">
        <f t="shared" si="1"/>
        <v>120.64</v>
      </c>
      <c r="K38" s="5">
        <v>2.9</v>
      </c>
      <c r="L38" s="4">
        <f t="shared" si="2"/>
        <v>123.54</v>
      </c>
    </row>
    <row r="39" s="1" customFormat="1" spans="1:12">
      <c r="A39" s="3" t="s">
        <v>13</v>
      </c>
      <c r="B39" s="3" t="s">
        <v>1327</v>
      </c>
      <c r="C39" s="3" t="s">
        <v>526</v>
      </c>
      <c r="D39" s="3" t="s">
        <v>1402</v>
      </c>
      <c r="E39" s="3" t="s">
        <v>1403</v>
      </c>
      <c r="F39" s="4">
        <v>49</v>
      </c>
      <c r="G39" s="4">
        <v>36.8</v>
      </c>
      <c r="H39" s="4">
        <v>65</v>
      </c>
      <c r="I39" s="4">
        <f t="shared" si="0"/>
        <v>150.8</v>
      </c>
      <c r="J39" s="4">
        <f t="shared" si="1"/>
        <v>120.64</v>
      </c>
      <c r="K39" s="5">
        <v>2.9</v>
      </c>
      <c r="L39" s="4">
        <f t="shared" si="2"/>
        <v>123.54</v>
      </c>
    </row>
    <row r="40" s="1" customFormat="1" spans="1:12">
      <c r="A40" s="3" t="s">
        <v>13</v>
      </c>
      <c r="B40" s="3" t="s">
        <v>1327</v>
      </c>
      <c r="C40" s="3" t="s">
        <v>526</v>
      </c>
      <c r="D40" s="3" t="s">
        <v>1404</v>
      </c>
      <c r="E40" s="3" t="s">
        <v>1405</v>
      </c>
      <c r="F40" s="4">
        <v>49</v>
      </c>
      <c r="G40" s="4">
        <v>36.8</v>
      </c>
      <c r="H40" s="4">
        <v>65</v>
      </c>
      <c r="I40" s="4">
        <f t="shared" si="0"/>
        <v>150.8</v>
      </c>
      <c r="J40" s="4">
        <f t="shared" si="1"/>
        <v>120.64</v>
      </c>
      <c r="K40" s="5">
        <v>2.9</v>
      </c>
      <c r="L40" s="4">
        <f t="shared" si="2"/>
        <v>123.54</v>
      </c>
    </row>
    <row r="41" s="1" customFormat="1" spans="1:12">
      <c r="A41" s="3" t="s">
        <v>13</v>
      </c>
      <c r="B41" s="3" t="s">
        <v>1327</v>
      </c>
      <c r="C41" s="3" t="s">
        <v>526</v>
      </c>
      <c r="D41" s="3" t="s">
        <v>1406</v>
      </c>
      <c r="E41" s="3" t="s">
        <v>1407</v>
      </c>
      <c r="F41" s="4">
        <v>49</v>
      </c>
      <c r="G41" s="4">
        <v>36.8</v>
      </c>
      <c r="H41" s="4">
        <v>65</v>
      </c>
      <c r="I41" s="4">
        <f t="shared" si="0"/>
        <v>150.8</v>
      </c>
      <c r="J41" s="4">
        <f t="shared" si="1"/>
        <v>120.64</v>
      </c>
      <c r="K41" s="5">
        <v>2.9</v>
      </c>
      <c r="L41" s="4">
        <f t="shared" si="2"/>
        <v>123.54</v>
      </c>
    </row>
    <row r="42" s="1" customFormat="1" spans="1:12">
      <c r="A42" s="3" t="s">
        <v>13</v>
      </c>
      <c r="B42" s="3" t="s">
        <v>1327</v>
      </c>
      <c r="C42" s="3" t="s">
        <v>526</v>
      </c>
      <c r="D42" s="3" t="s">
        <v>1408</v>
      </c>
      <c r="E42" s="3" t="s">
        <v>1409</v>
      </c>
      <c r="F42" s="4">
        <v>49</v>
      </c>
      <c r="G42" s="4">
        <v>36.8</v>
      </c>
      <c r="H42" s="4">
        <v>65</v>
      </c>
      <c r="I42" s="4">
        <f t="shared" si="0"/>
        <v>150.8</v>
      </c>
      <c r="J42" s="4">
        <f t="shared" si="1"/>
        <v>120.64</v>
      </c>
      <c r="K42" s="5">
        <v>2.9</v>
      </c>
      <c r="L42" s="4">
        <f t="shared" si="2"/>
        <v>123.54</v>
      </c>
    </row>
    <row r="43" s="1" customFormat="1" spans="1:12">
      <c r="A43" s="3" t="s">
        <v>13</v>
      </c>
      <c r="B43" s="3" t="s">
        <v>1327</v>
      </c>
      <c r="C43" s="3" t="s">
        <v>526</v>
      </c>
      <c r="D43" s="3" t="s">
        <v>1410</v>
      </c>
      <c r="E43" s="3" t="s">
        <v>1411</v>
      </c>
      <c r="F43" s="4">
        <v>49</v>
      </c>
      <c r="G43" s="4">
        <v>36.8</v>
      </c>
      <c r="H43" s="4">
        <v>65</v>
      </c>
      <c r="I43" s="4">
        <f t="shared" si="0"/>
        <v>150.8</v>
      </c>
      <c r="J43" s="4">
        <f t="shared" si="1"/>
        <v>120.64</v>
      </c>
      <c r="K43" s="5">
        <v>2.9</v>
      </c>
      <c r="L43" s="4">
        <f t="shared" si="2"/>
        <v>123.54</v>
      </c>
    </row>
    <row r="44" s="1" customFormat="1" spans="1:12">
      <c r="A44" s="3" t="s">
        <v>13</v>
      </c>
      <c r="B44" s="3" t="s">
        <v>1327</v>
      </c>
      <c r="C44" s="3" t="s">
        <v>526</v>
      </c>
      <c r="D44" s="3" t="s">
        <v>1412</v>
      </c>
      <c r="E44" s="3" t="s">
        <v>1413</v>
      </c>
      <c r="F44" s="4">
        <v>49</v>
      </c>
      <c r="G44" s="4">
        <v>36.8</v>
      </c>
      <c r="H44" s="4">
        <v>65</v>
      </c>
      <c r="I44" s="4">
        <f t="shared" si="0"/>
        <v>150.8</v>
      </c>
      <c r="J44" s="4">
        <f t="shared" si="1"/>
        <v>120.64</v>
      </c>
      <c r="K44" s="5">
        <v>2.9</v>
      </c>
      <c r="L44" s="4">
        <f t="shared" si="2"/>
        <v>123.54</v>
      </c>
    </row>
    <row r="45" s="1" customFormat="1" spans="1:12">
      <c r="A45" s="3" t="s">
        <v>13</v>
      </c>
      <c r="B45" s="3" t="s">
        <v>1327</v>
      </c>
      <c r="C45" s="3" t="s">
        <v>526</v>
      </c>
      <c r="D45" s="3" t="s">
        <v>1414</v>
      </c>
      <c r="E45" s="3" t="s">
        <v>1415</v>
      </c>
      <c r="F45" s="4">
        <v>49</v>
      </c>
      <c r="G45" s="4">
        <v>36.8</v>
      </c>
      <c r="H45" s="4">
        <v>65</v>
      </c>
      <c r="I45" s="4">
        <f t="shared" si="0"/>
        <v>150.8</v>
      </c>
      <c r="J45" s="4">
        <f t="shared" si="1"/>
        <v>120.64</v>
      </c>
      <c r="K45" s="5">
        <v>2.9</v>
      </c>
      <c r="L45" s="4">
        <f t="shared" si="2"/>
        <v>123.54</v>
      </c>
    </row>
    <row r="46" s="1" customFormat="1" spans="1:12">
      <c r="A46" s="3" t="s">
        <v>13</v>
      </c>
      <c r="B46" s="3" t="s">
        <v>1327</v>
      </c>
      <c r="C46" s="3" t="s">
        <v>526</v>
      </c>
      <c r="D46" s="3" t="s">
        <v>1416</v>
      </c>
      <c r="E46" s="3" t="s">
        <v>1417</v>
      </c>
      <c r="F46" s="4">
        <v>49</v>
      </c>
      <c r="G46" s="4">
        <v>36.8</v>
      </c>
      <c r="H46" s="4">
        <v>65</v>
      </c>
      <c r="I46" s="4">
        <f t="shared" si="0"/>
        <v>150.8</v>
      </c>
      <c r="J46" s="4">
        <f t="shared" si="1"/>
        <v>120.64</v>
      </c>
      <c r="K46" s="5">
        <v>2.9</v>
      </c>
      <c r="L46" s="4">
        <f t="shared" si="2"/>
        <v>123.54</v>
      </c>
    </row>
    <row r="47" s="1" customFormat="1" spans="1:12">
      <c r="A47" s="3" t="s">
        <v>13</v>
      </c>
      <c r="B47" s="3" t="s">
        <v>1327</v>
      </c>
      <c r="C47" s="3" t="s">
        <v>526</v>
      </c>
      <c r="D47" s="3" t="s">
        <v>1418</v>
      </c>
      <c r="E47" s="3" t="s">
        <v>1419</v>
      </c>
      <c r="F47" s="4">
        <v>49</v>
      </c>
      <c r="G47" s="4">
        <v>36.8</v>
      </c>
      <c r="H47" s="4">
        <v>65</v>
      </c>
      <c r="I47" s="4">
        <f t="shared" si="0"/>
        <v>150.8</v>
      </c>
      <c r="J47" s="4">
        <f t="shared" si="1"/>
        <v>120.64</v>
      </c>
      <c r="K47" s="5">
        <v>2.9</v>
      </c>
      <c r="L47" s="4">
        <f t="shared" si="2"/>
        <v>123.54</v>
      </c>
    </row>
  </sheetData>
  <autoFilter ref="A1:E47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37</vt:i4>
      </vt:variant>
    </vt:vector>
  </HeadingPairs>
  <TitlesOfParts>
    <vt:vector size="37" baseType="lpstr">
      <vt:lpstr>西班牙语（外国语学院）</vt:lpstr>
      <vt:lpstr>商务日语（外国语学院）</vt:lpstr>
      <vt:lpstr>涉外英语（外国语学院）</vt:lpstr>
      <vt:lpstr>应用英语（外国语学院）</vt:lpstr>
      <vt:lpstr>大数据技术应用（信息工程学院）</vt:lpstr>
      <vt:lpstr>数字媒体应用（信息工程学院）</vt:lpstr>
      <vt:lpstr>计算机网络（信息工程学院）</vt:lpstr>
      <vt:lpstr>计算机应用（信息工程学院）</vt:lpstr>
      <vt:lpstr>物联网应用（信息工程学院）</vt:lpstr>
      <vt:lpstr>人工智能（信息工程学院）</vt:lpstr>
      <vt:lpstr>旅游管理（经管学院）</vt:lpstr>
      <vt:lpstr>物流管理（经管学院）</vt:lpstr>
      <vt:lpstr>工商企业管理（经管学院）</vt:lpstr>
      <vt:lpstr>报关（经管学院）</vt:lpstr>
      <vt:lpstr>国际商务（经管学院）</vt:lpstr>
      <vt:lpstr>会计（经管学院）</vt:lpstr>
      <vt:lpstr>证券（经管学院）</vt:lpstr>
      <vt:lpstr>金融管理（经管学院）</vt:lpstr>
      <vt:lpstr>食品营养检测（食品学院）</vt:lpstr>
      <vt:lpstr>食品质量安全（食品学院）</vt:lpstr>
      <vt:lpstr>食品加工安全</vt:lpstr>
      <vt:lpstr>食品烘焙（食品学院）</vt:lpstr>
      <vt:lpstr>汽修（智能制造学院）</vt:lpstr>
      <vt:lpstr>机电一体（智能制造学院）</vt:lpstr>
      <vt:lpstr>老年服务（护理学院）</vt:lpstr>
      <vt:lpstr>护理（护理学院）</vt:lpstr>
      <vt:lpstr>康复护理（护理学院）</vt:lpstr>
      <vt:lpstr>人物形象（艺术学院）</vt:lpstr>
      <vt:lpstr>室内艺术设计（艺术学院）</vt:lpstr>
      <vt:lpstr>数字媒体艺术（艺术学院）</vt:lpstr>
      <vt:lpstr>广告设计（艺术学院）</vt:lpstr>
      <vt:lpstr>少儿艺术（艺术学院）</vt:lpstr>
      <vt:lpstr>工程造价（建工学院）</vt:lpstr>
      <vt:lpstr>建筑工程技术（建工学院）</vt:lpstr>
      <vt:lpstr>园林工程（建工学院）</vt:lpstr>
      <vt:lpstr>20汽车中高贯通</vt:lpstr>
      <vt:lpstr>20食品中高贯通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Tony丶陈</cp:lastModifiedBy>
  <dcterms:created xsi:type="dcterms:W3CDTF">2022-05-17T05:56:00Z</dcterms:created>
  <dcterms:modified xsi:type="dcterms:W3CDTF">2022-05-30T07:58:20Z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AE8C488EC13A4EA3BA006EF91CE85AA0</vt:lpwstr>
  </property>
  <property fmtid="{D5CDD505-2E9C-101B-9397-08002B2CF9AE}" pid="3" name="KSOProductBuildVer">
    <vt:lpwstr>2052-11.1.0.11744</vt:lpwstr>
  </property>
</Properties>
</file>