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98" firstSheet="19" activeTab="19"/>
  </bookViews>
  <sheets>
    <sheet name="金融管理（经管学院）" sheetId="2" r:id="rId1"/>
    <sheet name="证券（经管学院）" sheetId="3" r:id="rId2"/>
    <sheet name="会计（经管学院）" sheetId="4" r:id="rId3"/>
    <sheet name="报关（经管学院）" sheetId="5" r:id="rId4"/>
    <sheet name="国际商务（经管学院）" sheetId="6" r:id="rId5"/>
    <sheet name="物流（经管学院）" sheetId="7" r:id="rId6"/>
    <sheet name="旅游（经管学院）" sheetId="8" r:id="rId7"/>
    <sheet name="工商企业管理（经管学院）" sheetId="9" r:id="rId8"/>
    <sheet name="广告设计（艺术学院）" sheetId="10" r:id="rId9"/>
    <sheet name="室内艺术（艺术学院）" sheetId="11" r:id="rId10"/>
    <sheet name="少儿艺术（艺术学院）" sheetId="12" r:id="rId11"/>
    <sheet name="数字媒体艺术（艺术学院）" sheetId="13" r:id="rId12"/>
    <sheet name="人物形象（艺术学院）" sheetId="14" r:id="rId13"/>
    <sheet name="建筑工程技术（建工学院）" sheetId="15" r:id="rId14"/>
    <sheet name="工程造价（建工学院）" sheetId="16" r:id="rId15"/>
    <sheet name="园林工程（建工学院）" sheetId="17" r:id="rId16"/>
    <sheet name="老年护理（护理学院）" sheetId="18" r:id="rId17"/>
    <sheet name="康复护理（护理学院）" sheetId="19" r:id="rId18"/>
    <sheet name="老年服务（护理学院）" sheetId="20" r:id="rId19"/>
    <sheet name="机电一体化（智能制造学院）" sheetId="21" r:id="rId20"/>
    <sheet name="汽车运用维修（智能制造学院）" sheetId="22" r:id="rId21"/>
    <sheet name="无人机应用技术（信息工程学院）" sheetId="24" r:id="rId22"/>
    <sheet name="计算机应用技术（信息工程学院）" sheetId="25" r:id="rId23"/>
    <sheet name="人工智能（信息工程学院）" sheetId="26" r:id="rId24"/>
    <sheet name="计算机网络（信息工程学院）" sheetId="27" r:id="rId25"/>
    <sheet name="数字媒体应用技术（信息工程学院）" sheetId="28" r:id="rId26"/>
    <sheet name="物联网（信息工程学院）" sheetId="29" r:id="rId27"/>
    <sheet name="大数据技术（信息工程学院）" sheetId="30" r:id="rId28"/>
    <sheet name="应用英语（外国语学院）" sheetId="31" r:id="rId29"/>
    <sheet name="涉外英语（外国语学院）" sheetId="32" r:id="rId30"/>
    <sheet name="商务日语（外国语学院）" sheetId="33" r:id="rId31"/>
    <sheet name="西班牙语（外国语学院）" sheetId="34" r:id="rId32"/>
    <sheet name="食品安全与检测（食品学院）" sheetId="35" r:id="rId33"/>
    <sheet name="烘焙与饮品（食品学院）" sheetId="36" r:id="rId34"/>
    <sheet name="食品质量与安全（食品学院）" sheetId="37" r:id="rId35"/>
    <sheet name="食品营养检测（食品学院）" sheetId="38" r:id="rId36"/>
    <sheet name="生物制药（食品学院）" sheetId="39" r:id="rId37"/>
  </sheets>
  <definedNames>
    <definedName name="_xlnm._FilterDatabase" localSheetId="0" hidden="1">'金融管理（经管学院）'!$B$1:$D$117</definedName>
    <definedName name="_xlnm._FilterDatabase" localSheetId="1" hidden="1">'证券（经管学院）'!$A$1:$D$20</definedName>
    <definedName name="_xlnm._FilterDatabase" localSheetId="2" hidden="1">'会计（经管学院）'!$A$1:$D$170</definedName>
    <definedName name="_xlnm._FilterDatabase" localSheetId="3" hidden="1">'报关（经管学院）'!$A$1:$D$41</definedName>
    <definedName name="_xlnm._FilterDatabase" localSheetId="4" hidden="1">'国际商务（经管学院）'!$A$1:$D$44</definedName>
    <definedName name="_xlnm._FilterDatabase" localSheetId="5" hidden="1">'物流（经管学院）'!$A$1:$D$68</definedName>
    <definedName name="_xlnm._FilterDatabase" localSheetId="6" hidden="1">'旅游（经管学院）'!$A$1:$D$39</definedName>
    <definedName name="_xlnm._FilterDatabase" localSheetId="7" hidden="1">'工商企业管理（经管学院）'!$A$1:$D$127</definedName>
    <definedName name="_xlnm._FilterDatabase" localSheetId="8" hidden="1">'广告设计（艺术学院）'!$A$1:$D$65</definedName>
    <definedName name="_xlnm._FilterDatabase" localSheetId="9" hidden="1">'室内艺术（艺术学院）'!$A$1:$D$57</definedName>
    <definedName name="_xlnm._FilterDatabase" localSheetId="10" hidden="1">'少儿艺术（艺术学院）'!$A$1:$E$33</definedName>
    <definedName name="_xlnm._FilterDatabase" localSheetId="11" hidden="1">'数字媒体艺术（艺术学院）'!$A$1:$D$61</definedName>
    <definedName name="_xlnm._FilterDatabase" localSheetId="12" hidden="1">'人物形象（艺术学院）'!$A$1:$D$31</definedName>
    <definedName name="_xlnm._FilterDatabase" localSheetId="13" hidden="1">'建筑工程技术（建工学院）'!$A$1:$D$53</definedName>
    <definedName name="_xlnm._FilterDatabase" localSheetId="14" hidden="1">'工程造价（建工学院）'!$A$1:$D$76</definedName>
    <definedName name="_xlnm._FilterDatabase" localSheetId="15" hidden="1">'园林工程（建工学院）'!$A$1:$D$36</definedName>
    <definedName name="_xlnm._FilterDatabase" localSheetId="16" hidden="1">'老年护理（护理学院）'!$A$1:$D$30</definedName>
    <definedName name="_xlnm._FilterDatabase" localSheetId="17" hidden="1">'康复护理（护理学院）'!$A$1:$D$125</definedName>
    <definedName name="_xlnm._FilterDatabase" localSheetId="18" hidden="1">'老年服务（护理学院）'!$A$1:$D$11</definedName>
    <definedName name="_xlnm._FilterDatabase" localSheetId="19" hidden="1">'机电一体化（智能制造学院）'!$A$1:$D$84</definedName>
    <definedName name="_xlnm._FilterDatabase" localSheetId="20" hidden="1">'汽车运用维修（智能制造学院）'!$A$1:$D$25</definedName>
    <definedName name="_xlnm._FilterDatabase" localSheetId="21" hidden="1">'无人机应用技术（信息工程学院）'!$A$1:$D$18</definedName>
    <definedName name="_xlnm._FilterDatabase" localSheetId="22" hidden="1">'计算机应用技术（信息工程学院）'!$A$1:$D$156</definedName>
    <definedName name="_xlnm._FilterDatabase" localSheetId="23" hidden="1">'人工智能（信息工程学院）'!$A$1:$D$94</definedName>
    <definedName name="_xlnm._FilterDatabase" localSheetId="24" hidden="1">'计算机网络（信息工程学院）'!$A$1:$D$77</definedName>
    <definedName name="_xlnm._FilterDatabase" localSheetId="25" hidden="1">'数字媒体应用技术（信息工程学院）'!$A$1:$D$187</definedName>
    <definedName name="_xlnm._FilterDatabase" localSheetId="26" hidden="1">'物联网（信息工程学院）'!$A$1:$D$53</definedName>
    <definedName name="_xlnm._FilterDatabase" localSheetId="27" hidden="1">'大数据技术（信息工程学院）'!$A$1:$D$103</definedName>
    <definedName name="_xlnm._FilterDatabase" localSheetId="28" hidden="1">'应用英语（外国语学院）'!$A$1:$D$90</definedName>
    <definedName name="_xlnm._FilterDatabase" localSheetId="29" hidden="1">'涉外英语（外国语学院）'!$A$1:$D$51</definedName>
    <definedName name="_xlnm._FilterDatabase" localSheetId="30" hidden="1">'商务日语（外国语学院）'!$A$1:$D$112</definedName>
    <definedName name="_xlnm._FilterDatabase" localSheetId="31" hidden="1">'西班牙语（外国语学院）'!$A$1:$D$25</definedName>
    <definedName name="_xlnm._FilterDatabase" localSheetId="32" hidden="1">'食品安全与检测（食品学院）'!$A$1:$D$23</definedName>
    <definedName name="_xlnm._FilterDatabase" localSheetId="33" hidden="1">'烘焙与饮品（食品学院）'!$A$1:$D$41</definedName>
    <definedName name="_xlnm._FilterDatabase" localSheetId="34" hidden="1">'食品质量与安全（食品学院）'!$A$1:$D$49</definedName>
    <definedName name="_xlnm._FilterDatabase" localSheetId="35" hidden="1">'食品营养检测（食品学院）'!$A$1:$D$36</definedName>
    <definedName name="_xlnm._FilterDatabase" localSheetId="36" hidden="1">'生物制药（食品学院）'!$A$1:$D$31</definedName>
  </definedNames>
  <calcPr calcId="144525"/>
</workbook>
</file>

<file path=xl/comments1.xml><?xml version="1.0" encoding="utf-8"?>
<comments xmlns="http://schemas.openxmlformats.org/spreadsheetml/2006/main">
  <authors>
    <author>Administrator</author>
  </authors>
  <commentList>
    <comment ref="V169" authorId="0">
      <text>
        <r>
          <rPr>
            <b/>
            <sz val="9"/>
            <rFont val="宋体"/>
            <charset val="134"/>
          </rPr>
          <t>Administrator:
留级，领了两套书</t>
        </r>
      </text>
    </comment>
  </commentList>
</comments>
</file>

<file path=xl/comments2.xml><?xml version="1.0" encoding="utf-8"?>
<comments xmlns="http://schemas.openxmlformats.org/spreadsheetml/2006/main">
  <authors>
    <author>Administrator</author>
  </authors>
  <commentList>
    <comment ref="X47" authorId="0">
      <text>
        <r>
          <rPr>
            <b/>
            <sz val="9"/>
            <rFont val="宋体"/>
            <charset val="134"/>
          </rPr>
          <t>Administrator:</t>
        </r>
        <r>
          <rPr>
            <sz val="9"/>
            <rFont val="宋体"/>
            <charset val="134"/>
          </rPr>
          <t xml:space="preserve">
留级，领了2套书</t>
        </r>
      </text>
    </comment>
    <comment ref="X48" authorId="0">
      <text>
        <r>
          <rPr>
            <b/>
            <sz val="9"/>
            <rFont val="宋体"/>
            <charset val="134"/>
          </rPr>
          <t>Administrator:</t>
        </r>
        <r>
          <rPr>
            <sz val="9"/>
            <rFont val="宋体"/>
            <charset val="134"/>
          </rPr>
          <t xml:space="preserve">
留级，领了2套书</t>
        </r>
      </text>
    </comment>
  </commentList>
</comments>
</file>

<file path=xl/sharedStrings.xml><?xml version="1.0" encoding="utf-8"?>
<sst xmlns="http://schemas.openxmlformats.org/spreadsheetml/2006/main" count="10553" uniqueCount="5312">
  <si>
    <t>班级</t>
  </si>
  <si>
    <t>院系</t>
  </si>
  <si>
    <t>学号</t>
  </si>
  <si>
    <t>姓名</t>
  </si>
  <si>
    <t xml:space="preserve">货币银行学 </t>
  </si>
  <si>
    <t>保险实务与案例</t>
  </si>
  <si>
    <t>证券投资理论与实务</t>
  </si>
  <si>
    <t>财政学</t>
  </si>
  <si>
    <t>商业银行经营与管理</t>
  </si>
  <si>
    <t>商业银行综合柜台业务实训(第三版)</t>
  </si>
  <si>
    <t>市场营销项目化教程</t>
  </si>
  <si>
    <t>国际金融实务（第二版）</t>
  </si>
  <si>
    <t>金融法</t>
  </si>
  <si>
    <t>国际结算</t>
  </si>
  <si>
    <t>跨境电商支付与结算</t>
  </si>
  <si>
    <t>期货投资学</t>
  </si>
  <si>
    <t>期货及衍生品基础（期货基础知识）</t>
  </si>
  <si>
    <t>投资银行理论与案例（第2版）</t>
  </si>
  <si>
    <t xml:space="preserve">互联网金融与应用 </t>
  </si>
  <si>
    <t>2022年私募股权投资基金基础知识</t>
  </si>
  <si>
    <t>投资理财综合实训（第2版）</t>
  </si>
  <si>
    <t>小计</t>
  </si>
  <si>
    <t>*0.80</t>
  </si>
  <si>
    <t>大学生就业指导</t>
  </si>
  <si>
    <t>劳模精神与劳动教育</t>
  </si>
  <si>
    <t>股权投资基金
（基金从业资格证考试统编教材）</t>
  </si>
  <si>
    <t>合计</t>
  </si>
  <si>
    <t>20金融管理1</t>
  </si>
  <si>
    <t>经济与管理学院</t>
  </si>
  <si>
    <t>200210101</t>
  </si>
  <si>
    <t>周康</t>
  </si>
  <si>
    <t>200210102</t>
  </si>
  <si>
    <t>陆俊</t>
  </si>
  <si>
    <t>200210103</t>
  </si>
  <si>
    <t>张舒怡</t>
  </si>
  <si>
    <t>200210104</t>
  </si>
  <si>
    <t>曹思滢</t>
  </si>
  <si>
    <t>200210105</t>
  </si>
  <si>
    <t>朱方媛</t>
  </si>
  <si>
    <t>200210106</t>
  </si>
  <si>
    <t>朱新荣</t>
  </si>
  <si>
    <t>200210107</t>
  </si>
  <si>
    <t>马莉婷</t>
  </si>
  <si>
    <t>200210108</t>
  </si>
  <si>
    <t>龚依杰</t>
  </si>
  <si>
    <t>200210109</t>
  </si>
  <si>
    <t>李建明</t>
  </si>
  <si>
    <t>200210110</t>
  </si>
  <si>
    <t>魏一彪</t>
  </si>
  <si>
    <t>200210111</t>
  </si>
  <si>
    <t>汪星浩</t>
  </si>
  <si>
    <t>200210112</t>
  </si>
  <si>
    <t>田雪倩</t>
  </si>
  <si>
    <t>200210113</t>
  </si>
  <si>
    <t>陈家乐</t>
  </si>
  <si>
    <t>200210114</t>
  </si>
  <si>
    <t>顾轩傲</t>
  </si>
  <si>
    <t>200210117</t>
  </si>
  <si>
    <t>刘奥</t>
  </si>
  <si>
    <t>200210118</t>
  </si>
  <si>
    <t>张鑫</t>
  </si>
  <si>
    <t>200210119</t>
  </si>
  <si>
    <t>刘海淇</t>
  </si>
  <si>
    <t>200210120</t>
  </si>
  <si>
    <t>杨幸彬</t>
  </si>
  <si>
    <t>200210121</t>
  </si>
  <si>
    <t>黄甫商</t>
  </si>
  <si>
    <t>200210122</t>
  </si>
  <si>
    <t>林少心</t>
  </si>
  <si>
    <t>200210123</t>
  </si>
  <si>
    <t>李广照</t>
  </si>
  <si>
    <t>200210124</t>
  </si>
  <si>
    <t>汪浩然</t>
  </si>
  <si>
    <t>200210125</t>
  </si>
  <si>
    <t>甄硕</t>
  </si>
  <si>
    <t>200210126</t>
  </si>
  <si>
    <t>马程怡</t>
  </si>
  <si>
    <t>200210127</t>
  </si>
  <si>
    <t>周中方</t>
  </si>
  <si>
    <t>200210128</t>
  </si>
  <si>
    <t>孙弘</t>
  </si>
  <si>
    <t>200210129</t>
  </si>
  <si>
    <t>孙楠楠</t>
  </si>
  <si>
    <t>200210130</t>
  </si>
  <si>
    <t>许振舒</t>
  </si>
  <si>
    <t>200210131</t>
  </si>
  <si>
    <t>马晓宁</t>
  </si>
  <si>
    <t>200210132</t>
  </si>
  <si>
    <t>戚家旭</t>
  </si>
  <si>
    <t>200210133</t>
  </si>
  <si>
    <t>汪富添</t>
  </si>
  <si>
    <t>200210134</t>
  </si>
  <si>
    <t>平新行</t>
  </si>
  <si>
    <t>200210135</t>
  </si>
  <si>
    <t>姜子楠</t>
  </si>
  <si>
    <t>200210136</t>
  </si>
  <si>
    <t>吕春雨</t>
  </si>
  <si>
    <t>200210137</t>
  </si>
  <si>
    <t>万子牛</t>
  </si>
  <si>
    <t>200210138</t>
  </si>
  <si>
    <t>邹庆</t>
  </si>
  <si>
    <t>200210139</t>
  </si>
  <si>
    <t>李文平</t>
  </si>
  <si>
    <t>200210140</t>
  </si>
  <si>
    <t>牟萍</t>
  </si>
  <si>
    <t>200210142</t>
  </si>
  <si>
    <t>刘孝康</t>
  </si>
  <si>
    <t>200210145</t>
  </si>
  <si>
    <t>吴娟</t>
  </si>
  <si>
    <t>20金融管理2</t>
  </si>
  <si>
    <t>200210201</t>
  </si>
  <si>
    <t>沈轶杰</t>
  </si>
  <si>
    <t>200210202</t>
  </si>
  <si>
    <t>顾铭宇</t>
  </si>
  <si>
    <t>200210203</t>
  </si>
  <si>
    <t>张羽丰</t>
  </si>
  <si>
    <t>200210204</t>
  </si>
  <si>
    <t>李淼杰</t>
  </si>
  <si>
    <t>200210205</t>
  </si>
  <si>
    <t>窦九凯</t>
  </si>
  <si>
    <t>200210206</t>
  </si>
  <si>
    <t>郭沈杰</t>
  </si>
  <si>
    <t>200210207</t>
  </si>
  <si>
    <t>王思杰</t>
  </si>
  <si>
    <t>200210210</t>
  </si>
  <si>
    <t>郑琪</t>
  </si>
  <si>
    <t>200210211</t>
  </si>
  <si>
    <t>张婷</t>
  </si>
  <si>
    <t>200210212</t>
  </si>
  <si>
    <t>何琳</t>
  </si>
  <si>
    <t>200210213</t>
  </si>
  <si>
    <t>吴婧</t>
  </si>
  <si>
    <t>200210214</t>
  </si>
  <si>
    <t>徐世昊</t>
  </si>
  <si>
    <t>200210215</t>
  </si>
  <si>
    <t>李晓慧</t>
  </si>
  <si>
    <t>200210216</t>
  </si>
  <si>
    <t>王宏婕</t>
  </si>
  <si>
    <t>200210217</t>
  </si>
  <si>
    <t>丁家琦</t>
  </si>
  <si>
    <t>200210218</t>
  </si>
  <si>
    <t>苏思宇</t>
  </si>
  <si>
    <t>200210219</t>
  </si>
  <si>
    <t>阿卜杜瓦日斯·土尔衮</t>
  </si>
  <si>
    <t>200210220</t>
  </si>
  <si>
    <t>王瑞</t>
  </si>
  <si>
    <t>200210221</t>
  </si>
  <si>
    <t>董一笑</t>
  </si>
  <si>
    <t>200210222</t>
  </si>
  <si>
    <t>彭凯翔</t>
  </si>
  <si>
    <t>200210223</t>
  </si>
  <si>
    <t>贺子川</t>
  </si>
  <si>
    <t>200210224</t>
  </si>
  <si>
    <t>涂诗慧</t>
  </si>
  <si>
    <t>200210225</t>
  </si>
  <si>
    <t>葛伟龙</t>
  </si>
  <si>
    <t>200210226</t>
  </si>
  <si>
    <t>郑乔</t>
  </si>
  <si>
    <t>200210227</t>
  </si>
  <si>
    <t>吕超杰</t>
  </si>
  <si>
    <t>200210228</t>
  </si>
  <si>
    <t>朱贵廷</t>
  </si>
  <si>
    <t>200210229</t>
  </si>
  <si>
    <t>付祥</t>
  </si>
  <si>
    <t>200210230</t>
  </si>
  <si>
    <t>陶梦真</t>
  </si>
  <si>
    <t>200210231</t>
  </si>
  <si>
    <t>郭梓瑞</t>
  </si>
  <si>
    <t>200210232</t>
  </si>
  <si>
    <t>姜智轩</t>
  </si>
  <si>
    <t>200210233</t>
  </si>
  <si>
    <t>邵靖雯</t>
  </si>
  <si>
    <t>200210234</t>
  </si>
  <si>
    <t>产思岚</t>
  </si>
  <si>
    <t>200210235</t>
  </si>
  <si>
    <t>穆铭</t>
  </si>
  <si>
    <t>200210236</t>
  </si>
  <si>
    <t>关舒予</t>
  </si>
  <si>
    <t>200210237</t>
  </si>
  <si>
    <t>高铭阳</t>
  </si>
  <si>
    <t>200210238</t>
  </si>
  <si>
    <t>董书夷</t>
  </si>
  <si>
    <t>200210242</t>
  </si>
  <si>
    <t>肖翔文</t>
  </si>
  <si>
    <t>200210247</t>
  </si>
  <si>
    <t>沈振麟</t>
  </si>
  <si>
    <t>20金融管理3</t>
  </si>
  <si>
    <t>200210243</t>
  </si>
  <si>
    <t>李夏菡</t>
  </si>
  <si>
    <t>200210301</t>
  </si>
  <si>
    <t>李鹏诚</t>
  </si>
  <si>
    <t>200210302</t>
  </si>
  <si>
    <t>钟漪涛</t>
  </si>
  <si>
    <t>200210303</t>
  </si>
  <si>
    <t>盛伟</t>
  </si>
  <si>
    <t>200210304</t>
  </si>
  <si>
    <t>周彦隽</t>
  </si>
  <si>
    <t>200210306</t>
  </si>
  <si>
    <t>刘雪蕾</t>
  </si>
  <si>
    <t>200210307</t>
  </si>
  <si>
    <t>章婕媚</t>
  </si>
  <si>
    <t>200210308</t>
  </si>
  <si>
    <t>仓盛奇</t>
  </si>
  <si>
    <t>200210309</t>
  </si>
  <si>
    <t>宋仕豪</t>
  </si>
  <si>
    <t>200210310</t>
  </si>
  <si>
    <t>李晨</t>
  </si>
  <si>
    <t>200210311</t>
  </si>
  <si>
    <t>张陆晨</t>
  </si>
  <si>
    <t>200210312</t>
  </si>
  <si>
    <t>吴昊</t>
  </si>
  <si>
    <t>200210314</t>
  </si>
  <si>
    <t>吴静怡</t>
  </si>
  <si>
    <t>200210315</t>
  </si>
  <si>
    <t>黄华</t>
  </si>
  <si>
    <t>200210317</t>
  </si>
  <si>
    <t>何星星</t>
  </si>
  <si>
    <t>200210318</t>
  </si>
  <si>
    <t>思齐</t>
  </si>
  <si>
    <t>200210319</t>
  </si>
  <si>
    <t>谢敏敏</t>
  </si>
  <si>
    <t>200210321</t>
  </si>
  <si>
    <t>白佳辉</t>
  </si>
  <si>
    <t>200210322</t>
  </si>
  <si>
    <t>刘硕阳</t>
  </si>
  <si>
    <t>200210323</t>
  </si>
  <si>
    <t>王铁印</t>
  </si>
  <si>
    <t>200210324</t>
  </si>
  <si>
    <t>黄家鑫</t>
  </si>
  <si>
    <t>200210325</t>
  </si>
  <si>
    <t>马语薇</t>
  </si>
  <si>
    <t>200210326</t>
  </si>
  <si>
    <t>陈佳楠</t>
  </si>
  <si>
    <t>200210328</t>
  </si>
  <si>
    <t>焦一格</t>
  </si>
  <si>
    <t>200210329</t>
  </si>
  <si>
    <t>张新羽</t>
  </si>
  <si>
    <t>200210330</t>
  </si>
  <si>
    <t>艾丽尼格·艾尔肯</t>
  </si>
  <si>
    <t>200210332</t>
  </si>
  <si>
    <t>苏比努尔·库尔班</t>
  </si>
  <si>
    <t>200210333</t>
  </si>
  <si>
    <t>廉晨曦</t>
  </si>
  <si>
    <t>200210334</t>
  </si>
  <si>
    <t>吕志慧</t>
  </si>
  <si>
    <t>200210335</t>
  </si>
  <si>
    <t>林楠</t>
  </si>
  <si>
    <t>200210337</t>
  </si>
  <si>
    <t>张晔</t>
  </si>
  <si>
    <t>200210338</t>
  </si>
  <si>
    <t>王晨懿</t>
  </si>
  <si>
    <t>200210339</t>
  </si>
  <si>
    <t>齐鲁慧</t>
  </si>
  <si>
    <t>200210340</t>
  </si>
  <si>
    <t>郑锦怡</t>
  </si>
  <si>
    <t>200210342</t>
  </si>
  <si>
    <t>徐子艺</t>
  </si>
  <si>
    <t>200210343</t>
  </si>
  <si>
    <t>朱宇翔</t>
  </si>
  <si>
    <t>200210344</t>
  </si>
  <si>
    <t>朱梦雅</t>
  </si>
  <si>
    <t>190210132</t>
  </si>
  <si>
    <t>马浩然</t>
  </si>
  <si>
    <t>现代商业银行经营管理原理与实务</t>
  </si>
  <si>
    <t>新金融理论与实务</t>
  </si>
  <si>
    <t>投资心理学</t>
  </si>
  <si>
    <t>投资银行学：理论与案例</t>
  </si>
  <si>
    <t>互联网金融</t>
  </si>
  <si>
    <t>公司理财</t>
  </si>
  <si>
    <t>证券交易组合技术</t>
  </si>
  <si>
    <t>统计学基础</t>
  </si>
  <si>
    <t>统计学基础与实验指导(二版)</t>
  </si>
  <si>
    <t>新编投资与理财</t>
  </si>
  <si>
    <t>证券投资分析</t>
  </si>
  <si>
    <t xml:space="preserve">量化投资策略  </t>
  </si>
  <si>
    <t>国际金融理论与实务（第4版）</t>
  </si>
  <si>
    <t>经纪原理与实务（第三版 ）</t>
  </si>
  <si>
    <t>金融产品数字化营销</t>
  </si>
  <si>
    <t>期货及衍生品基础</t>
  </si>
  <si>
    <t>证券投资基金（第二版）（上册）</t>
  </si>
  <si>
    <t>证券投资基金（第二版）（下册）</t>
  </si>
  <si>
    <t>20证券</t>
  </si>
  <si>
    <t>200202101</t>
  </si>
  <si>
    <t>王朱钧</t>
  </si>
  <si>
    <t>200202102</t>
  </si>
  <si>
    <t>范伟</t>
  </si>
  <si>
    <t>200202104</t>
  </si>
  <si>
    <t>白冬平</t>
  </si>
  <si>
    <t>200202105</t>
  </si>
  <si>
    <t>王艺翔</t>
  </si>
  <si>
    <t>200202106</t>
  </si>
  <si>
    <t>罗霖</t>
  </si>
  <si>
    <t>200202107</t>
  </si>
  <si>
    <t>刘紫龙</t>
  </si>
  <si>
    <t>200202108</t>
  </si>
  <si>
    <t>张豪</t>
  </si>
  <si>
    <t>200202109</t>
  </si>
  <si>
    <t>王斌</t>
  </si>
  <si>
    <t>200202110</t>
  </si>
  <si>
    <t>王家斌</t>
  </si>
  <si>
    <t>200202111</t>
  </si>
  <si>
    <t>钱勤斌</t>
  </si>
  <si>
    <t>200202112</t>
  </si>
  <si>
    <t>吴南洋</t>
  </si>
  <si>
    <t>200202113</t>
  </si>
  <si>
    <t>周子健</t>
  </si>
  <si>
    <t>200202116</t>
  </si>
  <si>
    <t>邓元鑫</t>
  </si>
  <si>
    <t>200202117</t>
  </si>
  <si>
    <t>周瑜</t>
  </si>
  <si>
    <t>200202118</t>
  </si>
  <si>
    <t>张贤英</t>
  </si>
  <si>
    <t>200202119</t>
  </si>
  <si>
    <t>韦曲苗</t>
  </si>
  <si>
    <t>200202121</t>
  </si>
  <si>
    <t>顾国立</t>
  </si>
  <si>
    <t>180220208</t>
  </si>
  <si>
    <t>卫科宏</t>
  </si>
  <si>
    <t>180202109</t>
  </si>
  <si>
    <t>阮伟豪</t>
  </si>
  <si>
    <t>ERP供应链管理系统实训教程（第四版）</t>
  </si>
  <si>
    <t xml:space="preserve">新编财政与金融(第5版) </t>
  </si>
  <si>
    <t>中级财务会计</t>
  </si>
  <si>
    <t>会计英语</t>
  </si>
  <si>
    <t>国际贸易实务</t>
  </si>
  <si>
    <t>中国税收：税费计算与申报（第四版）</t>
  </si>
  <si>
    <t>2021会计做账书教材真账实操实训手工账手把手教做账零基础学会计实操书籍工业会计基础</t>
  </si>
  <si>
    <t>管理学概论（第四版）</t>
  </si>
  <si>
    <t>成本会计</t>
  </si>
  <si>
    <t>会计分岗实践指导教程</t>
  </si>
  <si>
    <t>ERP财务业务一体化实训教程</t>
  </si>
  <si>
    <t>财务报表分析</t>
  </si>
  <si>
    <t>20会计1</t>
  </si>
  <si>
    <t>180401333</t>
  </si>
  <si>
    <t>邱军凯</t>
  </si>
  <si>
    <t>190209317</t>
  </si>
  <si>
    <t>张旺</t>
  </si>
  <si>
    <t>190209401</t>
  </si>
  <si>
    <t>张万秋</t>
  </si>
  <si>
    <t>200203102</t>
  </si>
  <si>
    <t>胡瑜婕</t>
  </si>
  <si>
    <t>200209101</t>
  </si>
  <si>
    <t>沈依健</t>
  </si>
  <si>
    <t>200209102</t>
  </si>
  <si>
    <t>黄聪</t>
  </si>
  <si>
    <t>200209103</t>
  </si>
  <si>
    <t>李佳铖</t>
  </si>
  <si>
    <t>200209104</t>
  </si>
  <si>
    <t>杨庆华</t>
  </si>
  <si>
    <t>200209105</t>
  </si>
  <si>
    <t>于依芳</t>
  </si>
  <si>
    <t>200209106</t>
  </si>
  <si>
    <t>李一明</t>
  </si>
  <si>
    <t>200209107</t>
  </si>
  <si>
    <t>俞念</t>
  </si>
  <si>
    <t>200209108</t>
  </si>
  <si>
    <t>王蔚波</t>
  </si>
  <si>
    <t>200209109</t>
  </si>
  <si>
    <t>顾静宜</t>
  </si>
  <si>
    <t>200209110</t>
  </si>
  <si>
    <t>杨静</t>
  </si>
  <si>
    <t>200209111</t>
  </si>
  <si>
    <t>徐丽雯</t>
  </si>
  <si>
    <t>200209112</t>
  </si>
  <si>
    <t>刘慧敏</t>
  </si>
  <si>
    <t>200209113</t>
  </si>
  <si>
    <t>陆骏杰</t>
  </si>
  <si>
    <t>200209114</t>
  </si>
  <si>
    <t>贺子航</t>
  </si>
  <si>
    <t>200209116</t>
  </si>
  <si>
    <t>殷小鱼</t>
  </si>
  <si>
    <t>200209117</t>
  </si>
  <si>
    <t>孙文宇</t>
  </si>
  <si>
    <t>200209118</t>
  </si>
  <si>
    <t>刘传洋</t>
  </si>
  <si>
    <t>200209119</t>
  </si>
  <si>
    <t>排合日丁·麦提图尔荪</t>
  </si>
  <si>
    <t>200209120</t>
  </si>
  <si>
    <t>艾则麦提江·阿卜力米提</t>
  </si>
  <si>
    <t>200209121</t>
  </si>
  <si>
    <t>戚梦茹</t>
  </si>
  <si>
    <t>200209122</t>
  </si>
  <si>
    <t>李冰冰</t>
  </si>
  <si>
    <t>200209124</t>
  </si>
  <si>
    <t>陈敏</t>
  </si>
  <si>
    <t>200209125</t>
  </si>
  <si>
    <t>黄聪雅</t>
  </si>
  <si>
    <t>200209126</t>
  </si>
  <si>
    <t>林建炜</t>
  </si>
  <si>
    <t>200209129</t>
  </si>
  <si>
    <t>陈志鹏</t>
  </si>
  <si>
    <t>200209130</t>
  </si>
  <si>
    <t>朱起才</t>
  </si>
  <si>
    <t>200209132</t>
  </si>
  <si>
    <t>陈竑熹</t>
  </si>
  <si>
    <t>200209133</t>
  </si>
  <si>
    <t>陈艳汇</t>
  </si>
  <si>
    <t>200209134</t>
  </si>
  <si>
    <t>董书豪</t>
  </si>
  <si>
    <t>200209135</t>
  </si>
  <si>
    <t>姚晶</t>
  </si>
  <si>
    <t>200209136</t>
  </si>
  <si>
    <t>余成</t>
  </si>
  <si>
    <t>200209137</t>
  </si>
  <si>
    <t>袁珂</t>
  </si>
  <si>
    <t>200209138</t>
  </si>
  <si>
    <t>江娱欣</t>
  </si>
  <si>
    <t>200209139</t>
  </si>
  <si>
    <t>沈晴</t>
  </si>
  <si>
    <t>200209140</t>
  </si>
  <si>
    <t>闵乐</t>
  </si>
  <si>
    <t>200209142</t>
  </si>
  <si>
    <t>王梓儒</t>
  </si>
  <si>
    <t>200209143</t>
  </si>
  <si>
    <t>郑宇豪</t>
  </si>
  <si>
    <t>20170945</t>
  </si>
  <si>
    <t>徐凯</t>
  </si>
  <si>
    <t>20会计2</t>
  </si>
  <si>
    <t>200209201</t>
  </si>
  <si>
    <t>潘语斓</t>
  </si>
  <si>
    <t>200209202</t>
  </si>
  <si>
    <t>朱羽茜</t>
  </si>
  <si>
    <t>200209203</t>
  </si>
  <si>
    <t>毛嘉怡</t>
  </si>
  <si>
    <t>200209204</t>
  </si>
  <si>
    <t>沈俐娜</t>
  </si>
  <si>
    <t>200209205</t>
  </si>
  <si>
    <t>李思雨</t>
  </si>
  <si>
    <t>200209206</t>
  </si>
  <si>
    <t>苏婷</t>
  </si>
  <si>
    <t>200209207</t>
  </si>
  <si>
    <t>伍艳</t>
  </si>
  <si>
    <t>200209208</t>
  </si>
  <si>
    <t>易礼丹</t>
  </si>
  <si>
    <t>200209209</t>
  </si>
  <si>
    <t>王佳绮</t>
  </si>
  <si>
    <t>200209210</t>
  </si>
  <si>
    <t>姚雅宁</t>
  </si>
  <si>
    <t>200209211</t>
  </si>
  <si>
    <t>王慧琳</t>
  </si>
  <si>
    <t>200209212</t>
  </si>
  <si>
    <t>耿佳怡</t>
  </si>
  <si>
    <t>200209213</t>
  </si>
  <si>
    <t>虞晓园</t>
  </si>
  <si>
    <t>200209214</t>
  </si>
  <si>
    <t>侯嘉韩</t>
  </si>
  <si>
    <t>200209215</t>
  </si>
  <si>
    <t>陈诗怡</t>
  </si>
  <si>
    <t>200209216</t>
  </si>
  <si>
    <t>沈佳伊</t>
  </si>
  <si>
    <t>200209217</t>
  </si>
  <si>
    <t>韩欣欣</t>
  </si>
  <si>
    <t>200209218</t>
  </si>
  <si>
    <t>吴育敏</t>
  </si>
  <si>
    <t>200209219</t>
  </si>
  <si>
    <t>钟梓航</t>
  </si>
  <si>
    <t>200209220</t>
  </si>
  <si>
    <t>林新然</t>
  </si>
  <si>
    <t>200209221</t>
  </si>
  <si>
    <t>母婉祺</t>
  </si>
  <si>
    <t>200209222</t>
  </si>
  <si>
    <t>唐思宇</t>
  </si>
  <si>
    <t>200209223</t>
  </si>
  <si>
    <t>布合力切木·吐尔逊</t>
  </si>
  <si>
    <t>200209225</t>
  </si>
  <si>
    <t>买尔别克·吐尔迪尼亚孜</t>
  </si>
  <si>
    <t>200209226</t>
  </si>
  <si>
    <t>徐金康</t>
  </si>
  <si>
    <t>200209227</t>
  </si>
  <si>
    <t>杨世媛</t>
  </si>
  <si>
    <t>200209228</t>
  </si>
  <si>
    <t>张慧慧</t>
  </si>
  <si>
    <t>200209229</t>
  </si>
  <si>
    <t>卢家楠</t>
  </si>
  <si>
    <t>200209230</t>
  </si>
  <si>
    <t>李燕婷</t>
  </si>
  <si>
    <t>200209231</t>
  </si>
  <si>
    <t>陈佳浩</t>
  </si>
  <si>
    <t>200209232</t>
  </si>
  <si>
    <t>孙兴海</t>
  </si>
  <si>
    <t>200209233</t>
  </si>
  <si>
    <t>周灿</t>
  </si>
  <si>
    <t>200209234</t>
  </si>
  <si>
    <t>麦良娜</t>
  </si>
  <si>
    <t>200209235</t>
  </si>
  <si>
    <t>钱付霜</t>
  </si>
  <si>
    <t>200209236</t>
  </si>
  <si>
    <t>罗兢</t>
  </si>
  <si>
    <t>200209237</t>
  </si>
  <si>
    <t>刘艳</t>
  </si>
  <si>
    <t>200209238</t>
  </si>
  <si>
    <t>张丁心</t>
  </si>
  <si>
    <t>200209239</t>
  </si>
  <si>
    <t>崔云婷</t>
  </si>
  <si>
    <t>200209241</t>
  </si>
  <si>
    <t>肖媛瑛</t>
  </si>
  <si>
    <t>200209242</t>
  </si>
  <si>
    <t>汪雯</t>
  </si>
  <si>
    <t>20会计3</t>
  </si>
  <si>
    <t>200209301</t>
  </si>
  <si>
    <t>陈天枫</t>
  </si>
  <si>
    <t>200209302</t>
  </si>
  <si>
    <t>宋陶炀</t>
  </si>
  <si>
    <t>200209303</t>
  </si>
  <si>
    <t>顾怡晨</t>
  </si>
  <si>
    <t>200209304</t>
  </si>
  <si>
    <t>朱佳祯</t>
  </si>
  <si>
    <t>200209305</t>
  </si>
  <si>
    <t>陶婷怡</t>
  </si>
  <si>
    <t>200209306</t>
  </si>
  <si>
    <t>储佳怡</t>
  </si>
  <si>
    <t>200209307</t>
  </si>
  <si>
    <t>陈瑛</t>
  </si>
  <si>
    <t>200209308</t>
  </si>
  <si>
    <t>汪善兰</t>
  </si>
  <si>
    <t>200209309</t>
  </si>
  <si>
    <t>唐佳怡</t>
  </si>
  <si>
    <t>200209310</t>
  </si>
  <si>
    <t>俞婧琳</t>
  </si>
  <si>
    <t>200209311</t>
  </si>
  <si>
    <t>卫晓莺</t>
  </si>
  <si>
    <t>200209312</t>
  </si>
  <si>
    <t>曹彦逸</t>
  </si>
  <si>
    <t>200209313</t>
  </si>
  <si>
    <t>李倩倩</t>
  </si>
  <si>
    <t>200209314</t>
  </si>
  <si>
    <t>张奕辰</t>
  </si>
  <si>
    <t>200209315</t>
  </si>
  <si>
    <t>袁超</t>
  </si>
  <si>
    <t>200209316</t>
  </si>
  <si>
    <t>顾天齐</t>
  </si>
  <si>
    <t>200209317</t>
  </si>
  <si>
    <t>沙添陈</t>
  </si>
  <si>
    <t>200209318</t>
  </si>
  <si>
    <t>王安颀</t>
  </si>
  <si>
    <t>200209319</t>
  </si>
  <si>
    <t>阮億金</t>
  </si>
  <si>
    <t>200209320</t>
  </si>
  <si>
    <t>石苡瑄</t>
  </si>
  <si>
    <t>200209321</t>
  </si>
  <si>
    <t>李浙婷</t>
  </si>
  <si>
    <t>200209322</t>
  </si>
  <si>
    <t>王婷</t>
  </si>
  <si>
    <t>200209323</t>
  </si>
  <si>
    <t>唐诗荃</t>
  </si>
  <si>
    <t>200209324</t>
  </si>
  <si>
    <t>计文宇</t>
  </si>
  <si>
    <t>200209325</t>
  </si>
  <si>
    <t>朱慧</t>
  </si>
  <si>
    <t>200209326</t>
  </si>
  <si>
    <t>严欣雨</t>
  </si>
  <si>
    <t>200209327</t>
  </si>
  <si>
    <t>陈诗</t>
  </si>
  <si>
    <t>200209328</t>
  </si>
  <si>
    <t>曲艺妹</t>
  </si>
  <si>
    <t>200209329</t>
  </si>
  <si>
    <t>单芳慧</t>
  </si>
  <si>
    <t>200209330</t>
  </si>
  <si>
    <t>岳亮</t>
  </si>
  <si>
    <t>200209331</t>
  </si>
  <si>
    <t>王佳鑫</t>
  </si>
  <si>
    <t>200209332</t>
  </si>
  <si>
    <t>朱小絮</t>
  </si>
  <si>
    <t>200209334</t>
  </si>
  <si>
    <t>闫葶</t>
  </si>
  <si>
    <t>200209335</t>
  </si>
  <si>
    <t>杨汇姿</t>
  </si>
  <si>
    <t>200209336</t>
  </si>
  <si>
    <t>王晓丽</t>
  </si>
  <si>
    <t>200209337</t>
  </si>
  <si>
    <t>陆潜</t>
  </si>
  <si>
    <t>200209338</t>
  </si>
  <si>
    <t>宋皓杰</t>
  </si>
  <si>
    <t>200209339</t>
  </si>
  <si>
    <t>李桓宇</t>
  </si>
  <si>
    <t>200209340</t>
  </si>
  <si>
    <t>汪令棋</t>
  </si>
  <si>
    <t>200209341</t>
  </si>
  <si>
    <t>李雨轩</t>
  </si>
  <si>
    <t>200209342</t>
  </si>
  <si>
    <t>张雨驰</t>
  </si>
  <si>
    <t>200209343</t>
  </si>
  <si>
    <t>陈奕帆</t>
  </si>
  <si>
    <t>20会计4</t>
  </si>
  <si>
    <t>190112339</t>
  </si>
  <si>
    <t>郭雨萱</t>
  </si>
  <si>
    <t>200209401</t>
  </si>
  <si>
    <t>郑忱颖</t>
  </si>
  <si>
    <t>200209402</t>
  </si>
  <si>
    <t>张梦旋</t>
  </si>
  <si>
    <t>200209403</t>
  </si>
  <si>
    <t>杜申</t>
  </si>
  <si>
    <t>200209404</t>
  </si>
  <si>
    <t>时金英</t>
  </si>
  <si>
    <t>200209405</t>
  </si>
  <si>
    <t>邓晓敏</t>
  </si>
  <si>
    <t>200209406</t>
  </si>
  <si>
    <t>陈昶儒</t>
  </si>
  <si>
    <t>200209407</t>
  </si>
  <si>
    <t>浦玥</t>
  </si>
  <si>
    <t>200209408</t>
  </si>
  <si>
    <t>邵雨露</t>
  </si>
  <si>
    <t>200209409</t>
  </si>
  <si>
    <t>艾蕊</t>
  </si>
  <si>
    <t>200209410</t>
  </si>
  <si>
    <t>杨怡</t>
  </si>
  <si>
    <t>200209411</t>
  </si>
  <si>
    <t>贺莹</t>
  </si>
  <si>
    <t>200209412</t>
  </si>
  <si>
    <t>林星巧</t>
  </si>
  <si>
    <t>200209413</t>
  </si>
  <si>
    <t>开赛尔·艾山江</t>
  </si>
  <si>
    <t>200209414</t>
  </si>
  <si>
    <t>依尼提扎·依马木</t>
  </si>
  <si>
    <t>200209415</t>
  </si>
  <si>
    <t>张淑婷</t>
  </si>
  <si>
    <t>200209416</t>
  </si>
  <si>
    <t>杨思源</t>
  </si>
  <si>
    <t>200209417</t>
  </si>
  <si>
    <t>刘禹昂</t>
  </si>
  <si>
    <t>200209418</t>
  </si>
  <si>
    <t>刘偌汐</t>
  </si>
  <si>
    <t>200209419</t>
  </si>
  <si>
    <t>阿不都沙拉木·阿布来提</t>
  </si>
  <si>
    <t>200209420</t>
  </si>
  <si>
    <t>古丽尼尕尔·库尔班</t>
  </si>
  <si>
    <t>200209421</t>
  </si>
  <si>
    <t>周瑞婕</t>
  </si>
  <si>
    <t>200209422</t>
  </si>
  <si>
    <t>李雪莹</t>
  </si>
  <si>
    <t>200209423</t>
  </si>
  <si>
    <t>马盈</t>
  </si>
  <si>
    <t>200209424</t>
  </si>
  <si>
    <t>孙艺萌</t>
  </si>
  <si>
    <t>200209425</t>
  </si>
  <si>
    <t>杜非凡</t>
  </si>
  <si>
    <t>200209426</t>
  </si>
  <si>
    <t>200209427</t>
  </si>
  <si>
    <t>金雪洋</t>
  </si>
  <si>
    <t>200209428</t>
  </si>
  <si>
    <t>木巴热克·米吉提</t>
  </si>
  <si>
    <t>200209429</t>
  </si>
  <si>
    <t>苏比努尔·艾合麦提江</t>
  </si>
  <si>
    <t>200209430</t>
  </si>
  <si>
    <t>潘佳蒙</t>
  </si>
  <si>
    <t>200209431</t>
  </si>
  <si>
    <t>杨悦</t>
  </si>
  <si>
    <t>200209432</t>
  </si>
  <si>
    <t>杜首亮</t>
  </si>
  <si>
    <t>200209433</t>
  </si>
  <si>
    <t>王心如</t>
  </si>
  <si>
    <t>200209434</t>
  </si>
  <si>
    <t>吴冕</t>
  </si>
  <si>
    <t>200209435</t>
  </si>
  <si>
    <t>刘雪影</t>
  </si>
  <si>
    <t>200209436</t>
  </si>
  <si>
    <t>张冉</t>
  </si>
  <si>
    <t>200209437</t>
  </si>
  <si>
    <t>张怡雯</t>
  </si>
  <si>
    <t>200209438</t>
  </si>
  <si>
    <t>薛莲昕</t>
  </si>
  <si>
    <t>200209439</t>
  </si>
  <si>
    <t>伍柳迪</t>
  </si>
  <si>
    <t>200209440</t>
  </si>
  <si>
    <t>位润雨</t>
  </si>
  <si>
    <t>200209441</t>
  </si>
  <si>
    <t>徐佳敏</t>
  </si>
  <si>
    <t>200209442</t>
  </si>
  <si>
    <t>邱智怡</t>
  </si>
  <si>
    <t>19会计1</t>
  </si>
  <si>
    <t>190209408</t>
  </si>
  <si>
    <t>许雯雯</t>
  </si>
  <si>
    <t>200803131</t>
  </si>
  <si>
    <t>杨欣然</t>
  </si>
  <si>
    <t>国际商务单证实务</t>
  </si>
  <si>
    <t>国际货运代理实务</t>
  </si>
  <si>
    <t>进出口商品报检实务</t>
  </si>
  <si>
    <t>第三方物流</t>
  </si>
  <si>
    <t>新编金融理论与实务</t>
  </si>
  <si>
    <t>外贸英语函电</t>
  </si>
  <si>
    <t xml:space="preserve">集装箱运输管理（第2版） </t>
  </si>
  <si>
    <t>报关单填制规范及案例解析</t>
  </si>
  <si>
    <t>跨境电子商务基础</t>
  </si>
  <si>
    <t>进出口商品编码查询手册（2021年版）</t>
  </si>
  <si>
    <t>20报关</t>
  </si>
  <si>
    <t>180203138</t>
  </si>
  <si>
    <t>刘巍</t>
  </si>
  <si>
    <t>190203130</t>
  </si>
  <si>
    <t>钱振生</t>
  </si>
  <si>
    <t>200203101</t>
  </si>
  <si>
    <t>朱安奇</t>
  </si>
  <si>
    <t>200203103</t>
  </si>
  <si>
    <t>沈兆</t>
  </si>
  <si>
    <t>200203104</t>
  </si>
  <si>
    <t>沈君豪</t>
  </si>
  <si>
    <t>200203105</t>
  </si>
  <si>
    <t>肖伟杰</t>
  </si>
  <si>
    <t>200203106</t>
  </si>
  <si>
    <t>黎诗帆</t>
  </si>
  <si>
    <t>200203107</t>
  </si>
  <si>
    <t>叶晨萱</t>
  </si>
  <si>
    <t>200203108</t>
  </si>
  <si>
    <t>周胤</t>
  </si>
  <si>
    <t>200203109</t>
  </si>
  <si>
    <t>刘欣欣</t>
  </si>
  <si>
    <t>200203111</t>
  </si>
  <si>
    <t>赵佳灵</t>
  </si>
  <si>
    <t>200203112</t>
  </si>
  <si>
    <t>王思哲</t>
  </si>
  <si>
    <t>200203113</t>
  </si>
  <si>
    <t>谢宏杰</t>
  </si>
  <si>
    <t>200203114</t>
  </si>
  <si>
    <t>许莹芸</t>
  </si>
  <si>
    <t>200203115</t>
  </si>
  <si>
    <t>程燕帆</t>
  </si>
  <si>
    <t>200203117</t>
  </si>
  <si>
    <t>洪启彬</t>
  </si>
  <si>
    <t>200203118</t>
  </si>
  <si>
    <t>杨洪昌</t>
  </si>
  <si>
    <t>200203120</t>
  </si>
  <si>
    <t>何菁</t>
  </si>
  <si>
    <t>200203121</t>
  </si>
  <si>
    <t>邹钰</t>
  </si>
  <si>
    <t>200203122</t>
  </si>
  <si>
    <t>李柯洁</t>
  </si>
  <si>
    <t>200203123</t>
  </si>
  <si>
    <t>王斯媛</t>
  </si>
  <si>
    <t>200203124</t>
  </si>
  <si>
    <t>200203125</t>
  </si>
  <si>
    <t>郭月蓉</t>
  </si>
  <si>
    <t>200203126</t>
  </si>
  <si>
    <t>项文娟</t>
  </si>
  <si>
    <t>200203127</t>
  </si>
  <si>
    <t>张静柔</t>
  </si>
  <si>
    <t>200203128</t>
  </si>
  <si>
    <t>梁蕤珏</t>
  </si>
  <si>
    <t>200203129</t>
  </si>
  <si>
    <t>陈新媛</t>
  </si>
  <si>
    <t>200203130</t>
  </si>
  <si>
    <t>周青</t>
  </si>
  <si>
    <t>200203131</t>
  </si>
  <si>
    <t>彭智昱</t>
  </si>
  <si>
    <t>200203132</t>
  </si>
  <si>
    <t>杨馨仪</t>
  </si>
  <si>
    <t>200203133</t>
  </si>
  <si>
    <t>黄紫怡</t>
  </si>
  <si>
    <t>200203134</t>
  </si>
  <si>
    <t>任鑫琦</t>
  </si>
  <si>
    <t>200203135</t>
  </si>
  <si>
    <t>陈畅</t>
  </si>
  <si>
    <t>200203136</t>
  </si>
  <si>
    <t>刘浩</t>
  </si>
  <si>
    <t>200203137</t>
  </si>
  <si>
    <t>张玉婷</t>
  </si>
  <si>
    <t>200203138</t>
  </si>
  <si>
    <t>黄杨俊</t>
  </si>
  <si>
    <t>200203139</t>
  </si>
  <si>
    <t>周英杰</t>
  </si>
  <si>
    <t>200301131</t>
  </si>
  <si>
    <t>倪诗琳</t>
  </si>
  <si>
    <t>19报关1</t>
  </si>
  <si>
    <t>190203149</t>
  </si>
  <si>
    <t>张鑫露</t>
  </si>
  <si>
    <t>190301248</t>
  </si>
  <si>
    <t>段融汇</t>
  </si>
  <si>
    <t>经济法（第二版）</t>
  </si>
  <si>
    <t>商务谈判实务</t>
  </si>
  <si>
    <t>20国商</t>
  </si>
  <si>
    <t>200201101</t>
  </si>
  <si>
    <t>杨扬</t>
  </si>
  <si>
    <t>200201102</t>
  </si>
  <si>
    <t>周豪杰</t>
  </si>
  <si>
    <t>200201103</t>
  </si>
  <si>
    <t>赵新宇</t>
  </si>
  <si>
    <t>200201104</t>
  </si>
  <si>
    <t>周政</t>
  </si>
  <si>
    <t>200201105</t>
  </si>
  <si>
    <t>张士坤</t>
  </si>
  <si>
    <t>200201106</t>
  </si>
  <si>
    <t>雷可</t>
  </si>
  <si>
    <t>200201107</t>
  </si>
  <si>
    <t>朱新龙</t>
  </si>
  <si>
    <t>200201108</t>
  </si>
  <si>
    <t>邵宵宇</t>
  </si>
  <si>
    <t>200201109</t>
  </si>
  <si>
    <t>王好</t>
  </si>
  <si>
    <t>200201110</t>
  </si>
  <si>
    <t>陆思盈</t>
  </si>
  <si>
    <t>200201111</t>
  </si>
  <si>
    <t>陆磊</t>
  </si>
  <si>
    <t>200201112</t>
  </si>
  <si>
    <t>陆子贤</t>
  </si>
  <si>
    <t>200201113</t>
  </si>
  <si>
    <t>李娴</t>
  </si>
  <si>
    <t>200201114</t>
  </si>
  <si>
    <t>王一凡</t>
  </si>
  <si>
    <t>200201116</t>
  </si>
  <si>
    <t>张响</t>
  </si>
  <si>
    <t>200201118</t>
  </si>
  <si>
    <t>唐懿惟</t>
  </si>
  <si>
    <t>200201119</t>
  </si>
  <si>
    <t>王伟强</t>
  </si>
  <si>
    <t>200201120</t>
  </si>
  <si>
    <t>桂冬成</t>
  </si>
  <si>
    <t>200201121</t>
  </si>
  <si>
    <t>王风晨</t>
  </si>
  <si>
    <t>200201122</t>
  </si>
  <si>
    <t>潘天翔</t>
  </si>
  <si>
    <t>200201123</t>
  </si>
  <si>
    <t>陈洛予</t>
  </si>
  <si>
    <t>200201124</t>
  </si>
  <si>
    <t>刘畅</t>
  </si>
  <si>
    <t>200201125</t>
  </si>
  <si>
    <t>周建亮</t>
  </si>
  <si>
    <t>200201126</t>
  </si>
  <si>
    <t>王茜茜</t>
  </si>
  <si>
    <t>200201127</t>
  </si>
  <si>
    <t>高莉缘</t>
  </si>
  <si>
    <t>200201128</t>
  </si>
  <si>
    <t>于小贺</t>
  </si>
  <si>
    <t>200201129</t>
  </si>
  <si>
    <t>李梦瑶</t>
  </si>
  <si>
    <t>200201130</t>
  </si>
  <si>
    <t>王雯婧</t>
  </si>
  <si>
    <t>200201131</t>
  </si>
  <si>
    <t>刘雪嫚</t>
  </si>
  <si>
    <t>200201132</t>
  </si>
  <si>
    <t>费梦婷</t>
  </si>
  <si>
    <t>200201133</t>
  </si>
  <si>
    <t>吴小梅</t>
  </si>
  <si>
    <t>200201134</t>
  </si>
  <si>
    <t>江美琴</t>
  </si>
  <si>
    <t>200201135</t>
  </si>
  <si>
    <t>孙嘉瑜</t>
  </si>
  <si>
    <t>200201136</t>
  </si>
  <si>
    <t>王梦璐</t>
  </si>
  <si>
    <t>200201137</t>
  </si>
  <si>
    <t>苏宣蒨</t>
  </si>
  <si>
    <t>200201138</t>
  </si>
  <si>
    <t>谢思淇</t>
  </si>
  <si>
    <t>200201139</t>
  </si>
  <si>
    <t>袁鑫钰</t>
  </si>
  <si>
    <t>200201141</t>
  </si>
  <si>
    <t>应子怡</t>
  </si>
  <si>
    <t>200201142</t>
  </si>
  <si>
    <t>杨欣彤</t>
  </si>
  <si>
    <t>200201144</t>
  </si>
  <si>
    <t>涂冰冰</t>
  </si>
  <si>
    <t>200201145</t>
  </si>
  <si>
    <t>杨斌</t>
  </si>
  <si>
    <t>200201146</t>
  </si>
  <si>
    <t>王晶</t>
  </si>
  <si>
    <t>200201147</t>
  </si>
  <si>
    <t>刘凯旋</t>
  </si>
  <si>
    <t>客户关系管理（第二版）</t>
  </si>
  <si>
    <t>集装箱运输及多式联运方式</t>
  </si>
  <si>
    <t>电子商务理论与实务</t>
  </si>
  <si>
    <t>供应链管理</t>
  </si>
  <si>
    <t>仓储管理实务（第4版）</t>
  </si>
  <si>
    <t>基础会计</t>
  </si>
  <si>
    <t>基础会计习题与实训</t>
  </si>
  <si>
    <t>物流市场营销</t>
  </si>
  <si>
    <t>电子商务物流管理</t>
  </si>
  <si>
    <t>配送作业管理实务</t>
  </si>
  <si>
    <t>国际货代物流实务英语手册（第3版）</t>
  </si>
  <si>
    <t>报关实务（附微课 第三版）</t>
  </si>
  <si>
    <t>国际贸易理论与实务</t>
  </si>
  <si>
    <t>20物流1</t>
  </si>
  <si>
    <t>200302101</t>
  </si>
  <si>
    <t>夏杰</t>
  </si>
  <si>
    <t>200302102</t>
  </si>
  <si>
    <t>陈嘉怡</t>
  </si>
  <si>
    <t>200302103</t>
  </si>
  <si>
    <t>亓紫菡</t>
  </si>
  <si>
    <t>200302104</t>
  </si>
  <si>
    <t>马梦瑶</t>
  </si>
  <si>
    <t>200302105</t>
  </si>
  <si>
    <t>沈冠晨</t>
  </si>
  <si>
    <t>200302106</t>
  </si>
  <si>
    <t>李健</t>
  </si>
  <si>
    <t>200302107</t>
  </si>
  <si>
    <t>李江坤</t>
  </si>
  <si>
    <t>200302108</t>
  </si>
  <si>
    <t>陈晓雨</t>
  </si>
  <si>
    <t>200302109</t>
  </si>
  <si>
    <t>薛思佳</t>
  </si>
  <si>
    <t>200302110</t>
  </si>
  <si>
    <t>王巧巧</t>
  </si>
  <si>
    <t>200302111</t>
  </si>
  <si>
    <t>刘佳豪</t>
  </si>
  <si>
    <t>200302112</t>
  </si>
  <si>
    <t>徐雅琳</t>
  </si>
  <si>
    <t>200302113</t>
  </si>
  <si>
    <t>季子涵</t>
  </si>
  <si>
    <t>200302114</t>
  </si>
  <si>
    <t>艾李珉</t>
  </si>
  <si>
    <t>200302115</t>
  </si>
  <si>
    <t>朱婉琪</t>
  </si>
  <si>
    <t>200302116</t>
  </si>
  <si>
    <t>吴其小晗</t>
  </si>
  <si>
    <t>200302117</t>
  </si>
  <si>
    <t>陆金金</t>
  </si>
  <si>
    <t>200302118</t>
  </si>
  <si>
    <t>张克轩</t>
  </si>
  <si>
    <t>200302119</t>
  </si>
  <si>
    <t>蓝舒健</t>
  </si>
  <si>
    <t>200302120</t>
  </si>
  <si>
    <t>陈叶军</t>
  </si>
  <si>
    <t>200302121</t>
  </si>
  <si>
    <t>吴镇剑</t>
  </si>
  <si>
    <t>200302122</t>
  </si>
  <si>
    <t>刘鹏晖</t>
  </si>
  <si>
    <t>200302124</t>
  </si>
  <si>
    <t>王中原</t>
  </si>
  <si>
    <t>200302125</t>
  </si>
  <si>
    <t>陈圆</t>
  </si>
  <si>
    <t>200302128</t>
  </si>
  <si>
    <t>200302129</t>
  </si>
  <si>
    <t>梁恩豪</t>
  </si>
  <si>
    <t>200302130</t>
  </si>
  <si>
    <t>邓硕</t>
  </si>
  <si>
    <t>200302131</t>
  </si>
  <si>
    <t>吕伟豪</t>
  </si>
  <si>
    <t>200302132</t>
  </si>
  <si>
    <t>童许燕</t>
  </si>
  <si>
    <t>200302133</t>
  </si>
  <si>
    <t>徐益庭</t>
  </si>
  <si>
    <t>200302135</t>
  </si>
  <si>
    <t>刘顺波</t>
  </si>
  <si>
    <t>200302137</t>
  </si>
  <si>
    <t>蒲冯杰</t>
  </si>
  <si>
    <t>200302138</t>
  </si>
  <si>
    <t>刘允阳</t>
  </si>
  <si>
    <t>200302139</t>
  </si>
  <si>
    <t>李婷婷</t>
  </si>
  <si>
    <t>200302234</t>
  </si>
  <si>
    <t>璩正晶</t>
  </si>
  <si>
    <t>20171611</t>
  </si>
  <si>
    <t>马家碧</t>
  </si>
  <si>
    <t>20物流2</t>
  </si>
  <si>
    <t>200302201</t>
  </si>
  <si>
    <t>孙宇</t>
  </si>
  <si>
    <t>200302202</t>
  </si>
  <si>
    <t>陈平</t>
  </si>
  <si>
    <t>200302203</t>
  </si>
  <si>
    <t>胡克彬</t>
  </si>
  <si>
    <t>200302204</t>
  </si>
  <si>
    <t>陈佳豪</t>
  </si>
  <si>
    <t>200302205</t>
  </si>
  <si>
    <t>张杰</t>
  </si>
  <si>
    <t>200302206</t>
  </si>
  <si>
    <t>龚施杰</t>
  </si>
  <si>
    <t>200302208</t>
  </si>
  <si>
    <t>沈骏辰</t>
  </si>
  <si>
    <t>200302209</t>
  </si>
  <si>
    <t>吕嘉豪</t>
  </si>
  <si>
    <t>200302210</t>
  </si>
  <si>
    <t>袁俊杰</t>
  </si>
  <si>
    <t>200302211</t>
  </si>
  <si>
    <t>于洋</t>
  </si>
  <si>
    <t>200302212</t>
  </si>
  <si>
    <t>吴嘉雯</t>
  </si>
  <si>
    <t>200302213</t>
  </si>
  <si>
    <t>陈正洁</t>
  </si>
  <si>
    <t>200302214</t>
  </si>
  <si>
    <t>徐佳玥</t>
  </si>
  <si>
    <t>200302215</t>
  </si>
  <si>
    <t>王晓怡</t>
  </si>
  <si>
    <t>200302217</t>
  </si>
  <si>
    <t>阮征杰</t>
  </si>
  <si>
    <t>200302218</t>
  </si>
  <si>
    <t>阮耀锋</t>
  </si>
  <si>
    <t>200302219</t>
  </si>
  <si>
    <t>赵嘉妮</t>
  </si>
  <si>
    <t>200302220</t>
  </si>
  <si>
    <t>黄碧颖</t>
  </si>
  <si>
    <t>200302221</t>
  </si>
  <si>
    <t>张燕</t>
  </si>
  <si>
    <t>200302222</t>
  </si>
  <si>
    <t>韩荣漫</t>
  </si>
  <si>
    <t>200302223</t>
  </si>
  <si>
    <t>周宇</t>
  </si>
  <si>
    <t>200302224</t>
  </si>
  <si>
    <t>安溢楠</t>
  </si>
  <si>
    <t>200302225</t>
  </si>
  <si>
    <t>林健</t>
  </si>
  <si>
    <t>200302227</t>
  </si>
  <si>
    <t>赵志勇</t>
  </si>
  <si>
    <t>200302228</t>
  </si>
  <si>
    <t>韩成</t>
  </si>
  <si>
    <t>200302229</t>
  </si>
  <si>
    <t>陈烨文</t>
  </si>
  <si>
    <t>200302230</t>
  </si>
  <si>
    <t>许桓榕</t>
  </si>
  <si>
    <t>200302231</t>
  </si>
  <si>
    <t>徐一佳</t>
  </si>
  <si>
    <t>200302232</t>
  </si>
  <si>
    <t>初浩远</t>
  </si>
  <si>
    <t>200302235</t>
  </si>
  <si>
    <t>聂翔</t>
  </si>
  <si>
    <t>200302236</t>
  </si>
  <si>
    <t>王家程</t>
  </si>
  <si>
    <t>旅游法规与政策</t>
  </si>
  <si>
    <t>航空运输地理（双色）</t>
  </si>
  <si>
    <t>会展管理</t>
  </si>
  <si>
    <t xml:space="preserve">导游实务与技巧                </t>
  </si>
  <si>
    <t>主题公园研究</t>
  </si>
  <si>
    <t>旅行社经营管理</t>
  </si>
  <si>
    <t>主要客源国概况</t>
  </si>
  <si>
    <t>新编现代礼仪实用教程（第二版）（双色）</t>
  </si>
  <si>
    <t>广告基础实务</t>
  </si>
  <si>
    <t>旅游市场营销</t>
  </si>
  <si>
    <t>婚礼策划与组织（第2版）</t>
  </si>
  <si>
    <t>演讲与口才</t>
  </si>
  <si>
    <t>奖励旅游策划与组织</t>
  </si>
  <si>
    <t>实用公共关系学（第三版）</t>
  </si>
  <si>
    <t>定制旅行服务与技能</t>
  </si>
  <si>
    <t>20旅游</t>
  </si>
  <si>
    <t>200303101</t>
  </si>
  <si>
    <t>叶子韵</t>
  </si>
  <si>
    <t>200303102</t>
  </si>
  <si>
    <t>陆琪</t>
  </si>
  <si>
    <t>200303103</t>
  </si>
  <si>
    <t>李宇浩</t>
  </si>
  <si>
    <t>200303104</t>
  </si>
  <si>
    <t>黄晋</t>
  </si>
  <si>
    <t>200303105</t>
  </si>
  <si>
    <t>杨思祎</t>
  </si>
  <si>
    <t>200303106</t>
  </si>
  <si>
    <t>陆颖</t>
  </si>
  <si>
    <t>200303107</t>
  </si>
  <si>
    <t>孙励</t>
  </si>
  <si>
    <t>200303108</t>
  </si>
  <si>
    <t>孙祉琪</t>
  </si>
  <si>
    <t>200303109</t>
  </si>
  <si>
    <t>顾悦</t>
  </si>
  <si>
    <t>200303110</t>
  </si>
  <si>
    <t>曹一平</t>
  </si>
  <si>
    <t>200303111</t>
  </si>
  <si>
    <t>李郡</t>
  </si>
  <si>
    <t>200303112</t>
  </si>
  <si>
    <t>张媛媛</t>
  </si>
  <si>
    <t>200303113</t>
  </si>
  <si>
    <t>朱嘉瑞</t>
  </si>
  <si>
    <t>200303114</t>
  </si>
  <si>
    <t>邹娜</t>
  </si>
  <si>
    <t>200303115</t>
  </si>
  <si>
    <t>田家宇</t>
  </si>
  <si>
    <t>200303116</t>
  </si>
  <si>
    <t>高敏喆</t>
  </si>
  <si>
    <t>200303117</t>
  </si>
  <si>
    <t>张劲羽</t>
  </si>
  <si>
    <t>200303118</t>
  </si>
  <si>
    <t>陈梦豪</t>
  </si>
  <si>
    <t>200303119</t>
  </si>
  <si>
    <t>侯雪梅</t>
  </si>
  <si>
    <t>200303120</t>
  </si>
  <si>
    <t>刘育林</t>
  </si>
  <si>
    <t>200303121</t>
  </si>
  <si>
    <t>谭泽洪</t>
  </si>
  <si>
    <t>200303122</t>
  </si>
  <si>
    <t>张竞丹</t>
  </si>
  <si>
    <t>200303123</t>
  </si>
  <si>
    <t>考慧</t>
  </si>
  <si>
    <t>200303124</t>
  </si>
  <si>
    <t>王甜甜</t>
  </si>
  <si>
    <t>200303125</t>
  </si>
  <si>
    <t>陈盛创</t>
  </si>
  <si>
    <t>200303126</t>
  </si>
  <si>
    <t>杨静茹</t>
  </si>
  <si>
    <t>200303127</t>
  </si>
  <si>
    <t>王冰</t>
  </si>
  <si>
    <t>200303128</t>
  </si>
  <si>
    <t>严宣佳</t>
  </si>
  <si>
    <t>200303129</t>
  </si>
  <si>
    <t>施丹晨</t>
  </si>
  <si>
    <t>200303130</t>
  </si>
  <si>
    <t>段贺杰</t>
  </si>
  <si>
    <t>200303131</t>
  </si>
  <si>
    <t>崔静雅</t>
  </si>
  <si>
    <t>200303132</t>
  </si>
  <si>
    <t>李月琴</t>
  </si>
  <si>
    <t>200303133</t>
  </si>
  <si>
    <t>蒯贤戚</t>
  </si>
  <si>
    <t>200303134</t>
  </si>
  <si>
    <t>金涛</t>
  </si>
  <si>
    <t>200303135</t>
  </si>
  <si>
    <t>孙志伟</t>
  </si>
  <si>
    <t>200303136</t>
  </si>
  <si>
    <t>沈晨</t>
  </si>
  <si>
    <t>200303137</t>
  </si>
  <si>
    <t>胡清宇</t>
  </si>
  <si>
    <t>20旅游1</t>
  </si>
  <si>
    <t>180221204</t>
  </si>
  <si>
    <t>方世豪</t>
  </si>
  <si>
    <t>统计学原理（第二版）</t>
  </si>
  <si>
    <t>人力资源管理与实务</t>
  </si>
  <si>
    <t>企业经营ERP沙盘模拟实训教程</t>
  </si>
  <si>
    <t>财务管理（新编）</t>
  </si>
  <si>
    <t>电子商务理论与实务（第二版）</t>
  </si>
  <si>
    <t>公共关系学原理与实务</t>
  </si>
  <si>
    <t>绩效考核与薪酬管理</t>
  </si>
  <si>
    <t>市场调查与预测 （双色版）</t>
  </si>
  <si>
    <t>质量管理</t>
  </si>
  <si>
    <t>消费者行为学</t>
  </si>
  <si>
    <t>项目管理</t>
  </si>
  <si>
    <t>连锁经营与管理</t>
  </si>
  <si>
    <t>20工商1</t>
  </si>
  <si>
    <t>200301101</t>
  </si>
  <si>
    <t>宗建</t>
  </si>
  <si>
    <t>200301102</t>
  </si>
  <si>
    <t>黄佳俊</t>
  </si>
  <si>
    <t>200301103</t>
  </si>
  <si>
    <t>陈嘉乐</t>
  </si>
  <si>
    <t>200301104</t>
  </si>
  <si>
    <t>唐志豪</t>
  </si>
  <si>
    <t>200301105</t>
  </si>
  <si>
    <t>屠垚泓</t>
  </si>
  <si>
    <t>200301106</t>
  </si>
  <si>
    <t>周超</t>
  </si>
  <si>
    <t>200301107</t>
  </si>
  <si>
    <t>宋文涛</t>
  </si>
  <si>
    <t>200301109</t>
  </si>
  <si>
    <t>冯羽</t>
  </si>
  <si>
    <t>200301110</t>
  </si>
  <si>
    <t>云月阳</t>
  </si>
  <si>
    <t>200301111</t>
  </si>
  <si>
    <t>王爱红</t>
  </si>
  <si>
    <t>200301112</t>
  </si>
  <si>
    <t>干竞瑜</t>
  </si>
  <si>
    <t>200301113</t>
  </si>
  <si>
    <t>曹丰龙</t>
  </si>
  <si>
    <t>200301114</t>
  </si>
  <si>
    <t>瞿靖宇</t>
  </si>
  <si>
    <t>200301115</t>
  </si>
  <si>
    <t>苏童</t>
  </si>
  <si>
    <t>200301116</t>
  </si>
  <si>
    <t>熊加乐</t>
  </si>
  <si>
    <t>200301117</t>
  </si>
  <si>
    <t>陈哲昊</t>
  </si>
  <si>
    <t>200301118</t>
  </si>
  <si>
    <t>朱琪</t>
  </si>
  <si>
    <t>200301119</t>
  </si>
  <si>
    <t>杜祥旭</t>
  </si>
  <si>
    <t>200301120</t>
  </si>
  <si>
    <t>韩靖瞳</t>
  </si>
  <si>
    <t>200301121</t>
  </si>
  <si>
    <t>张世杰</t>
  </si>
  <si>
    <t>200301122</t>
  </si>
  <si>
    <t>郭文成</t>
  </si>
  <si>
    <t>200301123</t>
  </si>
  <si>
    <t>卜儒德</t>
  </si>
  <si>
    <t>200301124</t>
  </si>
  <si>
    <t>吕萌</t>
  </si>
  <si>
    <t>200301125</t>
  </si>
  <si>
    <t>张江威</t>
  </si>
  <si>
    <t>200301127</t>
  </si>
  <si>
    <t>林安束</t>
  </si>
  <si>
    <t>200301129</t>
  </si>
  <si>
    <t>陈梦瑶</t>
  </si>
  <si>
    <t>200301130</t>
  </si>
  <si>
    <t>吴巧俏</t>
  </si>
  <si>
    <t>200301132</t>
  </si>
  <si>
    <t>王莉惠</t>
  </si>
  <si>
    <t>200301133</t>
  </si>
  <si>
    <t>谢雨钦</t>
  </si>
  <si>
    <t>200301134</t>
  </si>
  <si>
    <t>鲍佳瑶</t>
  </si>
  <si>
    <t>200301135</t>
  </si>
  <si>
    <t>王佳怡</t>
  </si>
  <si>
    <t>200301136</t>
  </si>
  <si>
    <t>陈嘉莉</t>
  </si>
  <si>
    <t>200301137</t>
  </si>
  <si>
    <t>杨沁玉</t>
  </si>
  <si>
    <t>200301138</t>
  </si>
  <si>
    <t>刘林轩</t>
  </si>
  <si>
    <t>200301139</t>
  </si>
  <si>
    <t>毛思诺</t>
  </si>
  <si>
    <t>200301140</t>
  </si>
  <si>
    <t>江岚</t>
  </si>
  <si>
    <t>200301141</t>
  </si>
  <si>
    <t>唐佳东</t>
  </si>
  <si>
    <t>200301142</t>
  </si>
  <si>
    <t>吴靖怡</t>
  </si>
  <si>
    <t>200301143</t>
  </si>
  <si>
    <t>潘佳淇</t>
  </si>
  <si>
    <t>200301144</t>
  </si>
  <si>
    <t>徐晨积</t>
  </si>
  <si>
    <t>200301145</t>
  </si>
  <si>
    <t>李嘉辉</t>
  </si>
  <si>
    <t>20工商2</t>
  </si>
  <si>
    <t>200301201</t>
  </si>
  <si>
    <t>宋涵琦</t>
  </si>
  <si>
    <t>200301202</t>
  </si>
  <si>
    <t>宋星宇</t>
  </si>
  <si>
    <t>200301203</t>
  </si>
  <si>
    <t>洪烔宇</t>
  </si>
  <si>
    <t>200301204</t>
  </si>
  <si>
    <t>李龙益</t>
  </si>
  <si>
    <t>200301205</t>
  </si>
  <si>
    <t>朱晓勇</t>
  </si>
  <si>
    <t>200301206</t>
  </si>
  <si>
    <t>杨海龙</t>
  </si>
  <si>
    <t>200301207</t>
  </si>
  <si>
    <t>郭海涛</t>
  </si>
  <si>
    <t>200301208</t>
  </si>
  <si>
    <t>俞婧</t>
  </si>
  <si>
    <t>200301209</t>
  </si>
  <si>
    <t>俞佳慧</t>
  </si>
  <si>
    <t>200301210</t>
  </si>
  <si>
    <t>杜清培</t>
  </si>
  <si>
    <t>200301211</t>
  </si>
  <si>
    <t>顾任艳</t>
  </si>
  <si>
    <t>200301212</t>
  </si>
  <si>
    <t>程非非</t>
  </si>
  <si>
    <t>200301213</t>
  </si>
  <si>
    <t>江艺瑶</t>
  </si>
  <si>
    <t>200301214</t>
  </si>
  <si>
    <t>沈昱文</t>
  </si>
  <si>
    <t>200301215</t>
  </si>
  <si>
    <t>李新月</t>
  </si>
  <si>
    <t>200301216</t>
  </si>
  <si>
    <t>潘紫睿</t>
  </si>
  <si>
    <t>200301217</t>
  </si>
  <si>
    <t>黄胜艳</t>
  </si>
  <si>
    <t>200301218</t>
  </si>
  <si>
    <t>柴声锴</t>
  </si>
  <si>
    <t>200301219</t>
  </si>
  <si>
    <t>金鼎杰</t>
  </si>
  <si>
    <t>200301220</t>
  </si>
  <si>
    <t>韩靖翔</t>
  </si>
  <si>
    <t>200301221</t>
  </si>
  <si>
    <t>叶哲楷</t>
  </si>
  <si>
    <t>200301222</t>
  </si>
  <si>
    <t>陈鲁飞</t>
  </si>
  <si>
    <t>200301223</t>
  </si>
  <si>
    <t>冮佳唯</t>
  </si>
  <si>
    <t>200301224</t>
  </si>
  <si>
    <t>魏婉婷</t>
  </si>
  <si>
    <t>200301225</t>
  </si>
  <si>
    <t>任芳瑶</t>
  </si>
  <si>
    <t>200301226</t>
  </si>
  <si>
    <t>李艾瞳</t>
  </si>
  <si>
    <t>200301227</t>
  </si>
  <si>
    <t>卢佳梦</t>
  </si>
  <si>
    <t>200301228</t>
  </si>
  <si>
    <t>200301229</t>
  </si>
  <si>
    <t>杨云飞</t>
  </si>
  <si>
    <t>200301230</t>
  </si>
  <si>
    <t>李佳炜</t>
  </si>
  <si>
    <t>200301231</t>
  </si>
  <si>
    <t>王艳</t>
  </si>
  <si>
    <t>200301232</t>
  </si>
  <si>
    <t>潘雯莉</t>
  </si>
  <si>
    <t>200301233</t>
  </si>
  <si>
    <t>康欣艺</t>
  </si>
  <si>
    <t>200301234</t>
  </si>
  <si>
    <t>孙梦丹</t>
  </si>
  <si>
    <t>200301235</t>
  </si>
  <si>
    <t>叶婷</t>
  </si>
  <si>
    <t>200301236</t>
  </si>
  <si>
    <t>吴浩玮</t>
  </si>
  <si>
    <t>200301237</t>
  </si>
  <si>
    <t>胡畅</t>
  </si>
  <si>
    <t>200301238</t>
  </si>
  <si>
    <t>赵兴鑫</t>
  </si>
  <si>
    <t>200301239</t>
  </si>
  <si>
    <t>朱恒文</t>
  </si>
  <si>
    <t>200301240</t>
  </si>
  <si>
    <t>周新琦</t>
  </si>
  <si>
    <t>200301242</t>
  </si>
  <si>
    <t>刘志达</t>
  </si>
  <si>
    <t>200301243</t>
  </si>
  <si>
    <t>周沈杰</t>
  </si>
  <si>
    <t>200301245</t>
  </si>
  <si>
    <t>魏金刚</t>
  </si>
  <si>
    <t>200301248</t>
  </si>
  <si>
    <t>王涨明</t>
  </si>
  <si>
    <t>200301249</t>
  </si>
  <si>
    <t>火星宇</t>
  </si>
  <si>
    <t>200301246</t>
  </si>
  <si>
    <t>郭军</t>
  </si>
  <si>
    <t>200301247</t>
  </si>
  <si>
    <t>陈赛奎</t>
  </si>
  <si>
    <t>20工商3</t>
  </si>
  <si>
    <t>200301301</t>
  </si>
  <si>
    <t>刘祥忠</t>
  </si>
  <si>
    <t>200301303</t>
  </si>
  <si>
    <t>李亚男</t>
  </si>
  <si>
    <t>200301305</t>
  </si>
  <si>
    <t>刘泽浩</t>
  </si>
  <si>
    <t>200301306</t>
  </si>
  <si>
    <t>曾豪杰</t>
  </si>
  <si>
    <t>200301307</t>
  </si>
  <si>
    <t>陈仕东</t>
  </si>
  <si>
    <t>200301309</t>
  </si>
  <si>
    <t>陈俊</t>
  </si>
  <si>
    <t>200301310</t>
  </si>
  <si>
    <t>李胜勇</t>
  </si>
  <si>
    <t>200301311</t>
  </si>
  <si>
    <t>李舒颖</t>
  </si>
  <si>
    <t>200301312</t>
  </si>
  <si>
    <t>苏潇涵</t>
  </si>
  <si>
    <t>200301313</t>
  </si>
  <si>
    <t>王涛</t>
  </si>
  <si>
    <t>200301314</t>
  </si>
  <si>
    <t>周润圻</t>
  </si>
  <si>
    <t>200301315</t>
  </si>
  <si>
    <t>牛皓天</t>
  </si>
  <si>
    <t>200301316</t>
  </si>
  <si>
    <t>耿永康</t>
  </si>
  <si>
    <t>200301317</t>
  </si>
  <si>
    <t>杨昊</t>
  </si>
  <si>
    <t>200301318</t>
  </si>
  <si>
    <t>马伟博</t>
  </si>
  <si>
    <t>200301319</t>
  </si>
  <si>
    <t>李铭洋</t>
  </si>
  <si>
    <t>200301320</t>
  </si>
  <si>
    <t>张蓝天</t>
  </si>
  <si>
    <t>200301321</t>
  </si>
  <si>
    <t>彭俊淋</t>
  </si>
  <si>
    <t>200301322</t>
  </si>
  <si>
    <t>黄青友</t>
  </si>
  <si>
    <t>200301324</t>
  </si>
  <si>
    <t>张明贤</t>
  </si>
  <si>
    <t>200301325</t>
  </si>
  <si>
    <t>怀诗钘</t>
  </si>
  <si>
    <t>200301326</t>
  </si>
  <si>
    <t>高晶晶</t>
  </si>
  <si>
    <t>200301327</t>
  </si>
  <si>
    <t>耿小文</t>
  </si>
  <si>
    <t>200301328</t>
  </si>
  <si>
    <t>江晓雯</t>
  </si>
  <si>
    <t>200301329</t>
  </si>
  <si>
    <t>王嘉玮</t>
  </si>
  <si>
    <t>200301330</t>
  </si>
  <si>
    <t>王嘉琦</t>
  </si>
  <si>
    <t>200301331</t>
  </si>
  <si>
    <t>许妍枫</t>
  </si>
  <si>
    <t>200301332</t>
  </si>
  <si>
    <t>董媛媛</t>
  </si>
  <si>
    <t>200301333</t>
  </si>
  <si>
    <t>陈星</t>
  </si>
  <si>
    <t>200301334</t>
  </si>
  <si>
    <t>江玲萍</t>
  </si>
  <si>
    <t>200301335</t>
  </si>
  <si>
    <t>廖俊萍</t>
  </si>
  <si>
    <t>200301336</t>
  </si>
  <si>
    <t>马晓蓉</t>
  </si>
  <si>
    <t>200301337</t>
  </si>
  <si>
    <t>任伟艳</t>
  </si>
  <si>
    <t>200301338</t>
  </si>
  <si>
    <t>毛丹古丽·玉苏甫</t>
  </si>
  <si>
    <t>200301339</t>
  </si>
  <si>
    <t>常莹莹</t>
  </si>
  <si>
    <t>200301340</t>
  </si>
  <si>
    <t>马绮梦</t>
  </si>
  <si>
    <t>200301341</t>
  </si>
  <si>
    <t>施凯祺</t>
  </si>
  <si>
    <t>19工商1</t>
  </si>
  <si>
    <t>191903414</t>
  </si>
  <si>
    <t>周辰</t>
  </si>
  <si>
    <t>影视鉴赏</t>
  </si>
  <si>
    <t>字体设计实务</t>
  </si>
  <si>
    <t>广告策划与创意（第三版）</t>
  </si>
  <si>
    <r>
      <rPr>
        <sz val="11"/>
        <color rgb="FF000000"/>
        <rFont val="宋体"/>
        <charset val="134"/>
      </rPr>
      <t> </t>
    </r>
    <r>
      <rPr>
        <sz val="11"/>
        <color indexed="63"/>
        <rFont val="宋体"/>
        <charset val="134"/>
      </rPr>
      <t>CIS设计</t>
    </r>
  </si>
  <si>
    <t>基础摄影</t>
  </si>
  <si>
    <t>图形创意</t>
  </si>
  <si>
    <t>型录设计</t>
  </si>
  <si>
    <t>艺术设计概论</t>
  </si>
  <si>
    <t>展示设计</t>
  </si>
  <si>
    <t>手作陶艺入门</t>
  </si>
  <si>
    <t>招贴设计与思维</t>
  </si>
  <si>
    <t>移动应用界面设计</t>
  </si>
  <si>
    <t>Premiere Pro CC数字影视剪辑</t>
  </si>
  <si>
    <t>After Effects影视特效设计制作</t>
  </si>
  <si>
    <t>20广告1</t>
  </si>
  <si>
    <t>艺术学院</t>
  </si>
  <si>
    <t>180501211</t>
  </si>
  <si>
    <t>李顺顺</t>
  </si>
  <si>
    <t>200501101</t>
  </si>
  <si>
    <t>张乐</t>
  </si>
  <si>
    <t>200501102</t>
  </si>
  <si>
    <t>余可欣</t>
  </si>
  <si>
    <t>200501103</t>
  </si>
  <si>
    <t>许懿</t>
  </si>
  <si>
    <t>200501104</t>
  </si>
  <si>
    <t>浦青云</t>
  </si>
  <si>
    <t>200501105</t>
  </si>
  <si>
    <t>颜伟</t>
  </si>
  <si>
    <t>200501106</t>
  </si>
  <si>
    <t>庄纬杰</t>
  </si>
  <si>
    <t>200501107</t>
  </si>
  <si>
    <t>席佳轩</t>
  </si>
  <si>
    <t>200501108</t>
  </si>
  <si>
    <t>施灵峰</t>
  </si>
  <si>
    <t>200501109</t>
  </si>
  <si>
    <t>龚赛龙</t>
  </si>
  <si>
    <t>200501110</t>
  </si>
  <si>
    <t>汤力枫</t>
  </si>
  <si>
    <t>200501111</t>
  </si>
  <si>
    <t>张耀伟</t>
  </si>
  <si>
    <t>200501112</t>
  </si>
  <si>
    <t>潘依超</t>
  </si>
  <si>
    <t>200501113</t>
  </si>
  <si>
    <t>钟禹杰</t>
  </si>
  <si>
    <t>200501114</t>
  </si>
  <si>
    <t>杨连兴</t>
  </si>
  <si>
    <t>200501115</t>
  </si>
  <si>
    <t>徐晖</t>
  </si>
  <si>
    <t>200501116</t>
  </si>
  <si>
    <t>陈意婷</t>
  </si>
  <si>
    <t>200501117</t>
  </si>
  <si>
    <t>沈艳</t>
  </si>
  <si>
    <t>200501118</t>
  </si>
  <si>
    <t>张佳禾</t>
  </si>
  <si>
    <t>200501119</t>
  </si>
  <si>
    <t>何春凯</t>
  </si>
  <si>
    <t>200501120</t>
  </si>
  <si>
    <t>张心雨</t>
  </si>
  <si>
    <t>200501121</t>
  </si>
  <si>
    <t>王思洁</t>
  </si>
  <si>
    <t>200501122</t>
  </si>
  <si>
    <t>陈宇杰</t>
  </si>
  <si>
    <t>200501123</t>
  </si>
  <si>
    <t>泮晨磊</t>
  </si>
  <si>
    <t>200501124</t>
  </si>
  <si>
    <t>杨子昂</t>
  </si>
  <si>
    <t>200501125</t>
  </si>
  <si>
    <t>田敏讷</t>
  </si>
  <si>
    <t>200501126</t>
  </si>
  <si>
    <t>沈剑平</t>
  </si>
  <si>
    <t>200501127</t>
  </si>
  <si>
    <t>刘安琪</t>
  </si>
  <si>
    <t>200501128</t>
  </si>
  <si>
    <t>徐晨露</t>
  </si>
  <si>
    <t>200501129</t>
  </si>
  <si>
    <t>崔梦瑶</t>
  </si>
  <si>
    <t>200501130</t>
  </si>
  <si>
    <t>徐家路</t>
  </si>
  <si>
    <t>200501131</t>
  </si>
  <si>
    <t>梁崇超</t>
  </si>
  <si>
    <t>200501132</t>
  </si>
  <si>
    <t>岳晓栋</t>
  </si>
  <si>
    <t>200501133</t>
  </si>
  <si>
    <t>林起帆</t>
  </si>
  <si>
    <t>20广告2</t>
  </si>
  <si>
    <t>200501201</t>
  </si>
  <si>
    <t>陈昊奇</t>
  </si>
  <si>
    <t>200501202</t>
  </si>
  <si>
    <t>邬雯熠</t>
  </si>
  <si>
    <t>200501203</t>
  </si>
  <si>
    <t>李诗卉</t>
  </si>
  <si>
    <t>200501204</t>
  </si>
  <si>
    <t>卢艺</t>
  </si>
  <si>
    <t>200501205</t>
  </si>
  <si>
    <t>陈苗钰</t>
  </si>
  <si>
    <t>200501206</t>
  </si>
  <si>
    <t>黄秀敏</t>
  </si>
  <si>
    <t>200501207</t>
  </si>
  <si>
    <t>刘忠豪</t>
  </si>
  <si>
    <t>200501208</t>
  </si>
  <si>
    <t>邹志阳</t>
  </si>
  <si>
    <t>200501210</t>
  </si>
  <si>
    <t>王泳华</t>
  </si>
  <si>
    <t>200501211</t>
  </si>
  <si>
    <t>沈隆辉</t>
  </si>
  <si>
    <t>200501214</t>
  </si>
  <si>
    <t>丁琦凡</t>
  </si>
  <si>
    <t>200501215</t>
  </si>
  <si>
    <t>蒋正伟</t>
  </si>
  <si>
    <t>200501216</t>
  </si>
  <si>
    <t>王佳豪</t>
  </si>
  <si>
    <t>200501217</t>
  </si>
  <si>
    <t>黄浩然</t>
  </si>
  <si>
    <t>200501218</t>
  </si>
  <si>
    <t>张文俊</t>
  </si>
  <si>
    <t>200501219</t>
  </si>
  <si>
    <t>万鑫</t>
  </si>
  <si>
    <t>200501220</t>
  </si>
  <si>
    <t>高鹏</t>
  </si>
  <si>
    <t>200501221</t>
  </si>
  <si>
    <t>杨帆</t>
  </si>
  <si>
    <t>200501222</t>
  </si>
  <si>
    <t>杜嘉婧</t>
  </si>
  <si>
    <t>200501223</t>
  </si>
  <si>
    <t>郑梦婷</t>
  </si>
  <si>
    <t>200501224</t>
  </si>
  <si>
    <t>全晓林</t>
  </si>
  <si>
    <t>200501225</t>
  </si>
  <si>
    <t>张翼</t>
  </si>
  <si>
    <t>200501226</t>
  </si>
  <si>
    <t>李静茹</t>
  </si>
  <si>
    <t>200501227</t>
  </si>
  <si>
    <t>林童瑶</t>
  </si>
  <si>
    <t>200501228</t>
  </si>
  <si>
    <t>王艺婷</t>
  </si>
  <si>
    <t>200501229</t>
  </si>
  <si>
    <t>陈诗雅</t>
  </si>
  <si>
    <t>200501230</t>
  </si>
  <si>
    <t>林子</t>
  </si>
  <si>
    <t>200501231</t>
  </si>
  <si>
    <t>刘婷玉</t>
  </si>
  <si>
    <t>200501236</t>
  </si>
  <si>
    <t>陆晟豪</t>
  </si>
  <si>
    <t>200501237</t>
  </si>
  <si>
    <t>毛治超</t>
  </si>
  <si>
    <t>手绘效果图表现技法</t>
  </si>
  <si>
    <t>室内设计资料集</t>
  </si>
  <si>
    <t>SketchUpPro2018草图大师基础教程</t>
  </si>
  <si>
    <t>3ds Max/VRay家具建模与室内空间效果图表现技法</t>
  </si>
  <si>
    <t xml:space="preserve"> 建筑装饰材料与施工工艺</t>
  </si>
  <si>
    <t>建筑工程造价</t>
  </si>
  <si>
    <t>家具设计与软装搭配</t>
  </si>
  <si>
    <t>园林景观设计与实训</t>
  </si>
  <si>
    <t>公共空间设计</t>
  </si>
  <si>
    <t>20室内1</t>
  </si>
  <si>
    <t>200513101</t>
  </si>
  <si>
    <t>刘悦</t>
  </si>
  <si>
    <t>200513102</t>
  </si>
  <si>
    <t>孔汪嘉</t>
  </si>
  <si>
    <t>200513103</t>
  </si>
  <si>
    <t>徐昕玮</t>
  </si>
  <si>
    <t>200513104</t>
  </si>
  <si>
    <t>田金满</t>
  </si>
  <si>
    <t>200513105</t>
  </si>
  <si>
    <t>廖纯远</t>
  </si>
  <si>
    <t>200513106</t>
  </si>
  <si>
    <t>常允帅</t>
  </si>
  <si>
    <t>200513107</t>
  </si>
  <si>
    <t>陈海伦</t>
  </si>
  <si>
    <t>200513108</t>
  </si>
  <si>
    <t>陈任鑫</t>
  </si>
  <si>
    <t>200513109</t>
  </si>
  <si>
    <t>胡曙霞</t>
  </si>
  <si>
    <t>200513110</t>
  </si>
  <si>
    <t>刘群发</t>
  </si>
  <si>
    <t>200513111</t>
  </si>
  <si>
    <t>张能阳</t>
  </si>
  <si>
    <t>200513112</t>
  </si>
  <si>
    <t>王志明</t>
  </si>
  <si>
    <t>200513113</t>
  </si>
  <si>
    <t>田梦婷</t>
  </si>
  <si>
    <t>200513114</t>
  </si>
  <si>
    <t>徐珏</t>
  </si>
  <si>
    <t>200513115</t>
  </si>
  <si>
    <t>丁辰</t>
  </si>
  <si>
    <t>200513117</t>
  </si>
  <si>
    <t>蔡卢振</t>
  </si>
  <si>
    <t>200513119</t>
  </si>
  <si>
    <t>陈健成</t>
  </si>
  <si>
    <t>200513121</t>
  </si>
  <si>
    <t>羊荣君</t>
  </si>
  <si>
    <t>200513122</t>
  </si>
  <si>
    <t>于原沣</t>
  </si>
  <si>
    <t>200513123</t>
  </si>
  <si>
    <t>赵家彬</t>
  </si>
  <si>
    <t>200513125</t>
  </si>
  <si>
    <t>刘禹辰</t>
  </si>
  <si>
    <t xml:space="preserve"> </t>
  </si>
  <si>
    <t>200513127</t>
  </si>
  <si>
    <t>张艺巍</t>
  </si>
  <si>
    <t>200513129</t>
  </si>
  <si>
    <t>白永祺</t>
  </si>
  <si>
    <t>200513130</t>
  </si>
  <si>
    <t>李奇翱</t>
  </si>
  <si>
    <t>200513131</t>
  </si>
  <si>
    <t>李敏慧</t>
  </si>
  <si>
    <t>200513132</t>
  </si>
  <si>
    <t>杨博然</t>
  </si>
  <si>
    <t>200513133</t>
  </si>
  <si>
    <t>罗家宁</t>
  </si>
  <si>
    <t>200513231</t>
  </si>
  <si>
    <t>杨旭春</t>
  </si>
  <si>
    <t>20室内2</t>
  </si>
  <si>
    <t>200513201</t>
  </si>
  <si>
    <t>张铭</t>
  </si>
  <si>
    <t>200513202</t>
  </si>
  <si>
    <t>陈世超</t>
  </si>
  <si>
    <t>200513203</t>
  </si>
  <si>
    <t>张学文</t>
  </si>
  <si>
    <t>200513204</t>
  </si>
  <si>
    <t>吴石东</t>
  </si>
  <si>
    <t>200513205</t>
  </si>
  <si>
    <t>冯育淼</t>
  </si>
  <si>
    <t>200513206</t>
  </si>
  <si>
    <t>陈雨繁</t>
  </si>
  <si>
    <t>200513207</t>
  </si>
  <si>
    <t>劳歆玥</t>
  </si>
  <si>
    <t>200513208</t>
  </si>
  <si>
    <t>许嫚嫚</t>
  </si>
  <si>
    <t>200513209</t>
  </si>
  <si>
    <t>刘祥维</t>
  </si>
  <si>
    <t>200513210</t>
  </si>
  <si>
    <t>韩冬梅</t>
  </si>
  <si>
    <t>200513211</t>
  </si>
  <si>
    <t>陆梦</t>
  </si>
  <si>
    <t>200513212</t>
  </si>
  <si>
    <t>李彬</t>
  </si>
  <si>
    <t>200513213</t>
  </si>
  <si>
    <t>夏浩宇</t>
  </si>
  <si>
    <t>200513214</t>
  </si>
  <si>
    <t>庄子骏</t>
  </si>
  <si>
    <t>200513215</t>
  </si>
  <si>
    <t>伍后晴</t>
  </si>
  <si>
    <t>200513216</t>
  </si>
  <si>
    <t>陈思遥</t>
  </si>
  <si>
    <t>200513217</t>
  </si>
  <si>
    <t>王玥</t>
  </si>
  <si>
    <t>200513218</t>
  </si>
  <si>
    <t>陈彦旭</t>
  </si>
  <si>
    <t>200513219</t>
  </si>
  <si>
    <t>张思婷</t>
  </si>
  <si>
    <t>200513220</t>
  </si>
  <si>
    <t>黄睿泽</t>
  </si>
  <si>
    <t>200513221</t>
  </si>
  <si>
    <t>薛嘉雯</t>
  </si>
  <si>
    <t>200513222</t>
  </si>
  <si>
    <t>王蓉</t>
  </si>
  <si>
    <t>200513223</t>
  </si>
  <si>
    <t>刘望涛</t>
  </si>
  <si>
    <t>200513224</t>
  </si>
  <si>
    <t>薛洲远</t>
  </si>
  <si>
    <t>200513225</t>
  </si>
  <si>
    <t>邱德俊</t>
  </si>
  <si>
    <t>200513228</t>
  </si>
  <si>
    <t>孙夏雯</t>
  </si>
  <si>
    <t>200513229</t>
  </si>
  <si>
    <t>王紫莹</t>
  </si>
  <si>
    <t>200513232</t>
  </si>
  <si>
    <t>秦小辉</t>
  </si>
  <si>
    <t>收费项目</t>
  </si>
  <si>
    <t>学前儿童发展与教育</t>
  </si>
  <si>
    <t>基于教师资格考试的心理学</t>
  </si>
  <si>
    <t>学前儿童科学教育与活动指导</t>
  </si>
  <si>
    <t>幼儿园创意美术活动案例集</t>
  </si>
  <si>
    <t>合唱与指挥</t>
  </si>
  <si>
    <t>声乐（一）</t>
  </si>
  <si>
    <t>钢琴基础（一）【爱上淘课】</t>
  </si>
  <si>
    <t>幼儿歌曲钢琴即兴伴奏</t>
  </si>
  <si>
    <t>舞蹈基础</t>
  </si>
  <si>
    <t>舞蹈与幼儿舞蹈创编（第二版）</t>
  </si>
  <si>
    <t>幼儿园手工</t>
  </si>
  <si>
    <t>幼儿园教育环境创设</t>
  </si>
  <si>
    <t>幼儿园教育活动设计与实践</t>
  </si>
  <si>
    <t>幼儿卫生与保健</t>
  </si>
  <si>
    <t>简笔画教程</t>
  </si>
  <si>
    <t>基本乐理</t>
  </si>
  <si>
    <t>幼儿歌曲弹唱与演奏</t>
  </si>
  <si>
    <t>学前儿童家庭教育</t>
  </si>
  <si>
    <t>0—3岁儿童的早期阅读</t>
  </si>
  <si>
    <t>代办费</t>
  </si>
  <si>
    <t>20少儿1</t>
  </si>
  <si>
    <t>200510101</t>
  </si>
  <si>
    <t>赵宝仪</t>
  </si>
  <si>
    <t>200510102</t>
  </si>
  <si>
    <t>宋忆庭</t>
  </si>
  <si>
    <t>200510103</t>
  </si>
  <si>
    <t>傅意清</t>
  </si>
  <si>
    <t>200510104</t>
  </si>
  <si>
    <t>万静</t>
  </si>
  <si>
    <t>200510105</t>
  </si>
  <si>
    <t>唐仕伟</t>
  </si>
  <si>
    <t>200510106</t>
  </si>
  <si>
    <t>侯雯君</t>
  </si>
  <si>
    <t>200510107</t>
  </si>
  <si>
    <t>顾佳怡</t>
  </si>
  <si>
    <t>200510108</t>
  </si>
  <si>
    <t>周芯怡</t>
  </si>
  <si>
    <t>200510109</t>
  </si>
  <si>
    <t>濮嘉仪</t>
  </si>
  <si>
    <t>200510110</t>
  </si>
  <si>
    <t>吉喆</t>
  </si>
  <si>
    <t>200510111</t>
  </si>
  <si>
    <t>时婧怡</t>
  </si>
  <si>
    <t>200510112</t>
  </si>
  <si>
    <t>夏雪儿</t>
  </si>
  <si>
    <t>200510113</t>
  </si>
  <si>
    <t>陶蓉基</t>
  </si>
  <si>
    <t>200510114</t>
  </si>
  <si>
    <t>张梓妍</t>
  </si>
  <si>
    <t>200510116</t>
  </si>
  <si>
    <t>熊玉婷</t>
  </si>
  <si>
    <t>200510117</t>
  </si>
  <si>
    <t>周自扬</t>
  </si>
  <si>
    <t>200510118</t>
  </si>
  <si>
    <t>曹永馨</t>
  </si>
  <si>
    <t>200510120</t>
  </si>
  <si>
    <t>甘佳丽</t>
  </si>
  <si>
    <t>200510122</t>
  </si>
  <si>
    <t>王雪</t>
  </si>
  <si>
    <t>200510123</t>
  </si>
  <si>
    <t>王天艳</t>
  </si>
  <si>
    <t>200510125</t>
  </si>
  <si>
    <t>孙哲伊</t>
  </si>
  <si>
    <t>200510127</t>
  </si>
  <si>
    <t>闻轶</t>
  </si>
  <si>
    <t>200510128</t>
  </si>
  <si>
    <t>赵宇嘉</t>
  </si>
  <si>
    <t>200510129</t>
  </si>
  <si>
    <t>杨思雨</t>
  </si>
  <si>
    <t>200510130</t>
  </si>
  <si>
    <t>顾靖雯</t>
  </si>
  <si>
    <t>200510132</t>
  </si>
  <si>
    <t>吴云潇</t>
  </si>
  <si>
    <t>200510133</t>
  </si>
  <si>
    <t>金文骅</t>
  </si>
  <si>
    <t>200510134</t>
  </si>
  <si>
    <t>毛之期</t>
  </si>
  <si>
    <t>200510135</t>
  </si>
  <si>
    <t>刘微</t>
  </si>
  <si>
    <t>200510136</t>
  </si>
  <si>
    <t>游雅伦</t>
  </si>
  <si>
    <t>200510137</t>
  </si>
  <si>
    <t>王周童</t>
  </si>
  <si>
    <t>200510138</t>
  </si>
  <si>
    <t>安奕颖</t>
  </si>
  <si>
    <t>Illustrator图形处理</t>
  </si>
  <si>
    <t>原动画基础教程——动画人的生存手册</t>
  </si>
  <si>
    <t xml:space="preserve"> 游戏原画设计</t>
  </si>
  <si>
    <t>版式设计从入门到精通</t>
  </si>
  <si>
    <t>摄影摄像基础</t>
  </si>
  <si>
    <t>三维游戏动画设计（Maya）</t>
  </si>
  <si>
    <t xml:space="preserve"> 合计</t>
  </si>
  <si>
    <t>20数字艺术1</t>
  </si>
  <si>
    <t>200512101</t>
  </si>
  <si>
    <t>罗超</t>
  </si>
  <si>
    <t>200512102</t>
  </si>
  <si>
    <t>李铭辉</t>
  </si>
  <si>
    <t>200512103</t>
  </si>
  <si>
    <t>朱鑫杰</t>
  </si>
  <si>
    <t>200512104</t>
  </si>
  <si>
    <t>戚卓凡</t>
  </si>
  <si>
    <t>200512105</t>
  </si>
  <si>
    <t>张凯祥</t>
  </si>
  <si>
    <t>200512106</t>
  </si>
  <si>
    <t>朱冯诚</t>
  </si>
  <si>
    <t>200512107</t>
  </si>
  <si>
    <t>沈宁</t>
  </si>
  <si>
    <t>200512108</t>
  </si>
  <si>
    <t>朱冉冉</t>
  </si>
  <si>
    <t>200512109</t>
  </si>
  <si>
    <t>杨元硕</t>
  </si>
  <si>
    <t>200512110</t>
  </si>
  <si>
    <t>赵蒙蒙</t>
  </si>
  <si>
    <t>200512111</t>
  </si>
  <si>
    <t>黄嘉琳</t>
  </si>
  <si>
    <t>200512112</t>
  </si>
  <si>
    <t>何海强</t>
  </si>
  <si>
    <t>200512113</t>
  </si>
  <si>
    <t>杨朝舜</t>
  </si>
  <si>
    <t>200512114</t>
  </si>
  <si>
    <t>郭君浩</t>
  </si>
  <si>
    <t>200512115</t>
  </si>
  <si>
    <t>崔伟龙</t>
  </si>
  <si>
    <t>200512116</t>
  </si>
  <si>
    <t>高彬龙</t>
  </si>
  <si>
    <t>200512117</t>
  </si>
  <si>
    <t>祁一鑫</t>
  </si>
  <si>
    <t>200512118</t>
  </si>
  <si>
    <t>邓子依</t>
  </si>
  <si>
    <t>200512119</t>
  </si>
  <si>
    <t>祝子豪</t>
  </si>
  <si>
    <t>200512120</t>
  </si>
  <si>
    <t>陈媛</t>
  </si>
  <si>
    <t>200512121</t>
  </si>
  <si>
    <t>李嘉康</t>
  </si>
  <si>
    <t>200512122</t>
  </si>
  <si>
    <t>王嘉骏</t>
  </si>
  <si>
    <t>200512124</t>
  </si>
  <si>
    <t>巢邱青子</t>
  </si>
  <si>
    <t>200512125</t>
  </si>
  <si>
    <t>王美含</t>
  </si>
  <si>
    <t>200512126</t>
  </si>
  <si>
    <t>裴玉泽</t>
  </si>
  <si>
    <t>200512127</t>
  </si>
  <si>
    <t>李若楠</t>
  </si>
  <si>
    <t>200512128</t>
  </si>
  <si>
    <t>谢宇</t>
  </si>
  <si>
    <t>200512130</t>
  </si>
  <si>
    <t>金世杰</t>
  </si>
  <si>
    <t>200512131</t>
  </si>
  <si>
    <t>项逸</t>
  </si>
  <si>
    <t>200512132</t>
  </si>
  <si>
    <t>瞿益</t>
  </si>
  <si>
    <t>200512228</t>
  </si>
  <si>
    <t>张弛</t>
  </si>
  <si>
    <t>20数字艺术2</t>
  </si>
  <si>
    <t>200512129</t>
  </si>
  <si>
    <t>施嘉琪</t>
  </si>
  <si>
    <t>200512201</t>
  </si>
  <si>
    <t>李远卓</t>
  </si>
  <si>
    <t>200512202</t>
  </si>
  <si>
    <t>李捷</t>
  </si>
  <si>
    <t>200512203</t>
  </si>
  <si>
    <t>张思琦</t>
  </si>
  <si>
    <t>200512205</t>
  </si>
  <si>
    <t>王喆</t>
  </si>
  <si>
    <t>200512206</t>
  </si>
  <si>
    <t>刘妍</t>
  </si>
  <si>
    <t>200512207</t>
  </si>
  <si>
    <t>罗亦澍</t>
  </si>
  <si>
    <t>200512208</t>
  </si>
  <si>
    <t>徐元韬</t>
  </si>
  <si>
    <t>200512209</t>
  </si>
  <si>
    <t>吴怡琳</t>
  </si>
  <si>
    <t>200512210</t>
  </si>
  <si>
    <t>冯思远</t>
  </si>
  <si>
    <t>200512211</t>
  </si>
  <si>
    <t>李俊宇</t>
  </si>
  <si>
    <t>200512212</t>
  </si>
  <si>
    <t>夏润琳</t>
  </si>
  <si>
    <t>200512213</t>
  </si>
  <si>
    <t>王楚妍</t>
  </si>
  <si>
    <t>200512214</t>
  </si>
  <si>
    <t>王思予</t>
  </si>
  <si>
    <t>200512215</t>
  </si>
  <si>
    <t>计尚辰</t>
  </si>
  <si>
    <t>200512216</t>
  </si>
  <si>
    <t>张萌</t>
  </si>
  <si>
    <t>200512217</t>
  </si>
  <si>
    <t>刘志萍</t>
  </si>
  <si>
    <t>200512218</t>
  </si>
  <si>
    <t>胡盛泽</t>
  </si>
  <si>
    <t>200512219</t>
  </si>
  <si>
    <t>汪子衡</t>
  </si>
  <si>
    <t>200512220</t>
  </si>
  <si>
    <t>陈诺</t>
  </si>
  <si>
    <t>200512221</t>
  </si>
  <si>
    <t>冯禹桐</t>
  </si>
  <si>
    <t>200512222</t>
  </si>
  <si>
    <t>陈雪航</t>
  </si>
  <si>
    <t>200512223</t>
  </si>
  <si>
    <t>秦凡博</t>
  </si>
  <si>
    <t>200512224</t>
  </si>
  <si>
    <t>陈灿</t>
  </si>
  <si>
    <t>200512225</t>
  </si>
  <si>
    <t>吴凌恒</t>
  </si>
  <si>
    <t>200512226</t>
  </si>
  <si>
    <t>储泽熙</t>
  </si>
  <si>
    <t>200512227</t>
  </si>
  <si>
    <t>张雅玟</t>
  </si>
  <si>
    <t>200512229</t>
  </si>
  <si>
    <t>郑红星</t>
  </si>
  <si>
    <t>200512230</t>
  </si>
  <si>
    <t>刘欣怡</t>
  </si>
  <si>
    <t>服装设计效果图手绘教程</t>
  </si>
  <si>
    <t>服装立体裁剪·基础篇</t>
  </si>
  <si>
    <t>影视舞台化妆</t>
  </si>
  <si>
    <t>美容师（初级）</t>
  </si>
  <si>
    <t>中国历代妆饰</t>
  </si>
  <si>
    <t>大学音乐欣赏</t>
  </si>
  <si>
    <t>Photoshop平面设计应用教程</t>
  </si>
  <si>
    <t>艺术概论</t>
  </si>
  <si>
    <t>美容皮肤科学</t>
  </si>
  <si>
    <t>摄影基础</t>
  </si>
  <si>
    <t xml:space="preserve">                合计</t>
  </si>
  <si>
    <t>20人物</t>
  </si>
  <si>
    <t>190515102</t>
  </si>
  <si>
    <t>周妍</t>
  </si>
  <si>
    <t>200515101</t>
  </si>
  <si>
    <t>沈文莉</t>
  </si>
  <si>
    <t>200515102</t>
  </si>
  <si>
    <t>宋悦</t>
  </si>
  <si>
    <t>200515103</t>
  </si>
  <si>
    <t>黄金茹</t>
  </si>
  <si>
    <t>200515104</t>
  </si>
  <si>
    <t>石伟倩</t>
  </si>
  <si>
    <t>200515105</t>
  </si>
  <si>
    <t>王梦娴</t>
  </si>
  <si>
    <t>200515106</t>
  </si>
  <si>
    <t>郭世良</t>
  </si>
  <si>
    <t>200515107</t>
  </si>
  <si>
    <t>张钰苓</t>
  </si>
  <si>
    <t>200515109</t>
  </si>
  <si>
    <t>曹诗佳</t>
  </si>
  <si>
    <t>200515110</t>
  </si>
  <si>
    <t>沈楠楠</t>
  </si>
  <si>
    <t>200515111</t>
  </si>
  <si>
    <t>马思燕</t>
  </si>
  <si>
    <t>200515113</t>
  </si>
  <si>
    <t>鲁雪点</t>
  </si>
  <si>
    <t>200515114</t>
  </si>
  <si>
    <t>白毅</t>
  </si>
  <si>
    <t>200515115</t>
  </si>
  <si>
    <t>沈海萌</t>
  </si>
  <si>
    <t>200515116</t>
  </si>
  <si>
    <t>夏梦娜</t>
  </si>
  <si>
    <t>200515117</t>
  </si>
  <si>
    <t>罗睿思</t>
  </si>
  <si>
    <t>200515119</t>
  </si>
  <si>
    <t>周针慧</t>
  </si>
  <si>
    <t>200515120</t>
  </si>
  <si>
    <t>杨兰</t>
  </si>
  <si>
    <t>200515121</t>
  </si>
  <si>
    <t>金欣迪</t>
  </si>
  <si>
    <t>200515122</t>
  </si>
  <si>
    <t>华宇梦</t>
  </si>
  <si>
    <t>200515123</t>
  </si>
  <si>
    <t>柯怡仙</t>
  </si>
  <si>
    <t>200515124</t>
  </si>
  <si>
    <t>李欣格</t>
  </si>
  <si>
    <t>200515125</t>
  </si>
  <si>
    <t>樊禹彤</t>
  </si>
  <si>
    <t>200515126</t>
  </si>
  <si>
    <t>王佳瑶</t>
  </si>
  <si>
    <t>200515127</t>
  </si>
  <si>
    <t>白佳源</t>
  </si>
  <si>
    <t>200515128</t>
  </si>
  <si>
    <t>赵俊栋</t>
  </si>
  <si>
    <t>200515129</t>
  </si>
  <si>
    <t>秦瑜涵</t>
  </si>
  <si>
    <t>200515130</t>
  </si>
  <si>
    <t>李梓萱</t>
  </si>
  <si>
    <t>200515131</t>
  </si>
  <si>
    <t>刘耘朋</t>
  </si>
  <si>
    <t>200515132</t>
  </si>
  <si>
    <t>刘慧</t>
  </si>
  <si>
    <t>土力学与地基基础</t>
  </si>
  <si>
    <t>建筑设备安装识图与施工</t>
  </si>
  <si>
    <t>建筑工程测量</t>
  </si>
  <si>
    <t>建筑工程计量与计价（含图册 第二版</t>
  </si>
  <si>
    <t>建筑施工技术</t>
  </si>
  <si>
    <t>建筑结构（第四版）</t>
  </si>
  <si>
    <t>Auto CAD从入门到精通</t>
  </si>
  <si>
    <t>建设工程招投标与合同管理（第四版）</t>
  </si>
  <si>
    <t>建筑工程经济</t>
  </si>
  <si>
    <t>建筑工程造价软件应用教程（广联达）</t>
  </si>
  <si>
    <t>钢结构施工技术</t>
  </si>
  <si>
    <t>建筑施工组织</t>
  </si>
  <si>
    <t>20建筑1</t>
  </si>
  <si>
    <t>建筑工程学院</t>
  </si>
  <si>
    <t>190310119</t>
  </si>
  <si>
    <t>费昊昊</t>
  </si>
  <si>
    <t>200309101</t>
  </si>
  <si>
    <t>黄超雨</t>
  </si>
  <si>
    <t>200309103</t>
  </si>
  <si>
    <t>陈新宇</t>
  </si>
  <si>
    <t>200309104</t>
  </si>
  <si>
    <t>万海顺</t>
  </si>
  <si>
    <t>200309105</t>
  </si>
  <si>
    <t>潘森华</t>
  </si>
  <si>
    <t>200309106</t>
  </si>
  <si>
    <t>王家奇</t>
  </si>
  <si>
    <t>200309107</t>
  </si>
  <si>
    <t>张伟伦</t>
  </si>
  <si>
    <t>200309108</t>
  </si>
  <si>
    <t>陈旎俊</t>
  </si>
  <si>
    <t>200309109</t>
  </si>
  <si>
    <t>吴丞骏</t>
  </si>
  <si>
    <t>200309110</t>
  </si>
  <si>
    <t>陈春军</t>
  </si>
  <si>
    <t>200309111</t>
  </si>
  <si>
    <t>顾胜昊</t>
  </si>
  <si>
    <t>200309112</t>
  </si>
  <si>
    <t>高敏轩</t>
  </si>
  <si>
    <t>200309113</t>
  </si>
  <si>
    <t>吴斌</t>
  </si>
  <si>
    <t>200309114</t>
  </si>
  <si>
    <t>张强</t>
  </si>
  <si>
    <t>200309116</t>
  </si>
  <si>
    <t>杨永萍</t>
  </si>
  <si>
    <t>200309117</t>
  </si>
  <si>
    <t>姚瞻衔</t>
  </si>
  <si>
    <t>200309118</t>
  </si>
  <si>
    <t>许镜泊</t>
  </si>
  <si>
    <t>200309119</t>
  </si>
  <si>
    <t>彭建华</t>
  </si>
  <si>
    <t>200309120</t>
  </si>
  <si>
    <t>高志彬</t>
  </si>
  <si>
    <t>200309121</t>
  </si>
  <si>
    <t>马竣文</t>
  </si>
  <si>
    <t>200309123</t>
  </si>
  <si>
    <t>黄术博</t>
  </si>
  <si>
    <t>200309124</t>
  </si>
  <si>
    <t>李汶壕</t>
  </si>
  <si>
    <t>200309125</t>
  </si>
  <si>
    <t>艾合太木·艾则孜</t>
  </si>
  <si>
    <t>200309126</t>
  </si>
  <si>
    <t>马洋洋</t>
  </si>
  <si>
    <t>200309127</t>
  </si>
  <si>
    <t>米尔扎提江·麦麦提伊敏</t>
  </si>
  <si>
    <t>200309128</t>
  </si>
  <si>
    <t>周涛赟</t>
  </si>
  <si>
    <t>200309130</t>
  </si>
  <si>
    <t>魏天乐</t>
  </si>
  <si>
    <t>20建筑2</t>
  </si>
  <si>
    <t>200309201</t>
  </si>
  <si>
    <t>谭嘉睿</t>
  </si>
  <si>
    <t>200309202</t>
  </si>
  <si>
    <t>费鼎唐</t>
  </si>
  <si>
    <t>200309203</t>
  </si>
  <si>
    <t>宋翔</t>
  </si>
  <si>
    <t>200309204</t>
  </si>
  <si>
    <t>陈钊杰</t>
  </si>
  <si>
    <t>200309205</t>
  </si>
  <si>
    <t>张率驰</t>
  </si>
  <si>
    <t>200309206</t>
  </si>
  <si>
    <t>许宝银</t>
  </si>
  <si>
    <t>200309207</t>
  </si>
  <si>
    <t>高振强</t>
  </si>
  <si>
    <t>200309208</t>
  </si>
  <si>
    <t>杨靖涵</t>
  </si>
  <si>
    <t>200309210</t>
  </si>
  <si>
    <t>祝凯华</t>
  </si>
  <si>
    <t>200309211</t>
  </si>
  <si>
    <t>张诗宇</t>
  </si>
  <si>
    <t>200309212</t>
  </si>
  <si>
    <t>陈诚</t>
  </si>
  <si>
    <t>200309213</t>
  </si>
  <si>
    <t>冯瑞</t>
  </si>
  <si>
    <t>200309215</t>
  </si>
  <si>
    <t>宋敬文</t>
  </si>
  <si>
    <t>200309216</t>
  </si>
  <si>
    <t>王文强</t>
  </si>
  <si>
    <t>200309217</t>
  </si>
  <si>
    <t>傅思宇</t>
  </si>
  <si>
    <t>200309218</t>
  </si>
  <si>
    <t>唐朝</t>
  </si>
  <si>
    <t>200309219</t>
  </si>
  <si>
    <t>庄世豪</t>
  </si>
  <si>
    <t>200309220</t>
  </si>
  <si>
    <t>唐依明</t>
  </si>
  <si>
    <t>200309221</t>
  </si>
  <si>
    <t>董徐霆</t>
  </si>
  <si>
    <t>200309222</t>
  </si>
  <si>
    <t>唐知乐</t>
  </si>
  <si>
    <t>200309223</t>
  </si>
  <si>
    <t>尔夏提·赛迪艾合麦提</t>
  </si>
  <si>
    <t>200309224</t>
  </si>
  <si>
    <t>阿布都沙拉木·阿里木</t>
  </si>
  <si>
    <t>200309225</t>
  </si>
  <si>
    <t>王伦</t>
  </si>
  <si>
    <t>200309228</t>
  </si>
  <si>
    <t>邵珠琳</t>
  </si>
  <si>
    <t>200309229</t>
  </si>
  <si>
    <t>刁明明</t>
  </si>
  <si>
    <t>建设工程招投标与合同管理</t>
  </si>
  <si>
    <t>建筑装饰工程预算</t>
  </si>
  <si>
    <t>安装工程计量与计价</t>
  </si>
  <si>
    <t>20工程1</t>
  </si>
  <si>
    <t>190308205</t>
  </si>
  <si>
    <t>曹婕</t>
  </si>
  <si>
    <t>200308101</t>
  </si>
  <si>
    <t>沈志天</t>
  </si>
  <si>
    <t>200308102</t>
  </si>
  <si>
    <t>闫冬冬</t>
  </si>
  <si>
    <t>200308103</t>
  </si>
  <si>
    <t>沈泽林</t>
  </si>
  <si>
    <t>200308104</t>
  </si>
  <si>
    <t>王煜辉</t>
  </si>
  <si>
    <t>200308105</t>
  </si>
  <si>
    <t>陆逸飞</t>
  </si>
  <si>
    <t>200308106</t>
  </si>
  <si>
    <t>黄政</t>
  </si>
  <si>
    <t>200308107</t>
  </si>
  <si>
    <t>夏鹏程</t>
  </si>
  <si>
    <t>200308108</t>
  </si>
  <si>
    <t>张世伟</t>
  </si>
  <si>
    <t>200308109</t>
  </si>
  <si>
    <t>戴辉</t>
  </si>
  <si>
    <t>200308110</t>
  </si>
  <si>
    <t>符智帅</t>
  </si>
  <si>
    <t>200308111</t>
  </si>
  <si>
    <t>刘科贤</t>
  </si>
  <si>
    <t>200308112</t>
  </si>
  <si>
    <t>沈聪</t>
  </si>
  <si>
    <t>200308113</t>
  </si>
  <si>
    <t>陈孜妍</t>
  </si>
  <si>
    <t>200308114</t>
  </si>
  <si>
    <t>蒋心贝</t>
  </si>
  <si>
    <t>200308115</t>
  </si>
  <si>
    <t>郝振开</t>
  </si>
  <si>
    <t>200308116</t>
  </si>
  <si>
    <t>韦昊</t>
  </si>
  <si>
    <t>200308117</t>
  </si>
  <si>
    <t>闫一涛</t>
  </si>
  <si>
    <t>200308118</t>
  </si>
  <si>
    <t>陈鑫豪</t>
  </si>
  <si>
    <t>200308119</t>
  </si>
  <si>
    <t>衣振兴</t>
  </si>
  <si>
    <t>200308120</t>
  </si>
  <si>
    <t>王保君</t>
  </si>
  <si>
    <t>200308121</t>
  </si>
  <si>
    <t>刘伟兵</t>
  </si>
  <si>
    <t>200308123</t>
  </si>
  <si>
    <t>李嘉俊</t>
  </si>
  <si>
    <t>200308124</t>
  </si>
  <si>
    <t>刘波</t>
  </si>
  <si>
    <t>200308125</t>
  </si>
  <si>
    <t>陆舜玺</t>
  </si>
  <si>
    <t>200308126</t>
  </si>
  <si>
    <t>张艺超</t>
  </si>
  <si>
    <t>200308127</t>
  </si>
  <si>
    <t>何浩成</t>
  </si>
  <si>
    <t>200308128</t>
  </si>
  <si>
    <t>陈亿超</t>
  </si>
  <si>
    <t>200308129</t>
  </si>
  <si>
    <t>张锴</t>
  </si>
  <si>
    <t>200308130</t>
  </si>
  <si>
    <t>郭博远</t>
  </si>
  <si>
    <t>200308131</t>
  </si>
  <si>
    <t>陈国浩</t>
  </si>
  <si>
    <t>200308133</t>
  </si>
  <si>
    <t>张启泽</t>
  </si>
  <si>
    <t>200308134</t>
  </si>
  <si>
    <t>叶晨凯</t>
  </si>
  <si>
    <t>200308135</t>
  </si>
  <si>
    <t>徐武</t>
  </si>
  <si>
    <t>200308136</t>
  </si>
  <si>
    <t>曾自豪</t>
  </si>
  <si>
    <t>200308137</t>
  </si>
  <si>
    <t>朱旭宇</t>
  </si>
  <si>
    <t>200308138</t>
  </si>
  <si>
    <t>于明伟</t>
  </si>
  <si>
    <t>200308139</t>
  </si>
  <si>
    <t>郭张铠</t>
  </si>
  <si>
    <t>200308140</t>
  </si>
  <si>
    <t>韩帅</t>
  </si>
  <si>
    <t>200308122</t>
  </si>
  <si>
    <t>石潮鑫</t>
  </si>
  <si>
    <t>20工程2</t>
  </si>
  <si>
    <t>200308201</t>
  </si>
  <si>
    <t>颜尧天</t>
  </si>
  <si>
    <t>200308202</t>
  </si>
  <si>
    <t>金世辉</t>
  </si>
  <si>
    <t>200308203</t>
  </si>
  <si>
    <t>张群</t>
  </si>
  <si>
    <t>200308204</t>
  </si>
  <si>
    <t>赵康</t>
  </si>
  <si>
    <t>200308206</t>
  </si>
  <si>
    <t>曹颖</t>
  </si>
  <si>
    <t>200308207</t>
  </si>
  <si>
    <t>季祥雨</t>
  </si>
  <si>
    <t>200308208</t>
  </si>
  <si>
    <t>胡燚</t>
  </si>
  <si>
    <t>200308209</t>
  </si>
  <si>
    <t>郭爱随</t>
  </si>
  <si>
    <t>200308210</t>
  </si>
  <si>
    <t>陈忆婷</t>
  </si>
  <si>
    <t>200308211</t>
  </si>
  <si>
    <t>余旺成</t>
  </si>
  <si>
    <t>200308212</t>
  </si>
  <si>
    <t>张瀚天</t>
  </si>
  <si>
    <t>200308213</t>
  </si>
  <si>
    <t>陈丽莹</t>
  </si>
  <si>
    <t>200308214</t>
  </si>
  <si>
    <t>马露荧</t>
  </si>
  <si>
    <t>200308215</t>
  </si>
  <si>
    <t>穆林渠</t>
  </si>
  <si>
    <t>200308216</t>
  </si>
  <si>
    <t>陈梓衔</t>
  </si>
  <si>
    <t>200308217</t>
  </si>
  <si>
    <t>李思成</t>
  </si>
  <si>
    <t>200308218</t>
  </si>
  <si>
    <t>钟厚发</t>
  </si>
  <si>
    <t>200308219</t>
  </si>
  <si>
    <t>张涛</t>
  </si>
  <si>
    <t>200308220</t>
  </si>
  <si>
    <t>张宇哲</t>
  </si>
  <si>
    <t>200308221</t>
  </si>
  <si>
    <t>王辉</t>
  </si>
  <si>
    <t>200308222</t>
  </si>
  <si>
    <t>李林伟</t>
  </si>
  <si>
    <t>200308223</t>
  </si>
  <si>
    <t>林升科</t>
  </si>
  <si>
    <t>200308224</t>
  </si>
  <si>
    <t>赵薇</t>
  </si>
  <si>
    <t>200308225</t>
  </si>
  <si>
    <t>李超楠</t>
  </si>
  <si>
    <t>200308226</t>
  </si>
  <si>
    <t>李盈滢</t>
  </si>
  <si>
    <t>200308227</t>
  </si>
  <si>
    <t>任蕊悦</t>
  </si>
  <si>
    <t>200308228</t>
  </si>
  <si>
    <t>焦文倩</t>
  </si>
  <si>
    <t>200308229</t>
  </si>
  <si>
    <t>曾淑欢</t>
  </si>
  <si>
    <t>200308230</t>
  </si>
  <si>
    <t>孙文茹</t>
  </si>
  <si>
    <t>200308231</t>
  </si>
  <si>
    <t>方冰</t>
  </si>
  <si>
    <t>200308232</t>
  </si>
  <si>
    <t>王祥汇</t>
  </si>
  <si>
    <t>200308233</t>
  </si>
  <si>
    <t>严阳</t>
  </si>
  <si>
    <t>200308234</t>
  </si>
  <si>
    <t>谷梦琦</t>
  </si>
  <si>
    <t>200308235</t>
  </si>
  <si>
    <t>200308236</t>
  </si>
  <si>
    <t>王天慧</t>
  </si>
  <si>
    <t>建筑初步</t>
  </si>
  <si>
    <t>城市绿地系统规划</t>
  </si>
  <si>
    <t>计算机平面辅助设计</t>
  </si>
  <si>
    <t>风景园林工程设计</t>
  </si>
  <si>
    <t>园林植物景观设计</t>
  </si>
  <si>
    <t>3d max 2014标准教程</t>
  </si>
  <si>
    <t>景观小品设计</t>
  </si>
  <si>
    <t>景观生态学</t>
  </si>
  <si>
    <t>20园林1</t>
  </si>
  <si>
    <t>190310114</t>
  </si>
  <si>
    <t>方雨馨</t>
  </si>
  <si>
    <t>200310101</t>
  </si>
  <si>
    <t>张若菱</t>
  </si>
  <si>
    <t>200310102</t>
  </si>
  <si>
    <t>戚永甜</t>
  </si>
  <si>
    <t>200310103</t>
  </si>
  <si>
    <t>徐紫燕</t>
  </si>
  <si>
    <t>200310104</t>
  </si>
  <si>
    <t>朱嘉洁</t>
  </si>
  <si>
    <t>200310105</t>
  </si>
  <si>
    <t>刘洁</t>
  </si>
  <si>
    <t>200310106</t>
  </si>
  <si>
    <t>朱俊杰</t>
  </si>
  <si>
    <t>200310107</t>
  </si>
  <si>
    <t>张捷</t>
  </si>
  <si>
    <t>200310108</t>
  </si>
  <si>
    <t>吕家欢</t>
  </si>
  <si>
    <t>200310109</t>
  </si>
  <si>
    <t>何潘雨</t>
  </si>
  <si>
    <t>200310110</t>
  </si>
  <si>
    <t>张洲源</t>
  </si>
  <si>
    <t>200310111</t>
  </si>
  <si>
    <t>包祎雯</t>
  </si>
  <si>
    <t>200310112</t>
  </si>
  <si>
    <t>田琳</t>
  </si>
  <si>
    <t>200310113</t>
  </si>
  <si>
    <t>陆彧嘉</t>
  </si>
  <si>
    <t>200310114</t>
  </si>
  <si>
    <t>陈冯慧</t>
  </si>
  <si>
    <t>200310115</t>
  </si>
  <si>
    <t>郁婷婷</t>
  </si>
  <si>
    <t>200310116</t>
  </si>
  <si>
    <t>朱鑫怡</t>
  </si>
  <si>
    <t>200310117</t>
  </si>
  <si>
    <t>陆家仪</t>
  </si>
  <si>
    <t>200310118</t>
  </si>
  <si>
    <t>朱同海</t>
  </si>
  <si>
    <t>200310120</t>
  </si>
  <si>
    <t>黄艺</t>
  </si>
  <si>
    <t>200310121</t>
  </si>
  <si>
    <t>宋旭东</t>
  </si>
  <si>
    <t>200310122</t>
  </si>
  <si>
    <t>刘宇航</t>
  </si>
  <si>
    <t>200310123</t>
  </si>
  <si>
    <t>廖翔飞</t>
  </si>
  <si>
    <t>200310124</t>
  </si>
  <si>
    <t>徐昶铖</t>
  </si>
  <si>
    <t>200310125</t>
  </si>
  <si>
    <t>贺康源</t>
  </si>
  <si>
    <t>200310126</t>
  </si>
  <si>
    <t>张壮壮</t>
  </si>
  <si>
    <t>200310127</t>
  </si>
  <si>
    <t>苏日阳</t>
  </si>
  <si>
    <t>200310128</t>
  </si>
  <si>
    <t>张滨上</t>
  </si>
  <si>
    <t>200310129</t>
  </si>
  <si>
    <t>孟令瑾</t>
  </si>
  <si>
    <t>200310130</t>
  </si>
  <si>
    <t>曹欣雨</t>
  </si>
  <si>
    <t>200310131</t>
  </si>
  <si>
    <t>杨依雯</t>
  </si>
  <si>
    <t>200310132</t>
  </si>
  <si>
    <t>吴银燕</t>
  </si>
  <si>
    <t>200310133</t>
  </si>
  <si>
    <t>赵志谦</t>
  </si>
  <si>
    <t>200310134</t>
  </si>
  <si>
    <t>沈雨梦</t>
  </si>
  <si>
    <t>200310135</t>
  </si>
  <si>
    <t>顾许晶</t>
  </si>
  <si>
    <t>新编基础护理学考题解析</t>
  </si>
  <si>
    <t>外科护理学 第4版</t>
  </si>
  <si>
    <t>新编外科护理学考题解析</t>
  </si>
  <si>
    <t>内科护理学 第4版</t>
  </si>
  <si>
    <t>新编内科护理学考题解析</t>
  </si>
  <si>
    <t>儿科护理学</t>
  </si>
  <si>
    <t>新编儿科护理学考题解析（护理专业教辅系列）</t>
  </si>
  <si>
    <t>妇产科护理学 第4版</t>
  </si>
  <si>
    <t>新编妇产科护理学考题解析（护理专业教辅系列）</t>
  </si>
  <si>
    <t>中医护理技术</t>
  </si>
  <si>
    <t>大家的日语1（教材）</t>
  </si>
  <si>
    <t>护理心理学（数字案例版）</t>
  </si>
  <si>
    <t>精神科护理</t>
  </si>
  <si>
    <t>老年常见病的预防与照护</t>
  </si>
  <si>
    <t>营养与膳食</t>
  </si>
  <si>
    <t>急救护理学</t>
  </si>
  <si>
    <t>临床护理实习指导</t>
  </si>
  <si>
    <t>老年护理学（第四版）</t>
  </si>
  <si>
    <t>失智老年人照护（中级）</t>
  </si>
  <si>
    <t>20护理1</t>
  </si>
  <si>
    <t>护理与健康学院</t>
  </si>
  <si>
    <t>190901112</t>
  </si>
  <si>
    <t>顾雨欣</t>
  </si>
  <si>
    <t>200901102</t>
  </si>
  <si>
    <t>沈陈</t>
  </si>
  <si>
    <t>200901103</t>
  </si>
  <si>
    <t>陈宇浩</t>
  </si>
  <si>
    <t>200901104</t>
  </si>
  <si>
    <t>张在燊</t>
  </si>
  <si>
    <t>200901105</t>
  </si>
  <si>
    <t>黄梦杰</t>
  </si>
  <si>
    <t>200901106</t>
  </si>
  <si>
    <t>潘静怡</t>
  </si>
  <si>
    <t>200901107</t>
  </si>
  <si>
    <t>周自凡</t>
  </si>
  <si>
    <t>200901108</t>
  </si>
  <si>
    <t>汪佳楠</t>
  </si>
  <si>
    <t>200901109</t>
  </si>
  <si>
    <t>姚莉婷</t>
  </si>
  <si>
    <t>200901110</t>
  </si>
  <si>
    <t>赵梓萌</t>
  </si>
  <si>
    <t>200901111</t>
  </si>
  <si>
    <t>尼玛羊增</t>
  </si>
  <si>
    <t>200901112</t>
  </si>
  <si>
    <t>沈思玥</t>
  </si>
  <si>
    <t>200901113</t>
  </si>
  <si>
    <t>臧微</t>
  </si>
  <si>
    <t>200901114</t>
  </si>
  <si>
    <t>董可欣</t>
  </si>
  <si>
    <t>200901115</t>
  </si>
  <si>
    <t>李冰洁</t>
  </si>
  <si>
    <t>200901116</t>
  </si>
  <si>
    <t>陈雅雯</t>
  </si>
  <si>
    <t>200901117</t>
  </si>
  <si>
    <t>钟婧</t>
  </si>
  <si>
    <t>200901118</t>
  </si>
  <si>
    <t>陈新雨</t>
  </si>
  <si>
    <t>200901119</t>
  </si>
  <si>
    <t>200901120</t>
  </si>
  <si>
    <t>陶嘉懿</t>
  </si>
  <si>
    <t>200901121</t>
  </si>
  <si>
    <t>杨敏敏</t>
  </si>
  <si>
    <t>200901122</t>
  </si>
  <si>
    <t>伊丽姆努尔·萨杜拉</t>
  </si>
  <si>
    <t>200901123</t>
  </si>
  <si>
    <t>黄佳琪</t>
  </si>
  <si>
    <t>200901124</t>
  </si>
  <si>
    <t>袁骏毅</t>
  </si>
  <si>
    <t>200901125</t>
  </si>
  <si>
    <t>滕晓微</t>
  </si>
  <si>
    <t>200901126</t>
  </si>
  <si>
    <t>俞俊杰</t>
  </si>
  <si>
    <t>200901128</t>
  </si>
  <si>
    <t>金奕阳</t>
  </si>
  <si>
    <t>200901129</t>
  </si>
  <si>
    <t>熊佳妮</t>
  </si>
  <si>
    <t>200901130</t>
  </si>
  <si>
    <t>周心怡</t>
  </si>
  <si>
    <t>康复护理学基础</t>
  </si>
  <si>
    <t>20康复1</t>
  </si>
  <si>
    <t>190903120</t>
  </si>
  <si>
    <t>徐申</t>
  </si>
  <si>
    <t>200903101</t>
  </si>
  <si>
    <t>顾一凡</t>
  </si>
  <si>
    <t>200903102</t>
  </si>
  <si>
    <t>徐丽婷</t>
  </si>
  <si>
    <t>200903103</t>
  </si>
  <si>
    <t>吴昱垄</t>
  </si>
  <si>
    <t>200903104</t>
  </si>
  <si>
    <t>黄鸿宇</t>
  </si>
  <si>
    <t>200903105</t>
  </si>
  <si>
    <t>杨佳顺</t>
  </si>
  <si>
    <t>200903106</t>
  </si>
  <si>
    <t>张欣</t>
  </si>
  <si>
    <t>200903107</t>
  </si>
  <si>
    <t>杨兴</t>
  </si>
  <si>
    <t>200903108</t>
  </si>
  <si>
    <t>戚睿恒</t>
  </si>
  <si>
    <t>200903109</t>
  </si>
  <si>
    <t>杨晨龙</t>
  </si>
  <si>
    <t>200903110</t>
  </si>
  <si>
    <t>裴晓雯</t>
  </si>
  <si>
    <t>200903111</t>
  </si>
  <si>
    <t>倪陈雨</t>
  </si>
  <si>
    <t>200903112</t>
  </si>
  <si>
    <t>王良英</t>
  </si>
  <si>
    <t>200903113</t>
  </si>
  <si>
    <t>倪琦</t>
  </si>
  <si>
    <t>200903114</t>
  </si>
  <si>
    <t>金羽佳</t>
  </si>
  <si>
    <t>200903115</t>
  </si>
  <si>
    <t>薛欣怡</t>
  </si>
  <si>
    <t>200903116</t>
  </si>
  <si>
    <t>彭舒瑶</t>
  </si>
  <si>
    <t>200903117</t>
  </si>
  <si>
    <t>杨妮</t>
  </si>
  <si>
    <t>200903118</t>
  </si>
  <si>
    <t>张新艳</t>
  </si>
  <si>
    <t>200903119</t>
  </si>
  <si>
    <t>吴晨妮</t>
  </si>
  <si>
    <t>200903120</t>
  </si>
  <si>
    <t>高晗笑</t>
  </si>
  <si>
    <t>200903121</t>
  </si>
  <si>
    <t>杨雨虹</t>
  </si>
  <si>
    <t>200903122</t>
  </si>
  <si>
    <t>张宜立</t>
  </si>
  <si>
    <t>200903123</t>
  </si>
  <si>
    <t>王懿</t>
  </si>
  <si>
    <t>200903124</t>
  </si>
  <si>
    <t>潘芷峰</t>
  </si>
  <si>
    <t>200903125</t>
  </si>
  <si>
    <t>王伊杰</t>
  </si>
  <si>
    <t>200903126</t>
  </si>
  <si>
    <t>张晨佳</t>
  </si>
  <si>
    <t>200903127</t>
  </si>
  <si>
    <t>伍雪梦</t>
  </si>
  <si>
    <t>200903128</t>
  </si>
  <si>
    <t>金佳乐</t>
  </si>
  <si>
    <t>200903129</t>
  </si>
  <si>
    <t>沈奕阳</t>
  </si>
  <si>
    <t>200903130</t>
  </si>
  <si>
    <t>严依琳</t>
  </si>
  <si>
    <t>200903131</t>
  </si>
  <si>
    <t>张颖</t>
  </si>
  <si>
    <t>200903132</t>
  </si>
  <si>
    <t>游钦凇</t>
  </si>
  <si>
    <t>200903133</t>
  </si>
  <si>
    <t>任蓉</t>
  </si>
  <si>
    <t>200903134</t>
  </si>
  <si>
    <t>王涵</t>
  </si>
  <si>
    <t>200903135</t>
  </si>
  <si>
    <t>李音</t>
  </si>
  <si>
    <t>200903136</t>
  </si>
  <si>
    <t>郭欣欣</t>
  </si>
  <si>
    <t>200903137</t>
  </si>
  <si>
    <t>魏小欣</t>
  </si>
  <si>
    <t>200903138</t>
  </si>
  <si>
    <t>张思思</t>
  </si>
  <si>
    <t>200903139</t>
  </si>
  <si>
    <t>江梦宁</t>
  </si>
  <si>
    <t>200903141</t>
  </si>
  <si>
    <t>娜孜巴尔·艾克帕尔</t>
  </si>
  <si>
    <t>200903142</t>
  </si>
  <si>
    <t>乌铁库尔·艾买尔江</t>
  </si>
  <si>
    <t>200903143</t>
  </si>
  <si>
    <t>谢合日扎提·希尔扎提</t>
  </si>
  <si>
    <t>200903144</t>
  </si>
  <si>
    <t>金秦祺</t>
  </si>
  <si>
    <t>200903145</t>
  </si>
  <si>
    <t>陈旭</t>
  </si>
  <si>
    <t>20康复2</t>
  </si>
  <si>
    <t>200203110</t>
  </si>
  <si>
    <t>鲍烨梓</t>
  </si>
  <si>
    <t>200903201</t>
  </si>
  <si>
    <t>祁寒斌</t>
  </si>
  <si>
    <t>200903203</t>
  </si>
  <si>
    <t>范金浩</t>
  </si>
  <si>
    <t>200903204</t>
  </si>
  <si>
    <t>陆顺</t>
  </si>
  <si>
    <t>200903209</t>
  </si>
  <si>
    <t>薛韦豪</t>
  </si>
  <si>
    <t>200903210</t>
  </si>
  <si>
    <t>周姹琳</t>
  </si>
  <si>
    <t>200903211</t>
  </si>
  <si>
    <t>仇诗洁</t>
  </si>
  <si>
    <t>200903212</t>
  </si>
  <si>
    <t>黄陈佳</t>
  </si>
  <si>
    <t>200903213</t>
  </si>
  <si>
    <t>朱叶辰</t>
  </si>
  <si>
    <t>200903215</t>
  </si>
  <si>
    <t>周丽萍</t>
  </si>
  <si>
    <t>200903216</t>
  </si>
  <si>
    <t>施煊</t>
  </si>
  <si>
    <t>200903217</t>
  </si>
  <si>
    <t>王子妍</t>
  </si>
  <si>
    <t>200903218</t>
  </si>
  <si>
    <t>杨皓云</t>
  </si>
  <si>
    <t>200903219</t>
  </si>
  <si>
    <t>杨佳妮</t>
  </si>
  <si>
    <t>200903220</t>
  </si>
  <si>
    <t>沈乐怡</t>
  </si>
  <si>
    <t>200903221</t>
  </si>
  <si>
    <t>郗洪杰</t>
  </si>
  <si>
    <t>200903222</t>
  </si>
  <si>
    <t>刘鹏涛</t>
  </si>
  <si>
    <t>200903223</t>
  </si>
  <si>
    <t>李明</t>
  </si>
  <si>
    <t>200903224</t>
  </si>
  <si>
    <t>陈渤桐</t>
  </si>
  <si>
    <t>200903225</t>
  </si>
  <si>
    <t>王玉凤</t>
  </si>
  <si>
    <t>200903226</t>
  </si>
  <si>
    <t>武斐悦</t>
  </si>
  <si>
    <t>200903227</t>
  </si>
  <si>
    <t>叶中庆</t>
  </si>
  <si>
    <t>200903228</t>
  </si>
  <si>
    <t>左燕芳</t>
  </si>
  <si>
    <t>200903229</t>
  </si>
  <si>
    <t>谢明君</t>
  </si>
  <si>
    <t>200903230</t>
  </si>
  <si>
    <t>周结青</t>
  </si>
  <si>
    <t>200903231</t>
  </si>
  <si>
    <t>叶楠</t>
  </si>
  <si>
    <t>200903232</t>
  </si>
  <si>
    <t>胡思菁</t>
  </si>
  <si>
    <t>200903233</t>
  </si>
  <si>
    <t>黄李琦</t>
  </si>
  <si>
    <t>200903234</t>
  </si>
  <si>
    <t>范诗文</t>
  </si>
  <si>
    <t>200903235</t>
  </si>
  <si>
    <t>陈志菲</t>
  </si>
  <si>
    <t>200903236</t>
  </si>
  <si>
    <t>方馨</t>
  </si>
  <si>
    <t>200903237</t>
  </si>
  <si>
    <t>杜杨菲</t>
  </si>
  <si>
    <t>200903238</t>
  </si>
  <si>
    <t>魏小思</t>
  </si>
  <si>
    <t>200903239</t>
  </si>
  <si>
    <t>宋亚楠</t>
  </si>
  <si>
    <t>200903240</t>
  </si>
  <si>
    <t>于方舟</t>
  </si>
  <si>
    <t>200903241</t>
  </si>
  <si>
    <t>唐波</t>
  </si>
  <si>
    <t>200903242</t>
  </si>
  <si>
    <t>陆军卿</t>
  </si>
  <si>
    <t>200903243</t>
  </si>
  <si>
    <t>陆佳</t>
  </si>
  <si>
    <t>20康复3</t>
  </si>
  <si>
    <t>191903472</t>
  </si>
  <si>
    <t>顾丹妮</t>
  </si>
  <si>
    <t>200903301</t>
  </si>
  <si>
    <t>苏天尧</t>
  </si>
  <si>
    <t>200903302</t>
  </si>
  <si>
    <t>张林</t>
  </si>
  <si>
    <t>200903303</t>
  </si>
  <si>
    <t>俞周燕</t>
  </si>
  <si>
    <t>200903304</t>
  </si>
  <si>
    <t>董涓</t>
  </si>
  <si>
    <t>200903305</t>
  </si>
  <si>
    <t>卢佳颖</t>
  </si>
  <si>
    <t>200903306</t>
  </si>
  <si>
    <t>陆怡凌</t>
  </si>
  <si>
    <t>200903307</t>
  </si>
  <si>
    <t>宋逸维</t>
  </si>
  <si>
    <t>200903308</t>
  </si>
  <si>
    <t>黄金怡</t>
  </si>
  <si>
    <t>200903309</t>
  </si>
  <si>
    <t>李翊君</t>
  </si>
  <si>
    <t>200903310</t>
  </si>
  <si>
    <t>200903311</t>
  </si>
  <si>
    <t>陈佳怡</t>
  </si>
  <si>
    <t>200903312</t>
  </si>
  <si>
    <t>张岚岚</t>
  </si>
  <si>
    <t>200903313</t>
  </si>
  <si>
    <t>金羽菲</t>
  </si>
  <si>
    <t>200903314</t>
  </si>
  <si>
    <t>杨天怡</t>
  </si>
  <si>
    <t>200903315</t>
  </si>
  <si>
    <t>黄诗琪</t>
  </si>
  <si>
    <t>200903316</t>
  </si>
  <si>
    <t>徐亦兰</t>
  </si>
  <si>
    <t>200903318</t>
  </si>
  <si>
    <t>200903319</t>
  </si>
  <si>
    <t>200903320</t>
  </si>
  <si>
    <t>张婷婷</t>
  </si>
  <si>
    <t>200903321</t>
  </si>
  <si>
    <t>张婧婧</t>
  </si>
  <si>
    <t>200903322</t>
  </si>
  <si>
    <t>蔡玉婷</t>
  </si>
  <si>
    <t>200903323</t>
  </si>
  <si>
    <t>杨诗莹</t>
  </si>
  <si>
    <t>200903324</t>
  </si>
  <si>
    <t>陆欣怡</t>
  </si>
  <si>
    <t>200903325</t>
  </si>
  <si>
    <t>朱知影</t>
  </si>
  <si>
    <t>200903326</t>
  </si>
  <si>
    <t>陈玙絜</t>
  </si>
  <si>
    <t>200903327</t>
  </si>
  <si>
    <t>杨雪怡</t>
  </si>
  <si>
    <t>200903328</t>
  </si>
  <si>
    <t>陆依婷</t>
  </si>
  <si>
    <t>200903329</t>
  </si>
  <si>
    <t>张浩天</t>
  </si>
  <si>
    <t>200903330</t>
  </si>
  <si>
    <t>陈冠宇</t>
  </si>
  <si>
    <t>200903331</t>
  </si>
  <si>
    <t>楼锟</t>
  </si>
  <si>
    <t>200903332</t>
  </si>
  <si>
    <t>罗贵川</t>
  </si>
  <si>
    <t>200903333</t>
  </si>
  <si>
    <t>邹康</t>
  </si>
  <si>
    <t>200903334</t>
  </si>
  <si>
    <t>卢自安</t>
  </si>
  <si>
    <t>200903336</t>
  </si>
  <si>
    <t>赵鑫</t>
  </si>
  <si>
    <t>200903337</t>
  </si>
  <si>
    <t>严志超</t>
  </si>
  <si>
    <t>200903338</t>
  </si>
  <si>
    <t>杨一鸣</t>
  </si>
  <si>
    <t>200903339</t>
  </si>
  <si>
    <t>万富</t>
  </si>
  <si>
    <t>200903340</t>
  </si>
  <si>
    <t>曹倩倩</t>
  </si>
  <si>
    <t>200903341</t>
  </si>
  <si>
    <t>程元荟</t>
  </si>
  <si>
    <t>200903342</t>
  </si>
  <si>
    <t>赵海栋</t>
  </si>
  <si>
    <t>老年综合健康评估</t>
  </si>
  <si>
    <t>老年人基础护理实用技能</t>
  </si>
  <si>
    <t>老年心理护理</t>
  </si>
  <si>
    <t>老年康复学</t>
  </si>
  <si>
    <t>老年社会工作</t>
  </si>
  <si>
    <t>临床营养学</t>
  </si>
  <si>
    <t>社区服务</t>
  </si>
  <si>
    <t>家政服务员（中级 第3版）/国家职业资格培训教程</t>
  </si>
  <si>
    <t>实用养老机构管理</t>
  </si>
  <si>
    <t>康复护理技术</t>
  </si>
  <si>
    <t>老年照护（中级）</t>
  </si>
  <si>
    <t xml:space="preserve"> 合计 </t>
  </si>
  <si>
    <t>20老年服务1</t>
  </si>
  <si>
    <t>200902101</t>
  </si>
  <si>
    <t>杨继铠</t>
  </si>
  <si>
    <t>200902102</t>
  </si>
  <si>
    <t>李臻</t>
  </si>
  <si>
    <t>200902103</t>
  </si>
  <si>
    <t>周竹立</t>
  </si>
  <si>
    <t>200902104</t>
  </si>
  <si>
    <t>高天立</t>
  </si>
  <si>
    <t>200902105</t>
  </si>
  <si>
    <t>方永驰</t>
  </si>
  <si>
    <t>200902106</t>
  </si>
  <si>
    <t>陈辰</t>
  </si>
  <si>
    <t>200902107</t>
  </si>
  <si>
    <t>班莹</t>
  </si>
  <si>
    <t>200902108</t>
  </si>
  <si>
    <t>张小雅</t>
  </si>
  <si>
    <t>200902110</t>
  </si>
  <si>
    <t>赵耀坤</t>
  </si>
  <si>
    <t>200902111</t>
  </si>
  <si>
    <t>苏振</t>
  </si>
  <si>
    <t>液压与气压传动技术</t>
  </si>
  <si>
    <t>机电专业英语</t>
  </si>
  <si>
    <t>工厂电气控制设备及技能训练</t>
  </si>
  <si>
    <t>传感器与检测基础</t>
  </si>
  <si>
    <t>公差配合与技术测量</t>
  </si>
  <si>
    <t>工程材料与成形工艺</t>
  </si>
  <si>
    <t>机械原理与零件</t>
  </si>
  <si>
    <t>数控加工工艺与编程</t>
  </si>
  <si>
    <t>UG NX 10 0 中文版从入门到精通</t>
  </si>
  <si>
    <t xml:space="preserve">PLC基础及应用 </t>
  </si>
  <si>
    <t>电工（四级）</t>
  </si>
  <si>
    <t>维修电工（四级）上册</t>
  </si>
  <si>
    <t>维修电工（四级）下册</t>
  </si>
  <si>
    <t>20机电1</t>
  </si>
  <si>
    <t>机电工程系</t>
  </si>
  <si>
    <t>20171732</t>
  </si>
  <si>
    <t>刘旭东</t>
  </si>
  <si>
    <t>智能制造学院</t>
  </si>
  <si>
    <t>200404101</t>
  </si>
  <si>
    <t>谢俊杰</t>
  </si>
  <si>
    <t>200404102</t>
  </si>
  <si>
    <t>陶赟韬</t>
  </si>
  <si>
    <t>200404103</t>
  </si>
  <si>
    <t>吴喆</t>
  </si>
  <si>
    <t>200404105</t>
  </si>
  <si>
    <t>蒋志杰</t>
  </si>
  <si>
    <t>200404106</t>
  </si>
  <si>
    <t>曹成宇</t>
  </si>
  <si>
    <t>200404107</t>
  </si>
  <si>
    <t>宋艺峰</t>
  </si>
  <si>
    <t>200404108</t>
  </si>
  <si>
    <t>周晓辉</t>
  </si>
  <si>
    <t>200404109</t>
  </si>
  <si>
    <t>蒋志文</t>
  </si>
  <si>
    <t>200404110</t>
  </si>
  <si>
    <t>盛晓春</t>
  </si>
  <si>
    <t>200404111</t>
  </si>
  <si>
    <t>徐昊</t>
  </si>
  <si>
    <t>200404112</t>
  </si>
  <si>
    <t>谷冯仁</t>
  </si>
  <si>
    <t>200404113</t>
  </si>
  <si>
    <t>卢贞海</t>
  </si>
  <si>
    <t>200404114</t>
  </si>
  <si>
    <t>陶佳洁</t>
  </si>
  <si>
    <t>200404115</t>
  </si>
  <si>
    <t>蒋佳伟</t>
  </si>
  <si>
    <t>200404116</t>
  </si>
  <si>
    <t>郁洋</t>
  </si>
  <si>
    <t>200404117</t>
  </si>
  <si>
    <t>孙明辉</t>
  </si>
  <si>
    <t>200404119</t>
  </si>
  <si>
    <t>王铭宇</t>
  </si>
  <si>
    <t>200404120</t>
  </si>
  <si>
    <t>吴越辉</t>
  </si>
  <si>
    <t>200404121</t>
  </si>
  <si>
    <t>刘猛豪</t>
  </si>
  <si>
    <t>200404122</t>
  </si>
  <si>
    <t>吕阳</t>
  </si>
  <si>
    <t>200404123</t>
  </si>
  <si>
    <t>李延瑞</t>
  </si>
  <si>
    <t>200404124</t>
  </si>
  <si>
    <t>何思洋</t>
  </si>
  <si>
    <t>200404125</t>
  </si>
  <si>
    <t>孙光兆</t>
  </si>
  <si>
    <t>200404126</t>
  </si>
  <si>
    <t>张桁玮</t>
  </si>
  <si>
    <t>200404127</t>
  </si>
  <si>
    <t>唐宇东</t>
  </si>
  <si>
    <t>200404128</t>
  </si>
  <si>
    <t>杜毅炜</t>
  </si>
  <si>
    <t>200404129</t>
  </si>
  <si>
    <t>邱任飞</t>
  </si>
  <si>
    <t>200404130</t>
  </si>
  <si>
    <t>周逸伦</t>
  </si>
  <si>
    <t>200404131</t>
  </si>
  <si>
    <t>顾世豪</t>
  </si>
  <si>
    <t>200404133</t>
  </si>
  <si>
    <t>秦俊</t>
  </si>
  <si>
    <t>200404134</t>
  </si>
  <si>
    <t>杜博</t>
  </si>
  <si>
    <t>200404136</t>
  </si>
  <si>
    <t>朱庆杰</t>
  </si>
  <si>
    <t>200404137</t>
  </si>
  <si>
    <t>冯涛</t>
  </si>
  <si>
    <t>200404140</t>
  </si>
  <si>
    <t>闫杭</t>
  </si>
  <si>
    <t>200404141</t>
  </si>
  <si>
    <t>徐佳遥</t>
  </si>
  <si>
    <t>200404142</t>
  </si>
  <si>
    <t>唐侯华</t>
  </si>
  <si>
    <t>200404143</t>
  </si>
  <si>
    <t>陆美珑</t>
  </si>
  <si>
    <t>20机电2</t>
  </si>
  <si>
    <t>200404201</t>
  </si>
  <si>
    <t>陆自力</t>
  </si>
  <si>
    <t>200404202</t>
  </si>
  <si>
    <t>周梓斐</t>
  </si>
  <si>
    <t>200404203</t>
  </si>
  <si>
    <t>马一群</t>
  </si>
  <si>
    <t>200404204</t>
  </si>
  <si>
    <t>朱章远</t>
  </si>
  <si>
    <t>200404205</t>
  </si>
  <si>
    <t>陈敏皓</t>
  </si>
  <si>
    <t>200404206</t>
  </si>
  <si>
    <t>蒋显海</t>
  </si>
  <si>
    <t>200404207</t>
  </si>
  <si>
    <t>汤雨杰</t>
  </si>
  <si>
    <t>200404208</t>
  </si>
  <si>
    <t>叶宇东</t>
  </si>
  <si>
    <t>200404209</t>
  </si>
  <si>
    <t>王安</t>
  </si>
  <si>
    <t>200404210</t>
  </si>
  <si>
    <t>莫福鑫</t>
  </si>
  <si>
    <t>200404211</t>
  </si>
  <si>
    <t>陈明哲</t>
  </si>
  <si>
    <t>200404212</t>
  </si>
  <si>
    <t>朱志远</t>
  </si>
  <si>
    <t>200404213</t>
  </si>
  <si>
    <t>赵宇凡</t>
  </si>
  <si>
    <t>200404214</t>
  </si>
  <si>
    <t>阮业琛</t>
  </si>
  <si>
    <t>200404216</t>
  </si>
  <si>
    <t>沈依阳</t>
  </si>
  <si>
    <t>200404217</t>
  </si>
  <si>
    <t>宋凯</t>
  </si>
  <si>
    <t>200404218</t>
  </si>
  <si>
    <t>潘佳伟</t>
  </si>
  <si>
    <t>200404219</t>
  </si>
  <si>
    <t>吉陈超</t>
  </si>
  <si>
    <t>200404221</t>
  </si>
  <si>
    <t>刘明胜</t>
  </si>
  <si>
    <t>200404222</t>
  </si>
  <si>
    <t>何健</t>
  </si>
  <si>
    <t>200404223</t>
  </si>
  <si>
    <t>李天龙</t>
  </si>
  <si>
    <t>200404224</t>
  </si>
  <si>
    <t>田心雨</t>
  </si>
  <si>
    <t>200404225</t>
  </si>
  <si>
    <t>汪永生</t>
  </si>
  <si>
    <t>200404226</t>
  </si>
  <si>
    <t>刘振兴</t>
  </si>
  <si>
    <t>200404227</t>
  </si>
  <si>
    <t>雷元铭</t>
  </si>
  <si>
    <t>200404228</t>
  </si>
  <si>
    <t>拜合提亚·阿地力江</t>
  </si>
  <si>
    <t>200404229</t>
  </si>
  <si>
    <t>成根良</t>
  </si>
  <si>
    <t>200404230</t>
  </si>
  <si>
    <t>200404232</t>
  </si>
  <si>
    <t>王文博</t>
  </si>
  <si>
    <t>200404234</t>
  </si>
  <si>
    <t>王金宝</t>
  </si>
  <si>
    <t>200404235</t>
  </si>
  <si>
    <t>张兴源</t>
  </si>
  <si>
    <t>200404236</t>
  </si>
  <si>
    <t>龙媛媛</t>
  </si>
  <si>
    <t>200404237</t>
  </si>
  <si>
    <t>陈昱全</t>
  </si>
  <si>
    <t>200404238</t>
  </si>
  <si>
    <t>徐翔飞</t>
  </si>
  <si>
    <t>200404239</t>
  </si>
  <si>
    <t>胡炜</t>
  </si>
  <si>
    <t>200404240</t>
  </si>
  <si>
    <t>王嘉杰</t>
  </si>
  <si>
    <t>200404242</t>
  </si>
  <si>
    <t>徐鑫磊</t>
  </si>
  <si>
    <t>200404220</t>
  </si>
  <si>
    <t>黄泽峰</t>
  </si>
  <si>
    <t>19机电1</t>
  </si>
  <si>
    <t>190404101</t>
  </si>
  <si>
    <t>顾欣</t>
  </si>
  <si>
    <t>190404104</t>
  </si>
  <si>
    <t>张施彬</t>
  </si>
  <si>
    <t>19机电2</t>
  </si>
  <si>
    <t>180220116</t>
  </si>
  <si>
    <t>陈华铭</t>
  </si>
  <si>
    <t>180404215</t>
  </si>
  <si>
    <t>张元</t>
  </si>
  <si>
    <t>190404216</t>
  </si>
  <si>
    <t>陈敏杰</t>
  </si>
  <si>
    <t>190404221</t>
  </si>
  <si>
    <t>周伦楷</t>
  </si>
  <si>
    <t>180404105</t>
  </si>
  <si>
    <t>杨涛荣</t>
  </si>
  <si>
    <t>汽车运用基础</t>
  </si>
  <si>
    <t>汽车发动机构造与维修 第4版</t>
  </si>
  <si>
    <t>汽车液压与气压传动</t>
  </si>
  <si>
    <t>汽车电器设备与维修</t>
  </si>
  <si>
    <t>汽车底盘构造与维修</t>
  </si>
  <si>
    <t>汽车维护一体化教程</t>
  </si>
  <si>
    <t>汽车电路识图与检修</t>
  </si>
  <si>
    <t>新能源汽车结构与原理（彩色版）</t>
  </si>
  <si>
    <t>汽车故障诊断与检测</t>
  </si>
  <si>
    <t>现代汽车新技术概论</t>
  </si>
  <si>
    <t>汽车法规概论</t>
  </si>
  <si>
    <t>20汽车1</t>
  </si>
  <si>
    <t>190415111</t>
  </si>
  <si>
    <t>周全</t>
  </si>
  <si>
    <t>200415101</t>
  </si>
  <si>
    <t>邵逸韦</t>
  </si>
  <si>
    <t>200415103</t>
  </si>
  <si>
    <t>杨景楠</t>
  </si>
  <si>
    <t>200415104</t>
  </si>
  <si>
    <t>蔡偲奡</t>
  </si>
  <si>
    <t>200415105</t>
  </si>
  <si>
    <t>任梦</t>
  </si>
  <si>
    <t>200415106</t>
  </si>
  <si>
    <t>韩涛</t>
  </si>
  <si>
    <t>200415107</t>
  </si>
  <si>
    <t>游立豪</t>
  </si>
  <si>
    <t>200415108</t>
  </si>
  <si>
    <t>范轶轩</t>
  </si>
  <si>
    <t>200415109</t>
  </si>
  <si>
    <t>时志强</t>
  </si>
  <si>
    <t>200415110</t>
  </si>
  <si>
    <t>干涛</t>
  </si>
  <si>
    <t>200415111</t>
  </si>
  <si>
    <t>钱晟灏</t>
  </si>
  <si>
    <t>200415112</t>
  </si>
  <si>
    <t>樊军</t>
  </si>
  <si>
    <t>200415113</t>
  </si>
  <si>
    <t>杨宇康</t>
  </si>
  <si>
    <t>200415114</t>
  </si>
  <si>
    <t>孔利铭</t>
  </si>
  <si>
    <t>200415115</t>
  </si>
  <si>
    <t>陈盛浩</t>
  </si>
  <si>
    <t>200415116</t>
  </si>
  <si>
    <t>夏李政</t>
  </si>
  <si>
    <t>200415117</t>
  </si>
  <si>
    <t>付嘉俊</t>
  </si>
  <si>
    <t>200415118</t>
  </si>
  <si>
    <t>刘聪</t>
  </si>
  <si>
    <t>200415119</t>
  </si>
  <si>
    <t>温唯策</t>
  </si>
  <si>
    <t>200415122</t>
  </si>
  <si>
    <t>张骏辉</t>
  </si>
  <si>
    <t>200415123</t>
  </si>
  <si>
    <t>黄洋</t>
  </si>
  <si>
    <t>200415124</t>
  </si>
  <si>
    <t>李旭</t>
  </si>
  <si>
    <t>200415125</t>
  </si>
  <si>
    <t>王子欣</t>
  </si>
  <si>
    <t>张邓斌</t>
  </si>
  <si>
    <t>退伍未领教材</t>
  </si>
  <si>
    <t>机械设计基础（第2版）</t>
  </si>
  <si>
    <t>无人机结构与系统</t>
  </si>
  <si>
    <t>无人机组装与调试</t>
  </si>
  <si>
    <t>无人机模拟飞行及操控技术</t>
  </si>
  <si>
    <t>无人机维修技术</t>
  </si>
  <si>
    <t>无人机编队飞行技术</t>
  </si>
  <si>
    <t>计算机专业英语</t>
  </si>
  <si>
    <t>无人机飞行安全及法律法规（第2版）</t>
  </si>
  <si>
    <t>无人机操控技术</t>
  </si>
  <si>
    <t>无人机航拍技术</t>
  </si>
  <si>
    <t>无人机航测技术与应用</t>
  </si>
  <si>
    <t>植保无人机与施药技术（第2版）</t>
  </si>
  <si>
    <t>20无人机</t>
  </si>
  <si>
    <t>信息工程学院</t>
  </si>
  <si>
    <t>200421101</t>
  </si>
  <si>
    <t>洪展飞</t>
  </si>
  <si>
    <t>200421102</t>
  </si>
  <si>
    <t>周卓凡</t>
  </si>
  <si>
    <t>200421103</t>
  </si>
  <si>
    <t>楼世豪</t>
  </si>
  <si>
    <t>200421104</t>
  </si>
  <si>
    <t>吴骏涛</t>
  </si>
  <si>
    <t>200421105</t>
  </si>
  <si>
    <t>姚嘉晟</t>
  </si>
  <si>
    <t>200421106</t>
  </si>
  <si>
    <t>金立</t>
  </si>
  <si>
    <t>200421107</t>
  </si>
  <si>
    <t>邬运祥</t>
  </si>
  <si>
    <t>200421109</t>
  </si>
  <si>
    <t>张娇</t>
  </si>
  <si>
    <t>200421111</t>
  </si>
  <si>
    <t>柳银霞</t>
  </si>
  <si>
    <t>200421112</t>
  </si>
  <si>
    <t>蒋欣豪</t>
  </si>
  <si>
    <t>200421113</t>
  </si>
  <si>
    <t>黎步阳</t>
  </si>
  <si>
    <t>200421114</t>
  </si>
  <si>
    <t>李铮</t>
  </si>
  <si>
    <t>200421115</t>
  </si>
  <si>
    <t>卢继超</t>
  </si>
  <si>
    <t>200421118</t>
  </si>
  <si>
    <t>仇晓洁</t>
  </si>
  <si>
    <t>200421119</t>
  </si>
  <si>
    <t>黄思婕</t>
  </si>
  <si>
    <t>200421120</t>
  </si>
  <si>
    <t>刘靖鲲</t>
  </si>
  <si>
    <t>200421122</t>
  </si>
  <si>
    <t>范英豪</t>
  </si>
  <si>
    <t>计算机网络(第3版)</t>
  </si>
  <si>
    <t>java基础入门（第2版）</t>
  </si>
  <si>
    <t>SQL Server2012数据库原理与应用案例教程</t>
  </si>
  <si>
    <t>CC2530单片机技术与应用</t>
  </si>
  <si>
    <t>计算机组装与维修技术（第2版）</t>
  </si>
  <si>
    <t>网店运营</t>
  </si>
  <si>
    <t>计算机信息安全技术（第2版）</t>
  </si>
  <si>
    <t>ASP.NET动态网页设计案例教程（C#版）</t>
  </si>
  <si>
    <t>linux操作系统</t>
  </si>
  <si>
    <t>Python Web 自动化测试入门与实战</t>
  </si>
  <si>
    <t>AutoCAD 2016绘图教程</t>
  </si>
  <si>
    <t>20计应1</t>
  </si>
  <si>
    <t>200401101</t>
  </si>
  <si>
    <t>陈荣瑞</t>
  </si>
  <si>
    <t>200401102</t>
  </si>
  <si>
    <t>蒋兴鹏</t>
  </si>
  <si>
    <t>200401103</t>
  </si>
  <si>
    <t>朱伟仁</t>
  </si>
  <si>
    <t>200401104</t>
  </si>
  <si>
    <t>冯志杰</t>
  </si>
  <si>
    <t>200401105</t>
  </si>
  <si>
    <t>刘宇超</t>
  </si>
  <si>
    <t>200401106</t>
  </si>
  <si>
    <t>刘昊天</t>
  </si>
  <si>
    <t>200401107</t>
  </si>
  <si>
    <t>张盼</t>
  </si>
  <si>
    <t>200401108</t>
  </si>
  <si>
    <t>张昊</t>
  </si>
  <si>
    <t>200401109</t>
  </si>
  <si>
    <t>曹汪晖</t>
  </si>
  <si>
    <t>200401110</t>
  </si>
  <si>
    <t>曹轶峰</t>
  </si>
  <si>
    <t>200401111</t>
  </si>
  <si>
    <t>吴家康</t>
  </si>
  <si>
    <t>200401112</t>
  </si>
  <si>
    <t>李智良</t>
  </si>
  <si>
    <t>200401113</t>
  </si>
  <si>
    <t>俞雯静</t>
  </si>
  <si>
    <t>200401114</t>
  </si>
  <si>
    <t>王珍</t>
  </si>
  <si>
    <t>200401115</t>
  </si>
  <si>
    <t>王正华</t>
  </si>
  <si>
    <t>200401116</t>
  </si>
  <si>
    <t>单张琪</t>
  </si>
  <si>
    <t>200401117</t>
  </si>
  <si>
    <t>陆瀛</t>
  </si>
  <si>
    <t>200401118</t>
  </si>
  <si>
    <t>王皓阳</t>
  </si>
  <si>
    <t>200401120</t>
  </si>
  <si>
    <t>许宸豪</t>
  </si>
  <si>
    <t>200401122</t>
  </si>
  <si>
    <t>贾帆</t>
  </si>
  <si>
    <t>200401123</t>
  </si>
  <si>
    <t>张静丽</t>
  </si>
  <si>
    <t>200401124</t>
  </si>
  <si>
    <t>宋宪博</t>
  </si>
  <si>
    <t>200401125</t>
  </si>
  <si>
    <t>王浩权</t>
  </si>
  <si>
    <t>200401126</t>
  </si>
  <si>
    <t>虞乔木</t>
  </si>
  <si>
    <t>200401127</t>
  </si>
  <si>
    <t>徐志伟</t>
  </si>
  <si>
    <t>200401128</t>
  </si>
  <si>
    <t>杨宇豪</t>
  </si>
  <si>
    <t>200401129</t>
  </si>
  <si>
    <t>谢昕</t>
  </si>
  <si>
    <t>200401130</t>
  </si>
  <si>
    <t>黎禹</t>
  </si>
  <si>
    <t>200401131</t>
  </si>
  <si>
    <t>仇振宇</t>
  </si>
  <si>
    <t>200401132</t>
  </si>
  <si>
    <t>姚望</t>
  </si>
  <si>
    <t>200401133</t>
  </si>
  <si>
    <t>朱伟毓</t>
  </si>
  <si>
    <t>200401134</t>
  </si>
  <si>
    <t>吴国杰</t>
  </si>
  <si>
    <t>200401135</t>
  </si>
  <si>
    <t>邢华清</t>
  </si>
  <si>
    <t>200401136</t>
  </si>
  <si>
    <t>林合心</t>
  </si>
  <si>
    <t>200401137</t>
  </si>
  <si>
    <t>贾澳宇</t>
  </si>
  <si>
    <t>200401138</t>
  </si>
  <si>
    <t>林一凡</t>
  </si>
  <si>
    <t>200401139</t>
  </si>
  <si>
    <t>王思源</t>
  </si>
  <si>
    <t>200401140</t>
  </si>
  <si>
    <t>200401141</t>
  </si>
  <si>
    <t>刘欣雨</t>
  </si>
  <si>
    <t>200401142</t>
  </si>
  <si>
    <t>徐涛</t>
  </si>
  <si>
    <t>20计应2</t>
  </si>
  <si>
    <t>180309131</t>
  </si>
  <si>
    <t>胡军</t>
  </si>
  <si>
    <t>200401201</t>
  </si>
  <si>
    <t>郭晨曦</t>
  </si>
  <si>
    <t>200401202</t>
  </si>
  <si>
    <t>吴凡</t>
  </si>
  <si>
    <t>200401203</t>
  </si>
  <si>
    <t>汤震</t>
  </si>
  <si>
    <t>200401204</t>
  </si>
  <si>
    <t>金文豪</t>
  </si>
  <si>
    <t>200401205</t>
  </si>
  <si>
    <t>周佳昊</t>
  </si>
  <si>
    <t>200401206</t>
  </si>
  <si>
    <t>卢俊</t>
  </si>
  <si>
    <t>200401207</t>
  </si>
  <si>
    <t>200401208</t>
  </si>
  <si>
    <t>李增斌</t>
  </si>
  <si>
    <t>200401209</t>
  </si>
  <si>
    <t>朱轶程</t>
  </si>
  <si>
    <t>200401210</t>
  </si>
  <si>
    <t>史宇博</t>
  </si>
  <si>
    <t>200401211</t>
  </si>
  <si>
    <t>宋佳祺</t>
  </si>
  <si>
    <t>200401212</t>
  </si>
  <si>
    <t>蒋锦峰</t>
  </si>
  <si>
    <t>200401213</t>
  </si>
  <si>
    <t>金志豪</t>
  </si>
  <si>
    <t>200401214</t>
  </si>
  <si>
    <t>赵晨龙</t>
  </si>
  <si>
    <t>200401215</t>
  </si>
  <si>
    <t>贾烘彬</t>
  </si>
  <si>
    <t>200401216</t>
  </si>
  <si>
    <t>黄皓</t>
  </si>
  <si>
    <t>200401218</t>
  </si>
  <si>
    <t>丁欣怡</t>
  </si>
  <si>
    <t>200401219</t>
  </si>
  <si>
    <t>肖雨欣</t>
  </si>
  <si>
    <t>200401220</t>
  </si>
  <si>
    <t>李薇</t>
  </si>
  <si>
    <t>200401221</t>
  </si>
  <si>
    <t>蒋舒婷</t>
  </si>
  <si>
    <t>200401222</t>
  </si>
  <si>
    <t>邵灵灵</t>
  </si>
  <si>
    <t>200401223</t>
  </si>
  <si>
    <t>岳晓鹏</t>
  </si>
  <si>
    <t>200401224</t>
  </si>
  <si>
    <t>张家溢</t>
  </si>
  <si>
    <t>200401225</t>
  </si>
  <si>
    <t>韩东奇</t>
  </si>
  <si>
    <t>200401226</t>
  </si>
  <si>
    <t>韩立冰</t>
  </si>
  <si>
    <t>200401228</t>
  </si>
  <si>
    <t>陈诗媛</t>
  </si>
  <si>
    <t>200401229</t>
  </si>
  <si>
    <t>程琳</t>
  </si>
  <si>
    <t>200401230</t>
  </si>
  <si>
    <t>吴承秀</t>
  </si>
  <si>
    <t>200401231</t>
  </si>
  <si>
    <t>邹文韬</t>
  </si>
  <si>
    <t>200401232</t>
  </si>
  <si>
    <t>贺婷</t>
  </si>
  <si>
    <t>200401233</t>
  </si>
  <si>
    <t>魏士程</t>
  </si>
  <si>
    <t>200401234</t>
  </si>
  <si>
    <t>张焜源</t>
  </si>
  <si>
    <t>200401235</t>
  </si>
  <si>
    <t>王思瑜</t>
  </si>
  <si>
    <t>200401236</t>
  </si>
  <si>
    <t>廖座杰</t>
  </si>
  <si>
    <t>200401237</t>
  </si>
  <si>
    <t>屠佳琪</t>
  </si>
  <si>
    <t>200401238</t>
  </si>
  <si>
    <t>郑凯捷</t>
  </si>
  <si>
    <t>200401239</t>
  </si>
  <si>
    <t>金理弘</t>
  </si>
  <si>
    <t>200401240</t>
  </si>
  <si>
    <t>张云涛</t>
  </si>
  <si>
    <t>20计应3</t>
  </si>
  <si>
    <t>180401107</t>
  </si>
  <si>
    <t>张忠豪</t>
  </si>
  <si>
    <t>180401133</t>
  </si>
  <si>
    <t>刘鑫龙</t>
  </si>
  <si>
    <t>180401137</t>
  </si>
  <si>
    <t>赵文</t>
  </si>
  <si>
    <t>200401302</t>
  </si>
  <si>
    <t>朱玉婷</t>
  </si>
  <si>
    <t>200401303</t>
  </si>
  <si>
    <t>邢菁平</t>
  </si>
  <si>
    <t>200401304</t>
  </si>
  <si>
    <t>钱轶扬</t>
  </si>
  <si>
    <t>200401305</t>
  </si>
  <si>
    <t>孙杨</t>
  </si>
  <si>
    <t>200401306</t>
  </si>
  <si>
    <t>邵顾振</t>
  </si>
  <si>
    <t>200401307</t>
  </si>
  <si>
    <t>施博坤</t>
  </si>
  <si>
    <t>200401308</t>
  </si>
  <si>
    <t>吴祎珺</t>
  </si>
  <si>
    <t>200401309</t>
  </si>
  <si>
    <t>沈嘉豪</t>
  </si>
  <si>
    <t>200401310</t>
  </si>
  <si>
    <t>丁嘉聪</t>
  </si>
  <si>
    <t>200401311</t>
  </si>
  <si>
    <t>方英成</t>
  </si>
  <si>
    <t>200401312</t>
  </si>
  <si>
    <t>200401313</t>
  </si>
  <si>
    <t>蒋可昕</t>
  </si>
  <si>
    <t>200401314</t>
  </si>
  <si>
    <t>宋骏杰</t>
  </si>
  <si>
    <t>200401315</t>
  </si>
  <si>
    <t>朱欣怡</t>
  </si>
  <si>
    <t>200401317</t>
  </si>
  <si>
    <t>杜广</t>
  </si>
  <si>
    <t>200401318</t>
  </si>
  <si>
    <t>樊星</t>
  </si>
  <si>
    <t>200401319</t>
  </si>
  <si>
    <t>丁威</t>
  </si>
  <si>
    <t>200401320</t>
  </si>
  <si>
    <t>郑立娜</t>
  </si>
  <si>
    <t>200401321</t>
  </si>
  <si>
    <t>卢树源</t>
  </si>
  <si>
    <t>200401322</t>
  </si>
  <si>
    <t>左文敏</t>
  </si>
  <si>
    <t>200401324</t>
  </si>
  <si>
    <t>黄锡龙</t>
  </si>
  <si>
    <t>200401325</t>
  </si>
  <si>
    <t>雷荣平</t>
  </si>
  <si>
    <t>200401327</t>
  </si>
  <si>
    <t>刘英琦</t>
  </si>
  <si>
    <t>200401330</t>
  </si>
  <si>
    <t>贾博雄</t>
  </si>
  <si>
    <t>200401331</t>
  </si>
  <si>
    <t>单明雨</t>
  </si>
  <si>
    <t>200401332</t>
  </si>
  <si>
    <t>贾涛</t>
  </si>
  <si>
    <t>200401333</t>
  </si>
  <si>
    <t>张仲骁</t>
  </si>
  <si>
    <t>200401334</t>
  </si>
  <si>
    <t>于雪</t>
  </si>
  <si>
    <t>200401335</t>
  </si>
  <si>
    <t>孙悦</t>
  </si>
  <si>
    <t>200401337</t>
  </si>
  <si>
    <t>徐畅</t>
  </si>
  <si>
    <t>200401338</t>
  </si>
  <si>
    <t>龚宇轩</t>
  </si>
  <si>
    <t>200401339</t>
  </si>
  <si>
    <t>祁家乐</t>
  </si>
  <si>
    <t>200415102</t>
  </si>
  <si>
    <t>谢陈毅</t>
  </si>
  <si>
    <t>20计应4</t>
  </si>
  <si>
    <t>200401401</t>
  </si>
  <si>
    <t>许晓乐</t>
  </si>
  <si>
    <t>200401402</t>
  </si>
  <si>
    <t>胡云杰</t>
  </si>
  <si>
    <t>200401403</t>
  </si>
  <si>
    <t>石中豪</t>
  </si>
  <si>
    <t>200401404</t>
  </si>
  <si>
    <t>倪一祺</t>
  </si>
  <si>
    <t>200401405</t>
  </si>
  <si>
    <t>胡兢</t>
  </si>
  <si>
    <t>200401406</t>
  </si>
  <si>
    <t>顾征宇</t>
  </si>
  <si>
    <t>200401407</t>
  </si>
  <si>
    <t>高闯</t>
  </si>
  <si>
    <t>200401408</t>
  </si>
  <si>
    <t>胡浩然</t>
  </si>
  <si>
    <t>200401409</t>
  </si>
  <si>
    <t>陈吕昊</t>
  </si>
  <si>
    <t>200401410</t>
  </si>
  <si>
    <t>徐帆</t>
  </si>
  <si>
    <t>200401412</t>
  </si>
  <si>
    <t>吴奕</t>
  </si>
  <si>
    <t>200401413</t>
  </si>
  <si>
    <t>陆苏徽</t>
  </si>
  <si>
    <t>200401414</t>
  </si>
  <si>
    <t>高俊杰</t>
  </si>
  <si>
    <t>200401415</t>
  </si>
  <si>
    <t>李杰</t>
  </si>
  <si>
    <t>200401416</t>
  </si>
  <si>
    <t>贺秋越</t>
  </si>
  <si>
    <t>200401417</t>
  </si>
  <si>
    <t>张秋慧</t>
  </si>
  <si>
    <t>200401418</t>
  </si>
  <si>
    <t>谭瑞凤</t>
  </si>
  <si>
    <t>200401419</t>
  </si>
  <si>
    <t>赵兰兰</t>
  </si>
  <si>
    <t>200401420</t>
  </si>
  <si>
    <t>黄煜伟</t>
  </si>
  <si>
    <t>200401422</t>
  </si>
  <si>
    <t>陈浩楠</t>
  </si>
  <si>
    <t>200401423</t>
  </si>
  <si>
    <t>赵思瀚</t>
  </si>
  <si>
    <t>200401425</t>
  </si>
  <si>
    <t>杨子佳</t>
  </si>
  <si>
    <t>200401426</t>
  </si>
  <si>
    <t>龚苏平</t>
  </si>
  <si>
    <t>200401427</t>
  </si>
  <si>
    <t>夏浩铭</t>
  </si>
  <si>
    <t>200401428</t>
  </si>
  <si>
    <t>张阳</t>
  </si>
  <si>
    <t>200401429</t>
  </si>
  <si>
    <t>洪炜</t>
  </si>
  <si>
    <t>200401430</t>
  </si>
  <si>
    <t>黄江涛</t>
  </si>
  <si>
    <t>200401431</t>
  </si>
  <si>
    <t>沙昊</t>
  </si>
  <si>
    <t>200401432</t>
  </si>
  <si>
    <t>柳松杨</t>
  </si>
  <si>
    <t>200401433</t>
  </si>
  <si>
    <t>张义卿</t>
  </si>
  <si>
    <t>200401434</t>
  </si>
  <si>
    <t>李晓瞳</t>
  </si>
  <si>
    <t>200401435</t>
  </si>
  <si>
    <t>李民智</t>
  </si>
  <si>
    <t>200401436</t>
  </si>
  <si>
    <t>陈宏达</t>
  </si>
  <si>
    <t>200401437</t>
  </si>
  <si>
    <t>张联富</t>
  </si>
  <si>
    <t>200401438</t>
  </si>
  <si>
    <t>颜鑫铤</t>
  </si>
  <si>
    <t>200401439</t>
  </si>
  <si>
    <t>周心雨</t>
  </si>
  <si>
    <t>200401440</t>
  </si>
  <si>
    <t>刘勤</t>
  </si>
  <si>
    <t>200401443</t>
  </si>
  <si>
    <t>梁金威</t>
  </si>
  <si>
    <t>19计应1</t>
  </si>
  <si>
    <t>190401132</t>
  </si>
  <si>
    <t>高毓婷</t>
  </si>
  <si>
    <t>19计应4</t>
  </si>
  <si>
    <t>190401407</t>
  </si>
  <si>
    <t>张校</t>
  </si>
  <si>
    <t>机器学习与Python实践</t>
  </si>
  <si>
    <t>C语言程序设计实用教程（上）</t>
  </si>
  <si>
    <t>C语言程序设计实用教程（下）</t>
  </si>
  <si>
    <t>MySQL数据库原理、设计与应用</t>
  </si>
  <si>
    <t>自然语言处理从入门到实战</t>
  </si>
  <si>
    <t>自动控制原理</t>
  </si>
  <si>
    <t>数字图像处理（MATLAB版）（第2版）</t>
  </si>
  <si>
    <t>深度学习入门 基于Python的理论与实现</t>
  </si>
  <si>
    <t>计算机组装与维修技术</t>
  </si>
  <si>
    <t>python数据分析与应用</t>
  </si>
  <si>
    <t>计算机视觉—python+tensorflow+keras深度学习实战</t>
  </si>
  <si>
    <t>MATLAB语音信号分析与合成（第2版）</t>
  </si>
  <si>
    <t>20计应智能1</t>
  </si>
  <si>
    <t>200419101</t>
  </si>
  <si>
    <t>俞屹澔</t>
  </si>
  <si>
    <t>200419102</t>
  </si>
  <si>
    <t>孙皓</t>
  </si>
  <si>
    <t>200419103</t>
  </si>
  <si>
    <t>王然</t>
  </si>
  <si>
    <t>200419104</t>
  </si>
  <si>
    <t>冯姚元</t>
  </si>
  <si>
    <t>200419107</t>
  </si>
  <si>
    <t>徐志豪</t>
  </si>
  <si>
    <t>200419109</t>
  </si>
  <si>
    <t>林俊贤</t>
  </si>
  <si>
    <t>200419110</t>
  </si>
  <si>
    <t>王浩然</t>
  </si>
  <si>
    <t>200419111</t>
  </si>
  <si>
    <t>李浩</t>
  </si>
  <si>
    <t>200419112</t>
  </si>
  <si>
    <t>严志伟</t>
  </si>
  <si>
    <t>200419113</t>
  </si>
  <si>
    <t>庄晨宇</t>
  </si>
  <si>
    <t>200419114</t>
  </si>
  <si>
    <t>李泓潭</t>
  </si>
  <si>
    <t>200419115</t>
  </si>
  <si>
    <t>张宇昂</t>
  </si>
  <si>
    <t>200419116</t>
  </si>
  <si>
    <t>宋世纪</t>
  </si>
  <si>
    <t>200419117</t>
  </si>
  <si>
    <t>涂义萌</t>
  </si>
  <si>
    <t>200419118</t>
  </si>
  <si>
    <t>许光宇</t>
  </si>
  <si>
    <t>200419119</t>
  </si>
  <si>
    <t>王超</t>
  </si>
  <si>
    <t>200419120</t>
  </si>
  <si>
    <t>代帅兵</t>
  </si>
  <si>
    <t>200419121</t>
  </si>
  <si>
    <t>阮昱堃</t>
  </si>
  <si>
    <t>200419122</t>
  </si>
  <si>
    <t>任梓嘉</t>
  </si>
  <si>
    <t>200419123</t>
  </si>
  <si>
    <t>冯泽林</t>
  </si>
  <si>
    <t>200419124</t>
  </si>
  <si>
    <t>王咏骏</t>
  </si>
  <si>
    <t>200419125</t>
  </si>
  <si>
    <t>赵文哲</t>
  </si>
  <si>
    <t>200419127</t>
  </si>
  <si>
    <t>范雪鹏</t>
  </si>
  <si>
    <t>200419128</t>
  </si>
  <si>
    <t>秦浩捷</t>
  </si>
  <si>
    <t>200419129</t>
  </si>
  <si>
    <t>刘凤丽</t>
  </si>
  <si>
    <t>200419130</t>
  </si>
  <si>
    <t>张浩巽</t>
  </si>
  <si>
    <t>200419131</t>
  </si>
  <si>
    <t>丁日焜</t>
  </si>
  <si>
    <t>200419132</t>
  </si>
  <si>
    <t>张正裕</t>
  </si>
  <si>
    <t>200419134</t>
  </si>
  <si>
    <t>徐洪清</t>
  </si>
  <si>
    <t>20计应智能2</t>
  </si>
  <si>
    <t>200419201</t>
  </si>
  <si>
    <t>施奕帆</t>
  </si>
  <si>
    <t>200419202</t>
  </si>
  <si>
    <t>周逸阳</t>
  </si>
  <si>
    <t>200419203</t>
  </si>
  <si>
    <t>潘晨昊</t>
  </si>
  <si>
    <t>200419204</t>
  </si>
  <si>
    <t>张志豪</t>
  </si>
  <si>
    <t>200419205</t>
  </si>
  <si>
    <t>陆思源</t>
  </si>
  <si>
    <t>200419206</t>
  </si>
  <si>
    <t>黄祎祺</t>
  </si>
  <si>
    <t>200419207</t>
  </si>
  <si>
    <t>李永辉</t>
  </si>
  <si>
    <t>200419208</t>
  </si>
  <si>
    <t>魏隽杰</t>
  </si>
  <si>
    <t>200419209</t>
  </si>
  <si>
    <t>庄汶滔</t>
  </si>
  <si>
    <t>200419210</t>
  </si>
  <si>
    <t>王夕杰</t>
  </si>
  <si>
    <t>200419211</t>
  </si>
  <si>
    <t>张妍</t>
  </si>
  <si>
    <t>200419212</t>
  </si>
  <si>
    <t>孔逸菲</t>
  </si>
  <si>
    <t>200419213</t>
  </si>
  <si>
    <t>杨雨嘉</t>
  </si>
  <si>
    <t>200419214</t>
  </si>
  <si>
    <t>吴坤达</t>
  </si>
  <si>
    <t>200419215</t>
  </si>
  <si>
    <t>王萌</t>
  </si>
  <si>
    <t>200419216</t>
  </si>
  <si>
    <t>叶鹏凯</t>
  </si>
  <si>
    <t>200419217</t>
  </si>
  <si>
    <t>马聪聪</t>
  </si>
  <si>
    <t>200419218</t>
  </si>
  <si>
    <t>沈乐乐</t>
  </si>
  <si>
    <t>200419219</t>
  </si>
  <si>
    <t>高建强</t>
  </si>
  <si>
    <t>200419220</t>
  </si>
  <si>
    <t>张东东</t>
  </si>
  <si>
    <t>200419221</t>
  </si>
  <si>
    <t>谢梁</t>
  </si>
  <si>
    <t>200419222</t>
  </si>
  <si>
    <t>陆程熙</t>
  </si>
  <si>
    <t>200419223</t>
  </si>
  <si>
    <t>黄翼龙</t>
  </si>
  <si>
    <t>200419224</t>
  </si>
  <si>
    <t>凌兆渊</t>
  </si>
  <si>
    <t>200419225</t>
  </si>
  <si>
    <t>李瑞龙</t>
  </si>
  <si>
    <t>200419226</t>
  </si>
  <si>
    <t>熊正阳</t>
  </si>
  <si>
    <t>200419227</t>
  </si>
  <si>
    <t>杨迪鑫</t>
  </si>
  <si>
    <t>200419228</t>
  </si>
  <si>
    <t>舒湘锐</t>
  </si>
  <si>
    <t>200419229</t>
  </si>
  <si>
    <t>刘豪</t>
  </si>
  <si>
    <t>200419230</t>
  </si>
  <si>
    <t>陈意军</t>
  </si>
  <si>
    <t>200419231</t>
  </si>
  <si>
    <t>吕鸿霖</t>
  </si>
  <si>
    <t>200419232</t>
  </si>
  <si>
    <t>黄申鹏</t>
  </si>
  <si>
    <t>20计应智能3</t>
  </si>
  <si>
    <t>200419301</t>
  </si>
  <si>
    <t>200419302</t>
  </si>
  <si>
    <t>赵玮</t>
  </si>
  <si>
    <t>200419303</t>
  </si>
  <si>
    <t>徐凌君</t>
  </si>
  <si>
    <t>200419304</t>
  </si>
  <si>
    <t>曹清龙</t>
  </si>
  <si>
    <t>200419305</t>
  </si>
  <si>
    <t>郑小丽</t>
  </si>
  <si>
    <t>200419306</t>
  </si>
  <si>
    <t>付长辉</t>
  </si>
  <si>
    <t>200419307</t>
  </si>
  <si>
    <t>徐静</t>
  </si>
  <si>
    <t>200419308</t>
  </si>
  <si>
    <t>韩国芳</t>
  </si>
  <si>
    <t>200419309</t>
  </si>
  <si>
    <t>毛祺远</t>
  </si>
  <si>
    <t>200419310</t>
  </si>
  <si>
    <t>王文真</t>
  </si>
  <si>
    <t>200419311</t>
  </si>
  <si>
    <t>张毅杰</t>
  </si>
  <si>
    <t>200419312</t>
  </si>
  <si>
    <t>董丽玲</t>
  </si>
  <si>
    <t>200419313</t>
  </si>
  <si>
    <t>毕艺菲</t>
  </si>
  <si>
    <t>200419314</t>
  </si>
  <si>
    <t>张璇</t>
  </si>
  <si>
    <t>200419315</t>
  </si>
  <si>
    <t>肖坤</t>
  </si>
  <si>
    <t>200419316</t>
  </si>
  <si>
    <t>谢志贤</t>
  </si>
  <si>
    <t>200419317</t>
  </si>
  <si>
    <t>张文斌</t>
  </si>
  <si>
    <t>200419318</t>
  </si>
  <si>
    <t>季绍浪</t>
  </si>
  <si>
    <t>200419319</t>
  </si>
  <si>
    <t>安志远</t>
  </si>
  <si>
    <t>200419321</t>
  </si>
  <si>
    <t>赵凯</t>
  </si>
  <si>
    <t>200419322</t>
  </si>
  <si>
    <t>王维钧</t>
  </si>
  <si>
    <t>200419323</t>
  </si>
  <si>
    <t>王华斌</t>
  </si>
  <si>
    <t>200419324</t>
  </si>
  <si>
    <t>杨斯宇</t>
  </si>
  <si>
    <t>200419325</t>
  </si>
  <si>
    <t>田惠雯</t>
  </si>
  <si>
    <t>200419326</t>
  </si>
  <si>
    <t>张玉歆</t>
  </si>
  <si>
    <t>200419327</t>
  </si>
  <si>
    <t>孟凡宇</t>
  </si>
  <si>
    <t>200419328</t>
  </si>
  <si>
    <t>齐志浩</t>
  </si>
  <si>
    <t>200419329</t>
  </si>
  <si>
    <t>李冠坤</t>
  </si>
  <si>
    <t>200419330</t>
  </si>
  <si>
    <t>周玥</t>
  </si>
  <si>
    <t>200419331</t>
  </si>
  <si>
    <t>巨宇豪</t>
  </si>
  <si>
    <t>200419332</t>
  </si>
  <si>
    <t>汤镇宗</t>
  </si>
  <si>
    <t>19计应(人工智能)1</t>
  </si>
  <si>
    <t>190310115</t>
  </si>
  <si>
    <t>吴敏榕</t>
  </si>
  <si>
    <t>SQL Server2012数据库原理与应用案例教程（第2版）</t>
  </si>
  <si>
    <t>无线传感网络技术与应用项目化教程</t>
  </si>
  <si>
    <t>网络综合布线</t>
  </si>
  <si>
    <t>交换机与路由器配置任务驱动教程</t>
  </si>
  <si>
    <t>物联网技术及应用</t>
  </si>
  <si>
    <t>20计网1</t>
  </si>
  <si>
    <t>191805232</t>
  </si>
  <si>
    <t>姚刚</t>
  </si>
  <si>
    <t>200402101</t>
  </si>
  <si>
    <t>宋安祺</t>
  </si>
  <si>
    <t>200402102</t>
  </si>
  <si>
    <t>苗子杰</t>
  </si>
  <si>
    <t>200402103</t>
  </si>
  <si>
    <t>罗涛涛</t>
  </si>
  <si>
    <t>200402104</t>
  </si>
  <si>
    <t>顾智豪</t>
  </si>
  <si>
    <t>200402105</t>
  </si>
  <si>
    <t>肖强</t>
  </si>
  <si>
    <t>200402106</t>
  </si>
  <si>
    <t>闵渊</t>
  </si>
  <si>
    <t>200402107</t>
  </si>
  <si>
    <t>尚超</t>
  </si>
  <si>
    <t>200402108</t>
  </si>
  <si>
    <t>张鸿辉</t>
  </si>
  <si>
    <t>200402109</t>
  </si>
  <si>
    <t>卜祥程</t>
  </si>
  <si>
    <t>200402110</t>
  </si>
  <si>
    <t>张亚杰</t>
  </si>
  <si>
    <t>200402111</t>
  </si>
  <si>
    <t>范铜煜</t>
  </si>
  <si>
    <t>200402112</t>
  </si>
  <si>
    <t>施乐奇</t>
  </si>
  <si>
    <t>200402113</t>
  </si>
  <si>
    <t>陈华恩</t>
  </si>
  <si>
    <t>200402114</t>
  </si>
  <si>
    <t>陶敏磊</t>
  </si>
  <si>
    <t>200402115</t>
  </si>
  <si>
    <t>何奎</t>
  </si>
  <si>
    <t>200402116</t>
  </si>
  <si>
    <t>刘少卿</t>
  </si>
  <si>
    <t>200402117</t>
  </si>
  <si>
    <t>赵佳鑫</t>
  </si>
  <si>
    <t>200402118</t>
  </si>
  <si>
    <t>徐星宇</t>
  </si>
  <si>
    <t>200402119</t>
  </si>
  <si>
    <t>周乐</t>
  </si>
  <si>
    <t>200402120</t>
  </si>
  <si>
    <t>叶梓馨</t>
  </si>
  <si>
    <t>200402121</t>
  </si>
  <si>
    <t>赵力</t>
  </si>
  <si>
    <t>200402122</t>
  </si>
  <si>
    <t>于子傲森</t>
  </si>
  <si>
    <t>200402123</t>
  </si>
  <si>
    <t>李哲</t>
  </si>
  <si>
    <t>200402124</t>
  </si>
  <si>
    <t>段连</t>
  </si>
  <si>
    <t>200402126</t>
  </si>
  <si>
    <t>王琮翔</t>
  </si>
  <si>
    <t>200402127</t>
  </si>
  <si>
    <t>张鹏</t>
  </si>
  <si>
    <t>200402128</t>
  </si>
  <si>
    <t>辛海博</t>
  </si>
  <si>
    <t>200402129</t>
  </si>
  <si>
    <t>王美娜</t>
  </si>
  <si>
    <t>200402130</t>
  </si>
  <si>
    <t>刘章驰</t>
  </si>
  <si>
    <t>200402131</t>
  </si>
  <si>
    <t>唐国杰</t>
  </si>
  <si>
    <t>200402132</t>
  </si>
  <si>
    <t>刘瀚元</t>
  </si>
  <si>
    <t>200402133</t>
  </si>
  <si>
    <t>杨昊锦</t>
  </si>
  <si>
    <t>200402135</t>
  </si>
  <si>
    <t>王科</t>
  </si>
  <si>
    <t>200402136</t>
  </si>
  <si>
    <t>俞威</t>
  </si>
  <si>
    <t>200402137</t>
  </si>
  <si>
    <t>林大统</t>
  </si>
  <si>
    <t>200402138</t>
  </si>
  <si>
    <t>庞鸿凯</t>
  </si>
  <si>
    <t>200402139</t>
  </si>
  <si>
    <t>陈龙</t>
  </si>
  <si>
    <t>200402140</t>
  </si>
  <si>
    <t>张嵘玮</t>
  </si>
  <si>
    <t>20计网2</t>
  </si>
  <si>
    <t>200402201</t>
  </si>
  <si>
    <t>方颍霆</t>
  </si>
  <si>
    <t>200402202</t>
  </si>
  <si>
    <t>朱辰吉</t>
  </si>
  <si>
    <t>200402203</t>
  </si>
  <si>
    <t>张冷雨</t>
  </si>
  <si>
    <t>200402205</t>
  </si>
  <si>
    <t>卞跃武</t>
  </si>
  <si>
    <t>200402206</t>
  </si>
  <si>
    <t>夏成奥</t>
  </si>
  <si>
    <t>200402207</t>
  </si>
  <si>
    <t>黄健翔</t>
  </si>
  <si>
    <t>200402208</t>
  </si>
  <si>
    <t>姚韧捷</t>
  </si>
  <si>
    <t>200402209</t>
  </si>
  <si>
    <t>赵智建</t>
  </si>
  <si>
    <t>200402210</t>
  </si>
  <si>
    <t>闫明</t>
  </si>
  <si>
    <t>200402211</t>
  </si>
  <si>
    <t>吴柯逸</t>
  </si>
  <si>
    <t>200402212</t>
  </si>
  <si>
    <t>董启航</t>
  </si>
  <si>
    <t>200402213</t>
  </si>
  <si>
    <t>吴晓斌</t>
  </si>
  <si>
    <t>200402214</t>
  </si>
  <si>
    <t>俞佳鑫</t>
  </si>
  <si>
    <t>200402215</t>
  </si>
  <si>
    <t>池璐</t>
  </si>
  <si>
    <t>200402216</t>
  </si>
  <si>
    <t>雍云</t>
  </si>
  <si>
    <t>200402217</t>
  </si>
  <si>
    <t>杨军杰</t>
  </si>
  <si>
    <t>200402219</t>
  </si>
  <si>
    <t>李文婷</t>
  </si>
  <si>
    <t>200402220</t>
  </si>
  <si>
    <t>俞淇严</t>
  </si>
  <si>
    <t>200402222</t>
  </si>
  <si>
    <t>盛昊楠</t>
  </si>
  <si>
    <t>200402223</t>
  </si>
  <si>
    <t>甘文发</t>
  </si>
  <si>
    <t>200402224</t>
  </si>
  <si>
    <t>徐茂祥</t>
  </si>
  <si>
    <t>200402225</t>
  </si>
  <si>
    <t>李亮</t>
  </si>
  <si>
    <t>200402226</t>
  </si>
  <si>
    <t>王一鸣</t>
  </si>
  <si>
    <t>200402227</t>
  </si>
  <si>
    <t>师新园</t>
  </si>
  <si>
    <t>200402228</t>
  </si>
  <si>
    <t>牛一坤</t>
  </si>
  <si>
    <t>200402229</t>
  </si>
  <si>
    <t>孙富强</t>
  </si>
  <si>
    <t>200402230</t>
  </si>
  <si>
    <t>周知恒</t>
  </si>
  <si>
    <t>200402231</t>
  </si>
  <si>
    <t>孔超</t>
  </si>
  <si>
    <t>200402232</t>
  </si>
  <si>
    <t>李瑛婕</t>
  </si>
  <si>
    <t>200402233</t>
  </si>
  <si>
    <t>甄高彤</t>
  </si>
  <si>
    <t>200402234</t>
  </si>
  <si>
    <t>吴秋红</t>
  </si>
  <si>
    <t>200402235</t>
  </si>
  <si>
    <t>李坤鸿</t>
  </si>
  <si>
    <t>200402238</t>
  </si>
  <si>
    <t>周泽</t>
  </si>
  <si>
    <t>200402239</t>
  </si>
  <si>
    <t>朱文烜</t>
  </si>
  <si>
    <t>200402240</t>
  </si>
  <si>
    <t>沈越超</t>
  </si>
  <si>
    <t>200402241</t>
  </si>
  <si>
    <t>徐骁劼</t>
  </si>
  <si>
    <t>200402242</t>
  </si>
  <si>
    <t>周聪杰</t>
  </si>
  <si>
    <t>角色设计</t>
  </si>
  <si>
    <t>C#程序设计基础入门教程</t>
  </si>
  <si>
    <t>矢量绘图设计与制作案例教程（illustrator CC 2021）</t>
  </si>
  <si>
    <t>After Effects CC李涛高手之路</t>
  </si>
  <si>
    <t>HTML+css=javascript网页制作教程</t>
  </si>
  <si>
    <t>三维动画模型制作</t>
  </si>
  <si>
    <t>VR、AR与MR项目开发实战</t>
  </si>
  <si>
    <t>人机交互技术及应用</t>
  </si>
  <si>
    <t>Adobe Premiere CC影视后期编辑教程</t>
  </si>
  <si>
    <t>20数媒1</t>
  </si>
  <si>
    <t>200411101</t>
  </si>
  <si>
    <t>张情宇</t>
  </si>
  <si>
    <t>200411102</t>
  </si>
  <si>
    <t>杨金龙</t>
  </si>
  <si>
    <t>200411103</t>
  </si>
  <si>
    <t>唐燕玲</t>
  </si>
  <si>
    <t>200411104</t>
  </si>
  <si>
    <t>陈水灵</t>
  </si>
  <si>
    <t>200411105</t>
  </si>
  <si>
    <t>孙翔</t>
  </si>
  <si>
    <t>200411106</t>
  </si>
  <si>
    <t>曹海凡</t>
  </si>
  <si>
    <t>200411107</t>
  </si>
  <si>
    <t>梁映</t>
  </si>
  <si>
    <t>200411108</t>
  </si>
  <si>
    <t>王卓钰</t>
  </si>
  <si>
    <t>200411109</t>
  </si>
  <si>
    <t>王怡俊</t>
  </si>
  <si>
    <t>200411110</t>
  </si>
  <si>
    <t>杨康</t>
  </si>
  <si>
    <t>200411111</t>
  </si>
  <si>
    <t>姚继明</t>
  </si>
  <si>
    <t>200411112</t>
  </si>
  <si>
    <t>戚家诚</t>
  </si>
  <si>
    <t>200411113</t>
  </si>
  <si>
    <t>潘雅茜</t>
  </si>
  <si>
    <t>200411114</t>
  </si>
  <si>
    <t>金少秋</t>
  </si>
  <si>
    <t>200411116</t>
  </si>
  <si>
    <t>陈文豪</t>
  </si>
  <si>
    <t>200411117</t>
  </si>
  <si>
    <t>李同</t>
  </si>
  <si>
    <t>200411118</t>
  </si>
  <si>
    <t>毛绍斌</t>
  </si>
  <si>
    <t>200411119</t>
  </si>
  <si>
    <t>谢智浩</t>
  </si>
  <si>
    <t>200411120</t>
  </si>
  <si>
    <t>王嘉胜</t>
  </si>
  <si>
    <t>200411121</t>
  </si>
  <si>
    <t>徐君杰</t>
  </si>
  <si>
    <t>200411122</t>
  </si>
  <si>
    <t>郭婧嫣</t>
  </si>
  <si>
    <t>200411123</t>
  </si>
  <si>
    <t>严馨雨</t>
  </si>
  <si>
    <t>200411124</t>
  </si>
  <si>
    <t>胡妮妮</t>
  </si>
  <si>
    <t>200411125</t>
  </si>
  <si>
    <t>黄蓓然</t>
  </si>
  <si>
    <t>200411126</t>
  </si>
  <si>
    <t>张紫薇</t>
  </si>
  <si>
    <t>200411127</t>
  </si>
  <si>
    <t>胥婷</t>
  </si>
  <si>
    <t>200411128</t>
  </si>
  <si>
    <t>张倩</t>
  </si>
  <si>
    <t>200411129</t>
  </si>
  <si>
    <t>毛吉赟</t>
  </si>
  <si>
    <t>200411130</t>
  </si>
  <si>
    <t>程如鑫</t>
  </si>
  <si>
    <t>200411131</t>
  </si>
  <si>
    <t>陆倪豪</t>
  </si>
  <si>
    <t>200411132</t>
  </si>
  <si>
    <t>陈晨</t>
  </si>
  <si>
    <t>200411133</t>
  </si>
  <si>
    <t>高傲</t>
  </si>
  <si>
    <t>200411134</t>
  </si>
  <si>
    <t>张震</t>
  </si>
  <si>
    <t>200411135</t>
  </si>
  <si>
    <t>杨倩慧</t>
  </si>
  <si>
    <t>200411136</t>
  </si>
  <si>
    <t>卫红阳</t>
  </si>
  <si>
    <t>200411137</t>
  </si>
  <si>
    <t>王佳蕾</t>
  </si>
  <si>
    <t>200411138</t>
  </si>
  <si>
    <t>马思雨</t>
  </si>
  <si>
    <t>200411139</t>
  </si>
  <si>
    <t>谭若珩</t>
  </si>
  <si>
    <t>200411141</t>
  </si>
  <si>
    <t>周玲</t>
  </si>
  <si>
    <t>200411142</t>
  </si>
  <si>
    <t>梁家豪</t>
  </si>
  <si>
    <t>200411143</t>
  </si>
  <si>
    <t>穆哈麦提·艾买尔</t>
  </si>
  <si>
    <t>20数媒2</t>
  </si>
  <si>
    <t>190411201</t>
  </si>
  <si>
    <t>朱晨豪</t>
  </si>
  <si>
    <t>200404231</t>
  </si>
  <si>
    <t>潘嘉烨</t>
  </si>
  <si>
    <t>200411201</t>
  </si>
  <si>
    <t>侯骏超</t>
  </si>
  <si>
    <t>200411202</t>
  </si>
  <si>
    <t>200411204</t>
  </si>
  <si>
    <t>游靖凇</t>
  </si>
  <si>
    <t>200411205</t>
  </si>
  <si>
    <t>朱旭丰</t>
  </si>
  <si>
    <t>200411206</t>
  </si>
  <si>
    <t>胡骏豪</t>
  </si>
  <si>
    <t>200411209</t>
  </si>
  <si>
    <t>张永刚</t>
  </si>
  <si>
    <t>200411210</t>
  </si>
  <si>
    <t>陈佳俊</t>
  </si>
  <si>
    <t>200411211</t>
  </si>
  <si>
    <t>唐卓然</t>
  </si>
  <si>
    <t>200411213</t>
  </si>
  <si>
    <t>姚俊</t>
  </si>
  <si>
    <t>200411214</t>
  </si>
  <si>
    <t>黄彬志</t>
  </si>
  <si>
    <t>200411215</t>
  </si>
  <si>
    <t>童大朋</t>
  </si>
  <si>
    <t>200411216</t>
  </si>
  <si>
    <t>苏雪滢</t>
  </si>
  <si>
    <t>200411217</t>
  </si>
  <si>
    <t>尹冉</t>
  </si>
  <si>
    <t>200411218</t>
  </si>
  <si>
    <t>黄良宇</t>
  </si>
  <si>
    <t>200411219</t>
  </si>
  <si>
    <t>周伟杰</t>
  </si>
  <si>
    <t>200411220</t>
  </si>
  <si>
    <t>倪佳</t>
  </si>
  <si>
    <t>200411221</t>
  </si>
  <si>
    <t>杨露露</t>
  </si>
  <si>
    <t>200411223</t>
  </si>
  <si>
    <t>秦子璇</t>
  </si>
  <si>
    <t>200411224</t>
  </si>
  <si>
    <t>马安茹</t>
  </si>
  <si>
    <t>200411225</t>
  </si>
  <si>
    <t>黄小东</t>
  </si>
  <si>
    <t>200411226</t>
  </si>
  <si>
    <t>叶林轩</t>
  </si>
  <si>
    <t>200411227</t>
  </si>
  <si>
    <t>陈倩文</t>
  </si>
  <si>
    <t>200411228</t>
  </si>
  <si>
    <t>覃金豪</t>
  </si>
  <si>
    <t>200411230</t>
  </si>
  <si>
    <t>符明德</t>
  </si>
  <si>
    <t>200411231</t>
  </si>
  <si>
    <t>陆遗霏</t>
  </si>
  <si>
    <t>200411232</t>
  </si>
  <si>
    <t>黄琪锋</t>
  </si>
  <si>
    <t>200411235</t>
  </si>
  <si>
    <t>安培银</t>
  </si>
  <si>
    <t>200411236</t>
  </si>
  <si>
    <t>张王祉君</t>
  </si>
  <si>
    <t>200411237</t>
  </si>
  <si>
    <t>李向展</t>
  </si>
  <si>
    <t>200411238</t>
  </si>
  <si>
    <t>郭喜书</t>
  </si>
  <si>
    <t>200411239</t>
  </si>
  <si>
    <t>佟佳徽</t>
  </si>
  <si>
    <t>20数媒3</t>
  </si>
  <si>
    <t>200411301</t>
  </si>
  <si>
    <t>王金鹏</t>
  </si>
  <si>
    <t>200411303</t>
  </si>
  <si>
    <t>张立志</t>
  </si>
  <si>
    <t>200411304</t>
  </si>
  <si>
    <t>王雨迪</t>
  </si>
  <si>
    <t>200411305</t>
  </si>
  <si>
    <t>肖茜文</t>
  </si>
  <si>
    <t>200411307</t>
  </si>
  <si>
    <t>钱文达</t>
  </si>
  <si>
    <t>200411308</t>
  </si>
  <si>
    <t>李顺利</t>
  </si>
  <si>
    <t>200411309</t>
  </si>
  <si>
    <t>谭璇</t>
  </si>
  <si>
    <t>200411310</t>
  </si>
  <si>
    <t>陈冉</t>
  </si>
  <si>
    <t>200411311</t>
  </si>
  <si>
    <t>戈锦芝</t>
  </si>
  <si>
    <t>200411312</t>
  </si>
  <si>
    <t>张思齐</t>
  </si>
  <si>
    <t>200411313</t>
  </si>
  <si>
    <t>张晓辰</t>
  </si>
  <si>
    <t>200411314</t>
  </si>
  <si>
    <t>申笑琰</t>
  </si>
  <si>
    <t>200411315</t>
  </si>
  <si>
    <t>陈奕宇</t>
  </si>
  <si>
    <t>200411316</t>
  </si>
  <si>
    <t>卢超</t>
  </si>
  <si>
    <t>200411317</t>
  </si>
  <si>
    <t>张凌珑</t>
  </si>
  <si>
    <t>200411319</t>
  </si>
  <si>
    <t>华尔智</t>
  </si>
  <si>
    <t>200411320</t>
  </si>
  <si>
    <t>吴盛杰</t>
  </si>
  <si>
    <t>200411322</t>
  </si>
  <si>
    <t>李千皓</t>
  </si>
  <si>
    <t>200411323</t>
  </si>
  <si>
    <t>倪家伟</t>
  </si>
  <si>
    <t>200411324</t>
  </si>
  <si>
    <t>黄凯</t>
  </si>
  <si>
    <t>200411325</t>
  </si>
  <si>
    <t>顾文嘉</t>
  </si>
  <si>
    <t>200411326</t>
  </si>
  <si>
    <t>200411327</t>
  </si>
  <si>
    <t>王丽婷</t>
  </si>
  <si>
    <t>200411328</t>
  </si>
  <si>
    <t>吴晓梦</t>
  </si>
  <si>
    <t>200411329</t>
  </si>
  <si>
    <t>唐严佳</t>
  </si>
  <si>
    <t>200411330</t>
  </si>
  <si>
    <t>周康海</t>
  </si>
  <si>
    <t>200411331</t>
  </si>
  <si>
    <t>张露芬</t>
  </si>
  <si>
    <t>200411332</t>
  </si>
  <si>
    <t>彭静</t>
  </si>
  <si>
    <t>200411333</t>
  </si>
  <si>
    <t>杨浩镭</t>
  </si>
  <si>
    <t>200411334</t>
  </si>
  <si>
    <t>洪航宇</t>
  </si>
  <si>
    <t>200411335</t>
  </si>
  <si>
    <t>周婷</t>
  </si>
  <si>
    <t>200411336</t>
  </si>
  <si>
    <t>金依颖</t>
  </si>
  <si>
    <t>200411337</t>
  </si>
  <si>
    <t>芮佳玲</t>
  </si>
  <si>
    <t>200411338</t>
  </si>
  <si>
    <t>张宁雪</t>
  </si>
  <si>
    <t>20数媒4</t>
  </si>
  <si>
    <t>200411401</t>
  </si>
  <si>
    <t>华伟骏</t>
  </si>
  <si>
    <t>200411402</t>
  </si>
  <si>
    <t>吴宇峰</t>
  </si>
  <si>
    <t>200411403</t>
  </si>
  <si>
    <t>俞婷</t>
  </si>
  <si>
    <t>200411404</t>
  </si>
  <si>
    <t>吴城锟</t>
  </si>
  <si>
    <t>200411405</t>
  </si>
  <si>
    <t>200411406</t>
  </si>
  <si>
    <t>袁璐怡</t>
  </si>
  <si>
    <t>200411407</t>
  </si>
  <si>
    <t>王依雯</t>
  </si>
  <si>
    <t>200411408</t>
  </si>
  <si>
    <t>曹靓卉</t>
  </si>
  <si>
    <t>200411409</t>
  </si>
  <si>
    <t>贾茗萱</t>
  </si>
  <si>
    <t>200411410</t>
  </si>
  <si>
    <t>陈颖</t>
  </si>
  <si>
    <t>200411411</t>
  </si>
  <si>
    <t>李阳</t>
  </si>
  <si>
    <t>200411412</t>
  </si>
  <si>
    <t>徐佳凝</t>
  </si>
  <si>
    <t>200411413</t>
  </si>
  <si>
    <t>张佳怡</t>
  </si>
  <si>
    <t>200411414</t>
  </si>
  <si>
    <t>许韬</t>
  </si>
  <si>
    <t>200411416</t>
  </si>
  <si>
    <t>顾培安</t>
  </si>
  <si>
    <t>200411417</t>
  </si>
  <si>
    <t>邹博晗</t>
  </si>
  <si>
    <t>200411418</t>
  </si>
  <si>
    <t>郑林</t>
  </si>
  <si>
    <t>200411419</t>
  </si>
  <si>
    <t>顾昀恺</t>
  </si>
  <si>
    <t>200411420</t>
  </si>
  <si>
    <t>刘文斐</t>
  </si>
  <si>
    <t>200411423</t>
  </si>
  <si>
    <t>杨薇</t>
  </si>
  <si>
    <t>200411425</t>
  </si>
  <si>
    <t>叶栩悦</t>
  </si>
  <si>
    <t>200411426</t>
  </si>
  <si>
    <t>郭子玉</t>
  </si>
  <si>
    <t>200411427</t>
  </si>
  <si>
    <t>曾佳阳</t>
  </si>
  <si>
    <t>200411428</t>
  </si>
  <si>
    <t>姬洪涛</t>
  </si>
  <si>
    <t>200411429</t>
  </si>
  <si>
    <t>郑维利</t>
  </si>
  <si>
    <t>200411430</t>
  </si>
  <si>
    <t>王守玉</t>
  </si>
  <si>
    <t>200411431</t>
  </si>
  <si>
    <t>曾雨欣</t>
  </si>
  <si>
    <t>200411432</t>
  </si>
  <si>
    <t>肖悦</t>
  </si>
  <si>
    <t>200411433</t>
  </si>
  <si>
    <t>纪紫燕</t>
  </si>
  <si>
    <t>200411434</t>
  </si>
  <si>
    <t>金星</t>
  </si>
  <si>
    <t>200411435</t>
  </si>
  <si>
    <t>王浩葳</t>
  </si>
  <si>
    <t>200411436</t>
  </si>
  <si>
    <t>张思宇</t>
  </si>
  <si>
    <t>200411437</t>
  </si>
  <si>
    <t>赵璟澈</t>
  </si>
  <si>
    <t>200411438</t>
  </si>
  <si>
    <t>刘智星</t>
  </si>
  <si>
    <t>200411439</t>
  </si>
  <si>
    <t>张露茜</t>
  </si>
  <si>
    <t>200411440</t>
  </si>
  <si>
    <t>韩雨</t>
  </si>
  <si>
    <t>20数媒5</t>
  </si>
  <si>
    <t>200411501</t>
  </si>
  <si>
    <t>刘君涛</t>
  </si>
  <si>
    <t>200411502</t>
  </si>
  <si>
    <t>胡雪宇</t>
  </si>
  <si>
    <t>200411503</t>
  </si>
  <si>
    <t>赵书鹏</t>
  </si>
  <si>
    <t>200411504</t>
  </si>
  <si>
    <t>仵刘杰</t>
  </si>
  <si>
    <t>200411505</t>
  </si>
  <si>
    <t>庄雄</t>
  </si>
  <si>
    <t>200411506</t>
  </si>
  <si>
    <t>张文静</t>
  </si>
  <si>
    <t>200411507</t>
  </si>
  <si>
    <t>徐嫒佳</t>
  </si>
  <si>
    <t>200411508</t>
  </si>
  <si>
    <t>毕文杰</t>
  </si>
  <si>
    <t>200411509</t>
  </si>
  <si>
    <t>冯阳</t>
  </si>
  <si>
    <t>200411510</t>
  </si>
  <si>
    <t>郭政杭</t>
  </si>
  <si>
    <t>200411511</t>
  </si>
  <si>
    <t>杨昕宇</t>
  </si>
  <si>
    <t>200411512</t>
  </si>
  <si>
    <t>张文兵</t>
  </si>
  <si>
    <t>200411513</t>
  </si>
  <si>
    <t>潘诗妍</t>
  </si>
  <si>
    <t>200411514</t>
  </si>
  <si>
    <t>刘加健</t>
  </si>
  <si>
    <t>200411515</t>
  </si>
  <si>
    <t>罗军豪</t>
  </si>
  <si>
    <t>200411516</t>
  </si>
  <si>
    <t>杨俊杰</t>
  </si>
  <si>
    <t>200411517</t>
  </si>
  <si>
    <t>谢宇浩</t>
  </si>
  <si>
    <t>200411518</t>
  </si>
  <si>
    <t>黄渝清</t>
  </si>
  <si>
    <t>200411519</t>
  </si>
  <si>
    <t>项莉</t>
  </si>
  <si>
    <t>200411521</t>
  </si>
  <si>
    <t>许贤葱</t>
  </si>
  <si>
    <t>200411522</t>
  </si>
  <si>
    <t>姚吴怿</t>
  </si>
  <si>
    <t>200411523</t>
  </si>
  <si>
    <t>庞剑如</t>
  </si>
  <si>
    <t>200411524</t>
  </si>
  <si>
    <t>周隽豪</t>
  </si>
  <si>
    <t>200411525</t>
  </si>
  <si>
    <t>端思成</t>
  </si>
  <si>
    <t>200411527</t>
  </si>
  <si>
    <t>庄乐延</t>
  </si>
  <si>
    <t>200411528</t>
  </si>
  <si>
    <t>200411529</t>
  </si>
  <si>
    <t>张佳俊</t>
  </si>
  <si>
    <t>200411531</t>
  </si>
  <si>
    <t>梁骁</t>
  </si>
  <si>
    <t>200411532</t>
  </si>
  <si>
    <t>张熠辉</t>
  </si>
  <si>
    <t>200411533</t>
  </si>
  <si>
    <t>陈东升</t>
  </si>
  <si>
    <t>200411534</t>
  </si>
  <si>
    <t>吴俊</t>
  </si>
  <si>
    <t>200411535</t>
  </si>
  <si>
    <t>周洋</t>
  </si>
  <si>
    <t>200411536</t>
  </si>
  <si>
    <t>华文韬</t>
  </si>
  <si>
    <t>200411537</t>
  </si>
  <si>
    <t>郑熙运</t>
  </si>
  <si>
    <t>200411538</t>
  </si>
  <si>
    <t>王昕宇</t>
  </si>
  <si>
    <t>200411539</t>
  </si>
  <si>
    <t>张宇杰</t>
  </si>
  <si>
    <t>200411540</t>
  </si>
  <si>
    <t>鲁星程</t>
  </si>
  <si>
    <t>200411541</t>
  </si>
  <si>
    <t>施一天</t>
  </si>
  <si>
    <t>200411542</t>
  </si>
  <si>
    <t>马健文</t>
  </si>
  <si>
    <t>200411547</t>
  </si>
  <si>
    <t>杨梦雪</t>
  </si>
  <si>
    <t>200411548</t>
  </si>
  <si>
    <t>王良顺</t>
  </si>
  <si>
    <t>200411549</t>
  </si>
  <si>
    <t>郭云凤</t>
  </si>
  <si>
    <t>Android移动应用开发技术与实践</t>
  </si>
  <si>
    <t>电子工程制图</t>
  </si>
  <si>
    <t>Android物联网应用程序开发</t>
  </si>
  <si>
    <t>物联网嵌入式技术</t>
  </si>
  <si>
    <t>HTML5+CSS3前端开发项目化教程</t>
  </si>
  <si>
    <t>20物联1</t>
  </si>
  <si>
    <t>200602101</t>
  </si>
  <si>
    <t>陈星宇</t>
  </si>
  <si>
    <t>200602102</t>
  </si>
  <si>
    <t>张旭航</t>
  </si>
  <si>
    <t>200602103</t>
  </si>
  <si>
    <t>宋勇哲</t>
  </si>
  <si>
    <t>200602105</t>
  </si>
  <si>
    <t>何佳明</t>
  </si>
  <si>
    <t>200602106</t>
  </si>
  <si>
    <t>徐张涵</t>
  </si>
  <si>
    <t>200602107</t>
  </si>
  <si>
    <t>徐强</t>
  </si>
  <si>
    <t>200602108</t>
  </si>
  <si>
    <t>马世龙</t>
  </si>
  <si>
    <t>200602109</t>
  </si>
  <si>
    <t>周杉罡</t>
  </si>
  <si>
    <t>200602110</t>
  </si>
  <si>
    <t>杜佳杰</t>
  </si>
  <si>
    <t>200602111</t>
  </si>
  <si>
    <t>田聪</t>
  </si>
  <si>
    <t>200602114</t>
  </si>
  <si>
    <t>王宇霞</t>
  </si>
  <si>
    <t>200602115</t>
  </si>
  <si>
    <t>吴猛</t>
  </si>
  <si>
    <t>200602116</t>
  </si>
  <si>
    <t>程雅砻</t>
  </si>
  <si>
    <t>200602117</t>
  </si>
  <si>
    <t>王红鑫</t>
  </si>
  <si>
    <t>200602118</t>
  </si>
  <si>
    <t>龚传云</t>
  </si>
  <si>
    <t>200602119</t>
  </si>
  <si>
    <t>李雅琳</t>
  </si>
  <si>
    <t>200602120</t>
  </si>
  <si>
    <t>王明杰</t>
  </si>
  <si>
    <t>200602121</t>
  </si>
  <si>
    <t>刘欣策</t>
  </si>
  <si>
    <t>200602122</t>
  </si>
  <si>
    <t>陈二恒</t>
  </si>
  <si>
    <t>200602123</t>
  </si>
  <si>
    <t>郑雨航</t>
  </si>
  <si>
    <t>200602124</t>
  </si>
  <si>
    <t>李龙龙</t>
  </si>
  <si>
    <t>200602125</t>
  </si>
  <si>
    <t>李前威</t>
  </si>
  <si>
    <t>200602127</t>
  </si>
  <si>
    <t>王重</t>
  </si>
  <si>
    <t>200602128</t>
  </si>
  <si>
    <t>邵兆宇</t>
  </si>
  <si>
    <t>200602129</t>
  </si>
  <si>
    <t>张伟</t>
  </si>
  <si>
    <t>200602130</t>
  </si>
  <si>
    <t>吴开琦</t>
  </si>
  <si>
    <t>200602131</t>
  </si>
  <si>
    <t>李大伟</t>
  </si>
  <si>
    <t>20物联2</t>
  </si>
  <si>
    <t>200602201</t>
  </si>
  <si>
    <t>戚宸睿</t>
  </si>
  <si>
    <t>200602202</t>
  </si>
  <si>
    <t>张柏赫</t>
  </si>
  <si>
    <t>200602203</t>
  </si>
  <si>
    <t>何子豪</t>
  </si>
  <si>
    <t>200602204</t>
  </si>
  <si>
    <t>罗瑞宣</t>
  </si>
  <si>
    <t>200602205</t>
  </si>
  <si>
    <t>蔡洋洋</t>
  </si>
  <si>
    <t>200602206</t>
  </si>
  <si>
    <t>董宇</t>
  </si>
  <si>
    <t>200602207</t>
  </si>
  <si>
    <t>汪建龙</t>
  </si>
  <si>
    <t>200602208</t>
  </si>
  <si>
    <t>李文建</t>
  </si>
  <si>
    <t>200602209</t>
  </si>
  <si>
    <t>李涛</t>
  </si>
  <si>
    <t>200602210</t>
  </si>
  <si>
    <t>张华</t>
  </si>
  <si>
    <t>200602211</t>
  </si>
  <si>
    <t>黄靖雯</t>
  </si>
  <si>
    <t>200602212</t>
  </si>
  <si>
    <t>潘庆宇</t>
  </si>
  <si>
    <t>200602213</t>
  </si>
  <si>
    <t>赵磊</t>
  </si>
  <si>
    <t>200602214</t>
  </si>
  <si>
    <t>张政伟</t>
  </si>
  <si>
    <t>200602216</t>
  </si>
  <si>
    <t>姚美乐</t>
  </si>
  <si>
    <t>200602217</t>
  </si>
  <si>
    <t>艾力亚尔·玉苏甫</t>
  </si>
  <si>
    <t>200602218</t>
  </si>
  <si>
    <t>英提扎尔·阿布都热依木</t>
  </si>
  <si>
    <t>200602219</t>
  </si>
  <si>
    <t>阿尔曼江·奥斯曼</t>
  </si>
  <si>
    <t>200602222</t>
  </si>
  <si>
    <t>俞志康</t>
  </si>
  <si>
    <t>200602223</t>
  </si>
  <si>
    <t>吴远亮</t>
  </si>
  <si>
    <t>200602224</t>
  </si>
  <si>
    <t>汪泓羽</t>
  </si>
  <si>
    <t>200602225</t>
  </si>
  <si>
    <t>贾心蕊</t>
  </si>
  <si>
    <t>200602226</t>
  </si>
  <si>
    <t>吴飞宏</t>
  </si>
  <si>
    <t>200602227</t>
  </si>
  <si>
    <t>汪恒</t>
  </si>
  <si>
    <t>200602228</t>
  </si>
  <si>
    <t>大数据数学基础（Python语言描述）</t>
  </si>
  <si>
    <t>Hadoop大数据技术原理与应用</t>
  </si>
  <si>
    <t>Python网络爬虫技术</t>
  </si>
  <si>
    <t>Tableau数据分析与可视化（微课版）</t>
  </si>
  <si>
    <t>大数据项目实战</t>
  </si>
  <si>
    <t>excel与数据处理</t>
  </si>
  <si>
    <t>PHP+MySQL动态网站开发实例教程</t>
  </si>
  <si>
    <t>python web编程</t>
  </si>
  <si>
    <t>20大数据1</t>
  </si>
  <si>
    <t>200418101</t>
  </si>
  <si>
    <t>孙朱彬</t>
  </si>
  <si>
    <t>200418102</t>
  </si>
  <si>
    <t>方恺成</t>
  </si>
  <si>
    <t>200418103</t>
  </si>
  <si>
    <t>沈倍玮</t>
  </si>
  <si>
    <t>200418104</t>
  </si>
  <si>
    <t>陆歆杰</t>
  </si>
  <si>
    <t>200418105</t>
  </si>
  <si>
    <t>李嘉宇</t>
  </si>
  <si>
    <t>200418106</t>
  </si>
  <si>
    <t>张嘉文</t>
  </si>
  <si>
    <t>200418107</t>
  </si>
  <si>
    <t>姜君</t>
  </si>
  <si>
    <t>200418108</t>
  </si>
  <si>
    <t>龙飞阳</t>
  </si>
  <si>
    <t>200418109</t>
  </si>
  <si>
    <t>李泽</t>
  </si>
  <si>
    <t>200418110</t>
  </si>
  <si>
    <t>游榜榆</t>
  </si>
  <si>
    <t>200418111</t>
  </si>
  <si>
    <t>周晨</t>
  </si>
  <si>
    <t>200418112</t>
  </si>
  <si>
    <t>葛炜清</t>
  </si>
  <si>
    <t>200418113</t>
  </si>
  <si>
    <t>吴俊杰</t>
  </si>
  <si>
    <t>200418114</t>
  </si>
  <si>
    <t>吴记宏</t>
  </si>
  <si>
    <t>200418115</t>
  </si>
  <si>
    <t>任翰林</t>
  </si>
  <si>
    <t>200418118</t>
  </si>
  <si>
    <t>林浔超</t>
  </si>
  <si>
    <t>200418119</t>
  </si>
  <si>
    <t>张子珩</t>
  </si>
  <si>
    <t>200418120</t>
  </si>
  <si>
    <t>王宇杰</t>
  </si>
  <si>
    <t>200418121</t>
  </si>
  <si>
    <t>汤忠啸</t>
  </si>
  <si>
    <t>200418122</t>
  </si>
  <si>
    <t>刘晓松</t>
  </si>
  <si>
    <t>200418123</t>
  </si>
  <si>
    <t>郭亚伦</t>
  </si>
  <si>
    <t>200418124</t>
  </si>
  <si>
    <t>沈宸君</t>
  </si>
  <si>
    <t>200418125</t>
  </si>
  <si>
    <t>俞隽玮</t>
  </si>
  <si>
    <t>200418126</t>
  </si>
  <si>
    <t>吴晨辉</t>
  </si>
  <si>
    <t>200418127</t>
  </si>
  <si>
    <t>李逸哲</t>
  </si>
  <si>
    <t>200418128</t>
  </si>
  <si>
    <t>徐一哲</t>
  </si>
  <si>
    <t>200418129</t>
  </si>
  <si>
    <t>倪嘉宸</t>
  </si>
  <si>
    <t>200418130</t>
  </si>
  <si>
    <t>蔡睿骏</t>
  </si>
  <si>
    <t>200418131</t>
  </si>
  <si>
    <t>陈彦祺</t>
  </si>
  <si>
    <t>200418132</t>
  </si>
  <si>
    <t>董力嘉</t>
  </si>
  <si>
    <t>200418133</t>
  </si>
  <si>
    <t>叶萃众</t>
  </si>
  <si>
    <t>200418134</t>
  </si>
  <si>
    <t>阮可杰</t>
  </si>
  <si>
    <t>200418135</t>
  </si>
  <si>
    <t>侯邵锐</t>
  </si>
  <si>
    <t>200418137</t>
  </si>
  <si>
    <t>李佳宣</t>
  </si>
  <si>
    <t>200418138</t>
  </si>
  <si>
    <t>李思瑶</t>
  </si>
  <si>
    <t>200418139</t>
  </si>
  <si>
    <t>应伟毅</t>
  </si>
  <si>
    <t>200418140</t>
  </si>
  <si>
    <t>吕隆善</t>
  </si>
  <si>
    <t>20大数据2</t>
  </si>
  <si>
    <t>200418201</t>
  </si>
  <si>
    <t>程强</t>
  </si>
  <si>
    <t>200418202</t>
  </si>
  <si>
    <t>阮旭涵</t>
  </si>
  <si>
    <t>200418203</t>
  </si>
  <si>
    <t>袁玫</t>
  </si>
  <si>
    <t>200418204</t>
  </si>
  <si>
    <t>李清清</t>
  </si>
  <si>
    <t>200418205</t>
  </si>
  <si>
    <t>陈佳莹</t>
  </si>
  <si>
    <t>200418206</t>
  </si>
  <si>
    <t>赵豪轩</t>
  </si>
  <si>
    <t>200418207</t>
  </si>
  <si>
    <t>韩华卿</t>
  </si>
  <si>
    <t>200418208</t>
  </si>
  <si>
    <t>陈霖豪</t>
  </si>
  <si>
    <t>200418209</t>
  </si>
  <si>
    <t>陈健</t>
  </si>
  <si>
    <t>200418210</t>
  </si>
  <si>
    <t>张志伟</t>
  </si>
  <si>
    <t>200418211</t>
  </si>
  <si>
    <t>朱宇豪</t>
  </si>
  <si>
    <t>200418212</t>
  </si>
  <si>
    <t>万家俊</t>
  </si>
  <si>
    <t>200418213</t>
  </si>
  <si>
    <t>魏煊</t>
  </si>
  <si>
    <t>200418214</t>
  </si>
  <si>
    <t>张思靖</t>
  </si>
  <si>
    <t>200418215</t>
  </si>
  <si>
    <t>李鑫</t>
  </si>
  <si>
    <t>200418216</t>
  </si>
  <si>
    <t>吴炬楷</t>
  </si>
  <si>
    <t>200418218</t>
  </si>
  <si>
    <t>赵璐琦</t>
  </si>
  <si>
    <t>200418219</t>
  </si>
  <si>
    <t>李欣鞠</t>
  </si>
  <si>
    <t>200418220</t>
  </si>
  <si>
    <t>陈伟和</t>
  </si>
  <si>
    <t>200418221</t>
  </si>
  <si>
    <t>柯友锋</t>
  </si>
  <si>
    <t>200418222</t>
  </si>
  <si>
    <t>郭建明</t>
  </si>
  <si>
    <t>200418223</t>
  </si>
  <si>
    <t>王飞越</t>
  </si>
  <si>
    <t>200418224</t>
  </si>
  <si>
    <t>张凯尉</t>
  </si>
  <si>
    <t>200418225</t>
  </si>
  <si>
    <t>闫常春</t>
  </si>
  <si>
    <t>200418228</t>
  </si>
  <si>
    <t>杨坚</t>
  </si>
  <si>
    <t>200418229</t>
  </si>
  <si>
    <t>200418231</t>
  </si>
  <si>
    <t>张勇</t>
  </si>
  <si>
    <t>200418232</t>
  </si>
  <si>
    <t>万定龙</t>
  </si>
  <si>
    <t>200418234</t>
  </si>
  <si>
    <t>于楚俏</t>
  </si>
  <si>
    <t>200418235</t>
  </si>
  <si>
    <t>朱京伟</t>
  </si>
  <si>
    <t>200418236</t>
  </si>
  <si>
    <t>朱文琪</t>
  </si>
  <si>
    <t>200418217</t>
  </si>
  <si>
    <t>诸民涛</t>
  </si>
  <si>
    <t>20大数据3</t>
  </si>
  <si>
    <t>200418301</t>
  </si>
  <si>
    <t>沈锐</t>
  </si>
  <si>
    <t>200418302</t>
  </si>
  <si>
    <t>袁涛</t>
  </si>
  <si>
    <t>200418305</t>
  </si>
  <si>
    <t>李善奔</t>
  </si>
  <si>
    <t>200418306</t>
  </si>
  <si>
    <t>邢天宇</t>
  </si>
  <si>
    <t>200418307</t>
  </si>
  <si>
    <t>孙岩</t>
  </si>
  <si>
    <t>200418308</t>
  </si>
  <si>
    <t>赵杨</t>
  </si>
  <si>
    <t>200418309</t>
  </si>
  <si>
    <t>张光明</t>
  </si>
  <si>
    <t>200418310</t>
  </si>
  <si>
    <t>李秋衡</t>
  </si>
  <si>
    <t>200418311</t>
  </si>
  <si>
    <t>刘泰</t>
  </si>
  <si>
    <t>200418312</t>
  </si>
  <si>
    <t>陈旭然</t>
  </si>
  <si>
    <t>200418313</t>
  </si>
  <si>
    <t>李琪</t>
  </si>
  <si>
    <t>200418315</t>
  </si>
  <si>
    <t>林宇明</t>
  </si>
  <si>
    <t>200418316</t>
  </si>
  <si>
    <t>乔春雨</t>
  </si>
  <si>
    <t>200418317</t>
  </si>
  <si>
    <t>赵子明</t>
  </si>
  <si>
    <t>200418318</t>
  </si>
  <si>
    <t>万宇翔</t>
  </si>
  <si>
    <t>200418319</t>
  </si>
  <si>
    <t>刘澄</t>
  </si>
  <si>
    <t>200418320</t>
  </si>
  <si>
    <t>王书凡</t>
  </si>
  <si>
    <t>200418321</t>
  </si>
  <si>
    <t>陈浩</t>
  </si>
  <si>
    <t>200418322</t>
  </si>
  <si>
    <t>李子阳</t>
  </si>
  <si>
    <t>200418323</t>
  </si>
  <si>
    <t>张好文</t>
  </si>
  <si>
    <t>200418324</t>
  </si>
  <si>
    <t>陈炯延</t>
  </si>
  <si>
    <t>200418325</t>
  </si>
  <si>
    <t>李楠</t>
  </si>
  <si>
    <t>200418326</t>
  </si>
  <si>
    <t>张仕一豪</t>
  </si>
  <si>
    <t>200418327</t>
  </si>
  <si>
    <t>刘函青</t>
  </si>
  <si>
    <t>200418328</t>
  </si>
  <si>
    <t>王雨龙</t>
  </si>
  <si>
    <t>200418329</t>
  </si>
  <si>
    <t>张兴兰</t>
  </si>
  <si>
    <t>200418330</t>
  </si>
  <si>
    <t>王文宁</t>
  </si>
  <si>
    <t>200418331</t>
  </si>
  <si>
    <t>周泽轩</t>
  </si>
  <si>
    <t>200418332</t>
  </si>
  <si>
    <t>曲优扬</t>
  </si>
  <si>
    <t>200418333</t>
  </si>
  <si>
    <t>魏天豪</t>
  </si>
  <si>
    <t>200418334</t>
  </si>
  <si>
    <t>夏鹏</t>
  </si>
  <si>
    <t>200418335</t>
  </si>
  <si>
    <t>杨浚</t>
  </si>
  <si>
    <t>19大数据2</t>
  </si>
  <si>
    <t>190418227</t>
  </si>
  <si>
    <t>高嘉政</t>
  </si>
  <si>
    <t>新编外贸英语口语教程（第三版）</t>
  </si>
  <si>
    <t>国际商务英语函电（第三版）</t>
  </si>
  <si>
    <t>大学英语泛读3·学生用书</t>
  </si>
  <si>
    <t>新编剑桥商务英语（初级）</t>
  </si>
  <si>
    <t>新编剑桥商务英语练习册（初级）</t>
  </si>
  <si>
    <t>新世纪大学英语视听说教程3</t>
  </si>
  <si>
    <t>全新版大学英语综合教程3（学生用书）</t>
  </si>
  <si>
    <t xml:space="preserve">实用商务英语翻译教程（初级、中级） </t>
  </si>
  <si>
    <t>新编英美概况教程（第二版）</t>
  </si>
  <si>
    <t>新编剑桥商务英语（中级）学生用书（第三版）</t>
  </si>
  <si>
    <t>新编剑桥商务英语同步辅导:中级</t>
  </si>
  <si>
    <t>全新版大学英语综合教程（4）</t>
  </si>
  <si>
    <t>新世纪大学英语视听说教程4 学生用书</t>
  </si>
  <si>
    <t>大学英语泛读学生用书4</t>
  </si>
  <si>
    <t>商务英语谈判</t>
  </si>
  <si>
    <t>现代酒店服务英语（第3版）</t>
  </si>
  <si>
    <t>20英语1</t>
  </si>
  <si>
    <t>外国语学院</t>
  </si>
  <si>
    <t>200109101</t>
  </si>
  <si>
    <t>王冯冯</t>
  </si>
  <si>
    <t>200109102</t>
  </si>
  <si>
    <t>骆冠旻</t>
  </si>
  <si>
    <t>200109103</t>
  </si>
  <si>
    <t>梁鹏威</t>
  </si>
  <si>
    <t>200109104</t>
  </si>
  <si>
    <t>张军涛</t>
  </si>
  <si>
    <t>200109105</t>
  </si>
  <si>
    <t>蔡悦</t>
  </si>
  <si>
    <t>200109106</t>
  </si>
  <si>
    <t>杨俊</t>
  </si>
  <si>
    <t>200109107</t>
  </si>
  <si>
    <t>陈霄</t>
  </si>
  <si>
    <t>200109110</t>
  </si>
  <si>
    <t>茅海亭</t>
  </si>
  <si>
    <t>200109111</t>
  </si>
  <si>
    <t>何伟</t>
  </si>
  <si>
    <t>200109112</t>
  </si>
  <si>
    <t>吴嘉缘</t>
  </si>
  <si>
    <t>200109113</t>
  </si>
  <si>
    <t>陈烨</t>
  </si>
  <si>
    <t>200109114</t>
  </si>
  <si>
    <t>蒋黎霞</t>
  </si>
  <si>
    <t>200109115</t>
  </si>
  <si>
    <t>付亚妮</t>
  </si>
  <si>
    <t>200109116</t>
  </si>
  <si>
    <t>周锦茹</t>
  </si>
  <si>
    <t>200109117</t>
  </si>
  <si>
    <t>吴淑萍</t>
  </si>
  <si>
    <t>200109118</t>
  </si>
  <si>
    <t>任金萍</t>
  </si>
  <si>
    <t>200109119</t>
  </si>
  <si>
    <t>柏平念</t>
  </si>
  <si>
    <t>200109120</t>
  </si>
  <si>
    <t>陈珺琦</t>
  </si>
  <si>
    <t>200109121</t>
  </si>
  <si>
    <t>邢飘</t>
  </si>
  <si>
    <t>200109122</t>
  </si>
  <si>
    <t>蔡志淑</t>
  </si>
  <si>
    <t>200109123</t>
  </si>
  <si>
    <t>许诺</t>
  </si>
  <si>
    <t>200109124</t>
  </si>
  <si>
    <t>曾雅容</t>
  </si>
  <si>
    <t>200109125</t>
  </si>
  <si>
    <t>孙莹</t>
  </si>
  <si>
    <t>200109126</t>
  </si>
  <si>
    <t>俞洁萍</t>
  </si>
  <si>
    <t>200109127</t>
  </si>
  <si>
    <t>胡柯滢</t>
  </si>
  <si>
    <t>200109128</t>
  </si>
  <si>
    <t>徐嘉文</t>
  </si>
  <si>
    <t>200109129</t>
  </si>
  <si>
    <t>马欣怡</t>
  </si>
  <si>
    <t>200109130</t>
  </si>
  <si>
    <t>李京洋</t>
  </si>
  <si>
    <t>200109131</t>
  </si>
  <si>
    <t>任瑞雪</t>
  </si>
  <si>
    <t>20英语2</t>
  </si>
  <si>
    <t>200109201</t>
  </si>
  <si>
    <t>杨歆妤</t>
  </si>
  <si>
    <t>200109202</t>
  </si>
  <si>
    <t>杨雪</t>
  </si>
  <si>
    <t>200109203</t>
  </si>
  <si>
    <t>周海燕</t>
  </si>
  <si>
    <t>200109204</t>
  </si>
  <si>
    <t>阮雅聪</t>
  </si>
  <si>
    <t>200109205</t>
  </si>
  <si>
    <t>陆璟怡</t>
  </si>
  <si>
    <t>200109206</t>
  </si>
  <si>
    <t>尹倩</t>
  </si>
  <si>
    <t>200109207</t>
  </si>
  <si>
    <t>邢雨</t>
  </si>
  <si>
    <t>200109209</t>
  </si>
  <si>
    <t>张紫燕</t>
  </si>
  <si>
    <t>200109210</t>
  </si>
  <si>
    <t>黄薇</t>
  </si>
  <si>
    <t>200109211</t>
  </si>
  <si>
    <t>杨佳君</t>
  </si>
  <si>
    <t>200109212</t>
  </si>
  <si>
    <t>潘麒宇</t>
  </si>
  <si>
    <t>200109213</t>
  </si>
  <si>
    <t>唐袁紫怡</t>
  </si>
  <si>
    <t>200109214</t>
  </si>
  <si>
    <t>徐岚</t>
  </si>
  <si>
    <t>200109215</t>
  </si>
  <si>
    <t>谢施杰</t>
  </si>
  <si>
    <t>200109216</t>
  </si>
  <si>
    <t>奚佳丽</t>
  </si>
  <si>
    <t>200109217</t>
  </si>
  <si>
    <t>杨丽雯</t>
  </si>
  <si>
    <t>200109218</t>
  </si>
  <si>
    <t>郭梦秋</t>
  </si>
  <si>
    <t>200109220</t>
  </si>
  <si>
    <t>200109222</t>
  </si>
  <si>
    <t>贺童</t>
  </si>
  <si>
    <t>200109223</t>
  </si>
  <si>
    <t>席群</t>
  </si>
  <si>
    <t>200109224</t>
  </si>
  <si>
    <t>胡宇轩</t>
  </si>
  <si>
    <t>200109225</t>
  </si>
  <si>
    <t>黄芮</t>
  </si>
  <si>
    <t>200109227</t>
  </si>
  <si>
    <t>付文慧</t>
  </si>
  <si>
    <t>200109229</t>
  </si>
  <si>
    <t>吴霞</t>
  </si>
  <si>
    <t>200109230</t>
  </si>
  <si>
    <t>邱晓桦</t>
  </si>
  <si>
    <t>200109231</t>
  </si>
  <si>
    <t>马宗润</t>
  </si>
  <si>
    <t>200109232</t>
  </si>
  <si>
    <t>刘嘉伟</t>
  </si>
  <si>
    <t>20英语3</t>
  </si>
  <si>
    <t>180109117</t>
  </si>
  <si>
    <t>薛慧敏</t>
  </si>
  <si>
    <t>200109301</t>
  </si>
  <si>
    <t>张冠昱</t>
  </si>
  <si>
    <t>200109303</t>
  </si>
  <si>
    <t>肖凯文</t>
  </si>
  <si>
    <t>200109305</t>
  </si>
  <si>
    <t>黄颖</t>
  </si>
  <si>
    <t>200109306</t>
  </si>
  <si>
    <t>颜均窈</t>
  </si>
  <si>
    <t>200109307</t>
  </si>
  <si>
    <t>吴娜</t>
  </si>
  <si>
    <t>200109308</t>
  </si>
  <si>
    <t>肖永琪</t>
  </si>
  <si>
    <t>200109309</t>
  </si>
  <si>
    <t>张润祝</t>
  </si>
  <si>
    <t>200109310</t>
  </si>
  <si>
    <t>温杰智</t>
  </si>
  <si>
    <t>200109313</t>
  </si>
  <si>
    <t>徐蓓蓓</t>
  </si>
  <si>
    <t>200109314</t>
  </si>
  <si>
    <t>宋嘉雯</t>
  </si>
  <si>
    <t>200109315</t>
  </si>
  <si>
    <t>王欣怡</t>
  </si>
  <si>
    <t>200109316</t>
  </si>
  <si>
    <t>熊瑗瑗</t>
  </si>
  <si>
    <t>200109317</t>
  </si>
  <si>
    <t>李禹霏</t>
  </si>
  <si>
    <t>200109318</t>
  </si>
  <si>
    <t>孙岱芳</t>
  </si>
  <si>
    <t>200109319</t>
  </si>
  <si>
    <t>刘幸</t>
  </si>
  <si>
    <t>200109320</t>
  </si>
  <si>
    <t>许晨曦</t>
  </si>
  <si>
    <t>200109321</t>
  </si>
  <si>
    <t>任志慧</t>
  </si>
  <si>
    <t>200109322</t>
  </si>
  <si>
    <t>王雨</t>
  </si>
  <si>
    <t>200109323</t>
  </si>
  <si>
    <t>施玉蓉</t>
  </si>
  <si>
    <t>200109324</t>
  </si>
  <si>
    <t>黄可儿</t>
  </si>
  <si>
    <t>200109325</t>
  </si>
  <si>
    <t>200109326</t>
  </si>
  <si>
    <t>曾青</t>
  </si>
  <si>
    <t>200109327</t>
  </si>
  <si>
    <t>罗馨怡</t>
  </si>
  <si>
    <t>200109330</t>
  </si>
  <si>
    <t>李想</t>
  </si>
  <si>
    <t>200109331</t>
  </si>
  <si>
    <t>刘楠</t>
  </si>
  <si>
    <t>200112230</t>
  </si>
  <si>
    <t>龚娟</t>
  </si>
  <si>
    <t>19英语1</t>
  </si>
  <si>
    <t>190109122</t>
  </si>
  <si>
    <t>王嘉成</t>
  </si>
  <si>
    <t>191805211</t>
  </si>
  <si>
    <t>王嘉乐</t>
  </si>
  <si>
    <t>19英语2</t>
  </si>
  <si>
    <t>190109201</t>
  </si>
  <si>
    <t>林美君</t>
  </si>
  <si>
    <t>190109212</t>
  </si>
  <si>
    <t>王馨</t>
  </si>
  <si>
    <t>190109213</t>
  </si>
  <si>
    <t>姜林雨</t>
  </si>
  <si>
    <t>19英语3</t>
  </si>
  <si>
    <t>190109238</t>
  </si>
  <si>
    <t>陈芙韵</t>
  </si>
  <si>
    <t>20英语商业</t>
  </si>
  <si>
    <t>200109328</t>
  </si>
  <si>
    <t>付颖</t>
  </si>
  <si>
    <t>200111101</t>
  </si>
  <si>
    <t>陈小雪</t>
  </si>
  <si>
    <t>200111102</t>
  </si>
  <si>
    <t>尚湘臣</t>
  </si>
  <si>
    <t>200111103</t>
  </si>
  <si>
    <t>魏存政</t>
  </si>
  <si>
    <t>200111105</t>
  </si>
  <si>
    <t>应嘉铭</t>
  </si>
  <si>
    <t>200111108</t>
  </si>
  <si>
    <t>200111109</t>
  </si>
  <si>
    <t>周文涛</t>
  </si>
  <si>
    <t>200111110</t>
  </si>
  <si>
    <t>邱婷婷</t>
  </si>
  <si>
    <t>200111111</t>
  </si>
  <si>
    <t>戴轩</t>
  </si>
  <si>
    <t>200111112</t>
  </si>
  <si>
    <t>200111113</t>
  </si>
  <si>
    <t>魏晴晴</t>
  </si>
  <si>
    <t>200111114</t>
  </si>
  <si>
    <t>胡伊雯</t>
  </si>
  <si>
    <t>200111115</t>
  </si>
  <si>
    <t>姚心怡</t>
  </si>
  <si>
    <t>200111116</t>
  </si>
  <si>
    <t>邵文文</t>
  </si>
  <si>
    <t>200111119</t>
  </si>
  <si>
    <t>张留雅</t>
  </si>
  <si>
    <t>200111120</t>
  </si>
  <si>
    <t>杨丽玄</t>
  </si>
  <si>
    <t>200111121</t>
  </si>
  <si>
    <t>陶燕宁</t>
  </si>
  <si>
    <t>200111122</t>
  </si>
  <si>
    <t>吴佳莉</t>
  </si>
  <si>
    <t>200111123</t>
  </si>
  <si>
    <t>万秋琳</t>
  </si>
  <si>
    <t>200111124</t>
  </si>
  <si>
    <t>黄欣雅</t>
  </si>
  <si>
    <t>200111125</t>
  </si>
  <si>
    <t>黄春丽</t>
  </si>
  <si>
    <t>200111126</t>
  </si>
  <si>
    <t>周明英</t>
  </si>
  <si>
    <t>200111127</t>
  </si>
  <si>
    <t>顾宗坤</t>
  </si>
  <si>
    <t>200111128</t>
  </si>
  <si>
    <t>王竹君</t>
  </si>
  <si>
    <t>200111129</t>
  </si>
  <si>
    <t>金丽佳</t>
  </si>
  <si>
    <t>20英语商业2</t>
  </si>
  <si>
    <t>200111201</t>
  </si>
  <si>
    <t>张骏涛</t>
  </si>
  <si>
    <t>200111202</t>
  </si>
  <si>
    <t>刘皖东</t>
  </si>
  <si>
    <t>200111204</t>
  </si>
  <si>
    <t>张凯</t>
  </si>
  <si>
    <t>200111205</t>
  </si>
  <si>
    <t>申榕</t>
  </si>
  <si>
    <t>200111206</t>
  </si>
  <si>
    <t>张怡平</t>
  </si>
  <si>
    <t>200111207</t>
  </si>
  <si>
    <t>刘嬴君</t>
  </si>
  <si>
    <t>200111208</t>
  </si>
  <si>
    <t>陈思思</t>
  </si>
  <si>
    <t>200111209</t>
  </si>
  <si>
    <t>熊佳雨</t>
  </si>
  <si>
    <t>200111210</t>
  </si>
  <si>
    <t>杨慧娜</t>
  </si>
  <si>
    <t>200111211</t>
  </si>
  <si>
    <t>郭凯歌</t>
  </si>
  <si>
    <t>200111212</t>
  </si>
  <si>
    <t>200111213</t>
  </si>
  <si>
    <t>朱苗苗</t>
  </si>
  <si>
    <t>200111214</t>
  </si>
  <si>
    <t>陈鑫茹</t>
  </si>
  <si>
    <t>200111215</t>
  </si>
  <si>
    <t>袁倩倩</t>
  </si>
  <si>
    <t>200111216</t>
  </si>
  <si>
    <t>张慧宇</t>
  </si>
  <si>
    <t>200111217</t>
  </si>
  <si>
    <t>李畅</t>
  </si>
  <si>
    <t>200111218</t>
  </si>
  <si>
    <t>唐莹</t>
  </si>
  <si>
    <t>200111219</t>
  </si>
  <si>
    <t>涂奕帆</t>
  </si>
  <si>
    <t>200111220</t>
  </si>
  <si>
    <t>肖迷</t>
  </si>
  <si>
    <t>200111222</t>
  </si>
  <si>
    <t>娜凯丝·柯山江</t>
  </si>
  <si>
    <t>200111223</t>
  </si>
  <si>
    <t>麦地乃木·乌斯曼江</t>
  </si>
  <si>
    <t>200111224</t>
  </si>
  <si>
    <t>彭源洁</t>
  </si>
  <si>
    <t>200111226</t>
  </si>
  <si>
    <t>刘开元</t>
  </si>
  <si>
    <t>200111227</t>
  </si>
  <si>
    <t>薛臻</t>
  </si>
  <si>
    <t>200111229</t>
  </si>
  <si>
    <t>裘晨阳</t>
  </si>
  <si>
    <t>综合日语3</t>
  </si>
  <si>
    <t>综合日语3 强化训练</t>
  </si>
  <si>
    <t>基础日语听力（一）</t>
  </si>
  <si>
    <t>新日语能力考试考前对策N3语法</t>
  </si>
  <si>
    <t>新日语会话商务篇 上 (放心说日语系列丛书)</t>
  </si>
  <si>
    <t>日语写作</t>
  </si>
  <si>
    <t>日语泛读教程1</t>
  </si>
  <si>
    <t>日本商务礼仪教程</t>
  </si>
  <si>
    <t>日本概况</t>
  </si>
  <si>
    <t>综合日语4（第三版）</t>
  </si>
  <si>
    <t>综合日语4 强化训练</t>
  </si>
  <si>
    <t>基础日语听力（二）</t>
  </si>
  <si>
    <t>N2语法：新日语能力考试考前对策</t>
  </si>
  <si>
    <t>日语泛读教程2</t>
  </si>
  <si>
    <t>20商务日语1</t>
  </si>
  <si>
    <t>190302106</t>
  </si>
  <si>
    <t>沈骁</t>
  </si>
  <si>
    <t>190302107</t>
  </si>
  <si>
    <t>朱明</t>
  </si>
  <si>
    <t>200112101</t>
  </si>
  <si>
    <t>朱文鑫</t>
  </si>
  <si>
    <t>200112102</t>
  </si>
  <si>
    <t>杨晟</t>
  </si>
  <si>
    <t>200112103</t>
  </si>
  <si>
    <t>吴欢</t>
  </si>
  <si>
    <t>200112104</t>
  </si>
  <si>
    <t>姚振庭</t>
  </si>
  <si>
    <t>200112105</t>
  </si>
  <si>
    <t>王克汗</t>
  </si>
  <si>
    <t>200112106</t>
  </si>
  <si>
    <t>蒋希舜</t>
  </si>
  <si>
    <t>200112107</t>
  </si>
  <si>
    <t>顾超峰</t>
  </si>
  <si>
    <t>200112108</t>
  </si>
  <si>
    <t>马天恒</t>
  </si>
  <si>
    <t>200112109</t>
  </si>
  <si>
    <t>焦鹏宇</t>
  </si>
  <si>
    <t>200112110</t>
  </si>
  <si>
    <t>龚诗韵</t>
  </si>
  <si>
    <t>200112111</t>
  </si>
  <si>
    <t>顾妍</t>
  </si>
  <si>
    <t>200112112</t>
  </si>
  <si>
    <t>崔宇婷</t>
  </si>
  <si>
    <t>200112113</t>
  </si>
  <si>
    <t>赵妍</t>
  </si>
  <si>
    <t>200112114</t>
  </si>
  <si>
    <t>高润雨</t>
  </si>
  <si>
    <t>200112115</t>
  </si>
  <si>
    <t>屠思雨</t>
  </si>
  <si>
    <t>200112116</t>
  </si>
  <si>
    <t>徐彤</t>
  </si>
  <si>
    <t>200112117</t>
  </si>
  <si>
    <t>赵思婕</t>
  </si>
  <si>
    <t>200112118</t>
  </si>
  <si>
    <t>蓝若薇</t>
  </si>
  <si>
    <t>200112119</t>
  </si>
  <si>
    <t>陈景诗</t>
  </si>
  <si>
    <t>200112120</t>
  </si>
  <si>
    <t>金琳萍</t>
  </si>
  <si>
    <t>200112121</t>
  </si>
  <si>
    <t>寇佳璇</t>
  </si>
  <si>
    <t>200112122</t>
  </si>
  <si>
    <t>徐英博</t>
  </si>
  <si>
    <t>200112123</t>
  </si>
  <si>
    <t>罗佳佳</t>
  </si>
  <si>
    <t>200112125</t>
  </si>
  <si>
    <t>张一明</t>
  </si>
  <si>
    <t>200112128</t>
  </si>
  <si>
    <t>班钰堃</t>
  </si>
  <si>
    <t>200112129</t>
  </si>
  <si>
    <t>雷靖琳</t>
  </si>
  <si>
    <t>200112130</t>
  </si>
  <si>
    <t>郭馨怡</t>
  </si>
  <si>
    <t>200112131</t>
  </si>
  <si>
    <t>刘欣</t>
  </si>
  <si>
    <t>200112132</t>
  </si>
  <si>
    <t>张启云</t>
  </si>
  <si>
    <t>200112134</t>
  </si>
  <si>
    <t>康郅</t>
  </si>
  <si>
    <t>200112135</t>
  </si>
  <si>
    <t>朴俊荣</t>
  </si>
  <si>
    <t>200112136</t>
  </si>
  <si>
    <t>张杨子玺</t>
  </si>
  <si>
    <t>200112137</t>
  </si>
  <si>
    <t>班坤峰</t>
  </si>
  <si>
    <t>200112138</t>
  </si>
  <si>
    <t>吴诗韵</t>
  </si>
  <si>
    <t>20商务日语2</t>
  </si>
  <si>
    <t>190112117</t>
  </si>
  <si>
    <t>杨睿康</t>
  </si>
  <si>
    <t>190112211</t>
  </si>
  <si>
    <t>倪诗韵</t>
  </si>
  <si>
    <t>190112327</t>
  </si>
  <si>
    <t>李珂</t>
  </si>
  <si>
    <t>190402229</t>
  </si>
  <si>
    <t>贾千墨</t>
  </si>
  <si>
    <t>200112201</t>
  </si>
  <si>
    <t>施进源</t>
  </si>
  <si>
    <t>200112202</t>
  </si>
  <si>
    <t>王子晨</t>
  </si>
  <si>
    <t>200112203</t>
  </si>
  <si>
    <t>时光磊</t>
  </si>
  <si>
    <t>200112204</t>
  </si>
  <si>
    <t>顾骏</t>
  </si>
  <si>
    <t>200112205</t>
  </si>
  <si>
    <t>徐家杰</t>
  </si>
  <si>
    <t>200112206</t>
  </si>
  <si>
    <t>徐陈曦</t>
  </si>
  <si>
    <t>200112207</t>
  </si>
  <si>
    <t>200112208</t>
  </si>
  <si>
    <t>谢辰欣</t>
  </si>
  <si>
    <t>200112209</t>
  </si>
  <si>
    <t>李若蕴</t>
  </si>
  <si>
    <t>200112210</t>
  </si>
  <si>
    <t>朱苹</t>
  </si>
  <si>
    <t>200112211</t>
  </si>
  <si>
    <t>阳婷</t>
  </si>
  <si>
    <t>200112212</t>
  </si>
  <si>
    <t>陆李莹</t>
  </si>
  <si>
    <t>200112213</t>
  </si>
  <si>
    <t>戴玲</t>
  </si>
  <si>
    <t>200112214</t>
  </si>
  <si>
    <t>孙姝懿</t>
  </si>
  <si>
    <t>200112215</t>
  </si>
  <si>
    <t>刘鑫云</t>
  </si>
  <si>
    <t>200112216</t>
  </si>
  <si>
    <t>桂子涵</t>
  </si>
  <si>
    <t>200112217</t>
  </si>
  <si>
    <t>康佳雯</t>
  </si>
  <si>
    <t>200112218</t>
  </si>
  <si>
    <t>方盈盈</t>
  </si>
  <si>
    <t>200112219</t>
  </si>
  <si>
    <t>赵硕</t>
  </si>
  <si>
    <t>200112221</t>
  </si>
  <si>
    <t>孟杰</t>
  </si>
  <si>
    <t>200112223</t>
  </si>
  <si>
    <t>樊进兵</t>
  </si>
  <si>
    <t>200112226</t>
  </si>
  <si>
    <t>陈裕薪</t>
  </si>
  <si>
    <t>200112227</t>
  </si>
  <si>
    <t>叶兆轩</t>
  </si>
  <si>
    <t>200112228</t>
  </si>
  <si>
    <t>夏镜博</t>
  </si>
  <si>
    <t>200112229</t>
  </si>
  <si>
    <t>石莹莹</t>
  </si>
  <si>
    <t>200112231</t>
  </si>
  <si>
    <t>熊诵勇</t>
  </si>
  <si>
    <t>200112234</t>
  </si>
  <si>
    <t>王凯</t>
  </si>
  <si>
    <t>200112235</t>
  </si>
  <si>
    <t>陆馨兰</t>
  </si>
  <si>
    <t>200112236</t>
  </si>
  <si>
    <t>周思琴</t>
  </si>
  <si>
    <t>200112237</t>
  </si>
  <si>
    <t>周婷婷</t>
  </si>
  <si>
    <t>200112238</t>
  </si>
  <si>
    <t>干逢源</t>
  </si>
  <si>
    <t>200112239</t>
  </si>
  <si>
    <t>马文泽</t>
  </si>
  <si>
    <t>200112240</t>
  </si>
  <si>
    <t>王彦方</t>
  </si>
  <si>
    <t>20商务日语3</t>
  </si>
  <si>
    <t>200112301</t>
  </si>
  <si>
    <t>孙毅</t>
  </si>
  <si>
    <t>200112302</t>
  </si>
  <si>
    <t>邵骏唯</t>
  </si>
  <si>
    <t>200112303</t>
  </si>
  <si>
    <t>李乐天</t>
  </si>
  <si>
    <t>200112304</t>
  </si>
  <si>
    <t>吴陈昊</t>
  </si>
  <si>
    <t>200112305</t>
  </si>
  <si>
    <t>袁贇</t>
  </si>
  <si>
    <t>200112306</t>
  </si>
  <si>
    <t>叶瑞麒</t>
  </si>
  <si>
    <t>200112307</t>
  </si>
  <si>
    <t>陈俊辉</t>
  </si>
  <si>
    <t>200112308</t>
  </si>
  <si>
    <t>沈迪安</t>
  </si>
  <si>
    <t>200112309</t>
  </si>
  <si>
    <t>丁梓腾</t>
  </si>
  <si>
    <t>200112310</t>
  </si>
  <si>
    <t>阚阁</t>
  </si>
  <si>
    <t>200112311</t>
  </si>
  <si>
    <t>蒋冥浩</t>
  </si>
  <si>
    <t>200112312</t>
  </si>
  <si>
    <t>蔡宇豪</t>
  </si>
  <si>
    <t>200112313</t>
  </si>
  <si>
    <t>夏静怡</t>
  </si>
  <si>
    <t>200112314</t>
  </si>
  <si>
    <t>左燕容</t>
  </si>
  <si>
    <t>200112315</t>
  </si>
  <si>
    <t>雷燕</t>
  </si>
  <si>
    <t>200112316</t>
  </si>
  <si>
    <t>陈瑞铖</t>
  </si>
  <si>
    <t>200112317</t>
  </si>
  <si>
    <t>苏磊</t>
  </si>
  <si>
    <t>200112318</t>
  </si>
  <si>
    <t>周珈乐</t>
  </si>
  <si>
    <t>200112319</t>
  </si>
  <si>
    <t>张熙豪</t>
  </si>
  <si>
    <t>200112320</t>
  </si>
  <si>
    <t>徐欣玥</t>
  </si>
  <si>
    <t>200112321</t>
  </si>
  <si>
    <t>金芯竹</t>
  </si>
  <si>
    <t>200112322</t>
  </si>
  <si>
    <t>项雨倩</t>
  </si>
  <si>
    <t>200112323</t>
  </si>
  <si>
    <t>李俊泽</t>
  </si>
  <si>
    <t>200112325</t>
  </si>
  <si>
    <t>谢雨娟</t>
  </si>
  <si>
    <t>200112326</t>
  </si>
  <si>
    <t>黄少华</t>
  </si>
  <si>
    <t>200112328</t>
  </si>
  <si>
    <t>林银海</t>
  </si>
  <si>
    <t>200112329</t>
  </si>
  <si>
    <t>叶柏琳</t>
  </si>
  <si>
    <t>200112333</t>
  </si>
  <si>
    <t>靳振洋</t>
  </si>
  <si>
    <t>200112335</t>
  </si>
  <si>
    <t>李佳颖</t>
  </si>
  <si>
    <t>200112337</t>
  </si>
  <si>
    <t>王文静</t>
  </si>
  <si>
    <t>200112338</t>
  </si>
  <si>
    <t>陈奕彤</t>
  </si>
  <si>
    <t>200112339</t>
  </si>
  <si>
    <t>叶子怡</t>
  </si>
  <si>
    <t>200112340</t>
  </si>
  <si>
    <t>王代宇</t>
  </si>
  <si>
    <t>200112341</t>
  </si>
  <si>
    <t>严豪</t>
  </si>
  <si>
    <t>200112342</t>
  </si>
  <si>
    <t>谢林琰</t>
  </si>
  <si>
    <t>19商务日语2</t>
  </si>
  <si>
    <t>190112202</t>
  </si>
  <si>
    <t>施一春</t>
  </si>
  <si>
    <t>19商务日语3</t>
  </si>
  <si>
    <t>180112106</t>
  </si>
  <si>
    <t>曹一凡</t>
  </si>
  <si>
    <t>190112336</t>
  </si>
  <si>
    <t>王硕</t>
  </si>
  <si>
    <t>代办费只交了489，无需退费</t>
  </si>
  <si>
    <t>西班牙语DELE考试高分突破A2</t>
  </si>
  <si>
    <t>大家的西班牙语1</t>
  </si>
  <si>
    <t>西汉初级口译教程</t>
  </si>
  <si>
    <t>职场西班牙语写作：信件及电子邮件撰写指南</t>
  </si>
  <si>
    <t>零起点西班牙语旅游口语随身带</t>
  </si>
  <si>
    <t>国际商务礼仪（应用型人才培养规划教材·经济管理系列）</t>
  </si>
  <si>
    <t>西班牙拉美文化概况</t>
  </si>
  <si>
    <t>教育心理学：理论与实践</t>
  </si>
  <si>
    <r>
      <rPr>
        <sz val="11"/>
        <color indexed="0"/>
        <rFont val="宋体"/>
        <charset val="134"/>
      </rPr>
      <t>现代西班牙语</t>
    </r>
    <r>
      <rPr>
        <sz val="11"/>
        <color indexed="8"/>
        <rFont val="Tahoma"/>
        <charset val="134"/>
      </rPr>
      <t>(2)</t>
    </r>
    <r>
      <rPr>
        <sz val="11"/>
        <color indexed="8"/>
        <rFont val="宋体"/>
        <charset val="134"/>
      </rPr>
      <t>学生用书</t>
    </r>
    <r>
      <rPr>
        <sz val="11"/>
        <color indexed="8"/>
        <rFont val="Tahoma"/>
        <charset val="134"/>
      </rPr>
      <t xml:space="preserve"> </t>
    </r>
    <r>
      <rPr>
        <sz val="11"/>
        <color indexed="8"/>
        <rFont val="宋体"/>
        <charset val="134"/>
      </rPr>
      <t>新版</t>
    </r>
  </si>
  <si>
    <t>职场西班牙语1（学生用书）</t>
  </si>
  <si>
    <t>国际商务礼仪实训教程</t>
  </si>
  <si>
    <r>
      <rPr>
        <sz val="11"/>
        <rFont val="宋体"/>
        <charset val="134"/>
      </rPr>
      <t>标准西班牙语语法</t>
    </r>
    <r>
      <rPr>
        <sz val="11"/>
        <rFont val="Verdana"/>
        <charset val="0"/>
      </rPr>
      <t>—</t>
    </r>
    <r>
      <rPr>
        <sz val="11"/>
        <rFont val="宋体"/>
        <charset val="134"/>
      </rPr>
      <t>精解与练习（中级）</t>
    </r>
  </si>
  <si>
    <t>每天读一点西班牙文西班牙语晨读美文西汉对照听读版</t>
  </si>
  <si>
    <t>西班牙语DELE考试高分突破B1</t>
  </si>
  <si>
    <t>循序渐进西班牙语听说2</t>
  </si>
  <si>
    <t>国际贸易单证实务与操作</t>
  </si>
  <si>
    <t>商务谈判与沟通（理论、技巧、案例）</t>
  </si>
  <si>
    <t>国际商务礼仪（应用型人才培养规划教材）</t>
  </si>
  <si>
    <t>20应用西班牙语</t>
  </si>
  <si>
    <t>200113101</t>
  </si>
  <si>
    <t>李梦晨</t>
  </si>
  <si>
    <t>200113102</t>
  </si>
  <si>
    <t>童明蕾</t>
  </si>
  <si>
    <t>200113103</t>
  </si>
  <si>
    <t>金雪</t>
  </si>
  <si>
    <t>200113104</t>
  </si>
  <si>
    <t>郑豫叶</t>
  </si>
  <si>
    <t>200113106</t>
  </si>
  <si>
    <t>熊雨慧</t>
  </si>
  <si>
    <t>200113107</t>
  </si>
  <si>
    <t>胡艳婷</t>
  </si>
  <si>
    <t>200113108</t>
  </si>
  <si>
    <t>柳雨晴</t>
  </si>
  <si>
    <t>200113109</t>
  </si>
  <si>
    <t>朱紫怡</t>
  </si>
  <si>
    <t>200113110</t>
  </si>
  <si>
    <t>肖屹澄</t>
  </si>
  <si>
    <t>200113111</t>
  </si>
  <si>
    <t>夏欣月</t>
  </si>
  <si>
    <t>200113112</t>
  </si>
  <si>
    <t>王静芝</t>
  </si>
  <si>
    <t>200113113</t>
  </si>
  <si>
    <t>李智旭</t>
  </si>
  <si>
    <t>200113114</t>
  </si>
  <si>
    <t>徐柯科</t>
  </si>
  <si>
    <t>200113115</t>
  </si>
  <si>
    <t>赖科妤</t>
  </si>
  <si>
    <t>200113116</t>
  </si>
  <si>
    <t>黄苏贞</t>
  </si>
  <si>
    <t>200113117</t>
  </si>
  <si>
    <t>陈佳苗</t>
  </si>
  <si>
    <t>200113120</t>
  </si>
  <si>
    <t>刘旭媛</t>
  </si>
  <si>
    <t>200113121</t>
  </si>
  <si>
    <t>夏俊杰</t>
  </si>
  <si>
    <t>200113122</t>
  </si>
  <si>
    <t>姚欣雅</t>
  </si>
  <si>
    <t>200113123</t>
  </si>
  <si>
    <t>李雪欣</t>
  </si>
  <si>
    <t>200113124</t>
  </si>
  <si>
    <t>李诗琪</t>
  </si>
  <si>
    <t>200113125</t>
  </si>
  <si>
    <t>张芷疑</t>
  </si>
  <si>
    <t>200113126</t>
  </si>
  <si>
    <t>郭子杰</t>
  </si>
  <si>
    <t>200113129</t>
  </si>
  <si>
    <t>胡佳杰</t>
  </si>
  <si>
    <t>食品工艺学</t>
  </si>
  <si>
    <t>食品微生物学</t>
  </si>
  <si>
    <t>食品生产单元操作</t>
  </si>
  <si>
    <t>食品质量安全管理</t>
  </si>
  <si>
    <t>食品工厂设计</t>
  </si>
  <si>
    <t>食品添加剂</t>
  </si>
  <si>
    <t>食品仪器分析技术（第二版）</t>
  </si>
  <si>
    <t>食品分析与检验技术</t>
  </si>
  <si>
    <t>食品安全快速检测技术及应用</t>
  </si>
  <si>
    <t>食品微生物检验技术</t>
  </si>
  <si>
    <t>食品保藏技术</t>
  </si>
  <si>
    <t>20食品安全1</t>
  </si>
  <si>
    <t>食品药品学院</t>
  </si>
  <si>
    <t>200804101</t>
  </si>
  <si>
    <t>樊赵怡聪</t>
  </si>
  <si>
    <t>200804102</t>
  </si>
  <si>
    <t>赵松岳</t>
  </si>
  <si>
    <t>200804103</t>
  </si>
  <si>
    <t>何硕硕</t>
  </si>
  <si>
    <t>200804104</t>
  </si>
  <si>
    <t>高宏毅</t>
  </si>
  <si>
    <t>200804105</t>
  </si>
  <si>
    <t>马骏恺</t>
  </si>
  <si>
    <t>200804106</t>
  </si>
  <si>
    <t>许晨</t>
  </si>
  <si>
    <t>200804107</t>
  </si>
  <si>
    <t>沈夏天</t>
  </si>
  <si>
    <t>200804110</t>
  </si>
  <si>
    <t>潘佳慧</t>
  </si>
  <si>
    <t>200804111</t>
  </si>
  <si>
    <t>胡沛柯</t>
  </si>
  <si>
    <t>200804112</t>
  </si>
  <si>
    <t>王瑶</t>
  </si>
  <si>
    <t>200804113</t>
  </si>
  <si>
    <t>王婧</t>
  </si>
  <si>
    <t>200804114</t>
  </si>
  <si>
    <t>杨晨</t>
  </si>
  <si>
    <t>200804115</t>
  </si>
  <si>
    <t>200804116</t>
  </si>
  <si>
    <t>金泽林</t>
  </si>
  <si>
    <t>200804117</t>
  </si>
  <si>
    <t>沈梦丹</t>
  </si>
  <si>
    <t>200804118</t>
  </si>
  <si>
    <t>普莹莹</t>
  </si>
  <si>
    <t>200804119</t>
  </si>
  <si>
    <t>符琪娅</t>
  </si>
  <si>
    <t>200804120</t>
  </si>
  <si>
    <t>李嘉欣</t>
  </si>
  <si>
    <t>200804121</t>
  </si>
  <si>
    <t>杨颖杰</t>
  </si>
  <si>
    <t>200804122</t>
  </si>
  <si>
    <t>龚克义</t>
  </si>
  <si>
    <t>200804124</t>
  </si>
  <si>
    <t>龚源丽</t>
  </si>
  <si>
    <t>200804125</t>
  </si>
  <si>
    <t>俞炜韬</t>
  </si>
  <si>
    <t>焙烤食品工艺学</t>
  </si>
  <si>
    <t>西方饮食文化</t>
  </si>
  <si>
    <t>食品营销学</t>
  </si>
  <si>
    <t>西式面点师（四级）</t>
  </si>
  <si>
    <t>食品标准与法规</t>
  </si>
  <si>
    <t>咖啡鉴赏与制作</t>
  </si>
  <si>
    <t>连锁经营管理原理(第二版)</t>
  </si>
  <si>
    <t>20食品烘焙1</t>
  </si>
  <si>
    <t>190803225</t>
  </si>
  <si>
    <t>潘睿</t>
  </si>
  <si>
    <t>200803101</t>
  </si>
  <si>
    <t>孙磊</t>
  </si>
  <si>
    <t>200803102</t>
  </si>
  <si>
    <t>郁嘉盈</t>
  </si>
  <si>
    <t>200803103</t>
  </si>
  <si>
    <t>李蕊</t>
  </si>
  <si>
    <t>200803104</t>
  </si>
  <si>
    <t>金周斌</t>
  </si>
  <si>
    <t>200803105</t>
  </si>
  <si>
    <t>袁鼎盛</t>
  </si>
  <si>
    <t>200803106</t>
  </si>
  <si>
    <t>王顺栋</t>
  </si>
  <si>
    <t>200803107</t>
  </si>
  <si>
    <t>刘洪</t>
  </si>
  <si>
    <t>200803108</t>
  </si>
  <si>
    <t>刘佳杰</t>
  </si>
  <si>
    <t>200803109</t>
  </si>
  <si>
    <t>杨志达</t>
  </si>
  <si>
    <t>200803110</t>
  </si>
  <si>
    <t>陈奕桦</t>
  </si>
  <si>
    <t>200803111</t>
  </si>
  <si>
    <t>朱乐杰</t>
  </si>
  <si>
    <t>200803112</t>
  </si>
  <si>
    <t>孙少奇</t>
  </si>
  <si>
    <t>200803113</t>
  </si>
  <si>
    <t>彭涛</t>
  </si>
  <si>
    <t>200803114</t>
  </si>
  <si>
    <t>俞妍</t>
  </si>
  <si>
    <t>200803115</t>
  </si>
  <si>
    <t>何嘉君</t>
  </si>
  <si>
    <t>200803116</t>
  </si>
  <si>
    <t>卫邵杰</t>
  </si>
  <si>
    <t>200803117</t>
  </si>
  <si>
    <t>沈锦程</t>
  </si>
  <si>
    <t>200803118</t>
  </si>
  <si>
    <t>杨何</t>
  </si>
  <si>
    <t>200803119</t>
  </si>
  <si>
    <t>李思广</t>
  </si>
  <si>
    <t>200803120</t>
  </si>
  <si>
    <t>陆宇飞</t>
  </si>
  <si>
    <t>200803121</t>
  </si>
  <si>
    <t>王文杰</t>
  </si>
  <si>
    <t>200803122</t>
  </si>
  <si>
    <t>王玮峰</t>
  </si>
  <si>
    <t>200803123</t>
  </si>
  <si>
    <t>杜豪杰</t>
  </si>
  <si>
    <t>200803125</t>
  </si>
  <si>
    <t>徐陆莹</t>
  </si>
  <si>
    <t>200803126</t>
  </si>
  <si>
    <t>刘万斌</t>
  </si>
  <si>
    <t>200803127</t>
  </si>
  <si>
    <t>郭松歌</t>
  </si>
  <si>
    <t>200803129</t>
  </si>
  <si>
    <t>陈曦</t>
  </si>
  <si>
    <t>200803130</t>
  </si>
  <si>
    <t>黄力力</t>
  </si>
  <si>
    <t>200803132</t>
  </si>
  <si>
    <t>高昕</t>
  </si>
  <si>
    <t>200803133</t>
  </si>
  <si>
    <t>戴欣博</t>
  </si>
  <si>
    <t>200803134</t>
  </si>
  <si>
    <t>董檬婷</t>
  </si>
  <si>
    <t>200803136</t>
  </si>
  <si>
    <t>徐盛瑶</t>
  </si>
  <si>
    <t>200803137</t>
  </si>
  <si>
    <t>周沁</t>
  </si>
  <si>
    <t>200803138</t>
  </si>
  <si>
    <t>冷欣欣</t>
  </si>
  <si>
    <t>200803139</t>
  </si>
  <si>
    <t>何室庚</t>
  </si>
  <si>
    <t>200803140</t>
  </si>
  <si>
    <t>李鹤</t>
  </si>
  <si>
    <t>200803142</t>
  </si>
  <si>
    <t>陈卿毅</t>
  </si>
  <si>
    <t>20食品加工(烘焙)1</t>
  </si>
  <si>
    <t>食品学院</t>
  </si>
  <si>
    <t>180803232</t>
  </si>
  <si>
    <t>夏展伟</t>
  </si>
  <si>
    <t>19食品加工(烘焙)1</t>
  </si>
  <si>
    <t>190803103</t>
  </si>
  <si>
    <t>董煜皓</t>
  </si>
  <si>
    <t>食品营养与卫生</t>
  </si>
  <si>
    <t>食品物流学</t>
  </si>
  <si>
    <t>功能性食品学</t>
  </si>
  <si>
    <t>食品营养与配餐</t>
  </si>
  <si>
    <t>食品仪器分析技术</t>
  </si>
  <si>
    <t>食品加工机械与设备</t>
  </si>
  <si>
    <t>20食品质量1</t>
  </si>
  <si>
    <t>180805123</t>
  </si>
  <si>
    <t>李相霖</t>
  </si>
  <si>
    <t>191805301</t>
  </si>
  <si>
    <t>章昱泉</t>
  </si>
  <si>
    <t>191805306</t>
  </si>
  <si>
    <t>吴泽伟</t>
  </si>
  <si>
    <t>200805101</t>
  </si>
  <si>
    <t>陈思扬</t>
  </si>
  <si>
    <t>200805102</t>
  </si>
  <si>
    <t>杨越磊</t>
  </si>
  <si>
    <t>200805103</t>
  </si>
  <si>
    <t>朱航宇</t>
  </si>
  <si>
    <t>200805104</t>
  </si>
  <si>
    <t>史秀娜</t>
  </si>
  <si>
    <t>200805105</t>
  </si>
  <si>
    <t>周旖旎</t>
  </si>
  <si>
    <t>200805106</t>
  </si>
  <si>
    <t>丁源城</t>
  </si>
  <si>
    <t>200805107</t>
  </si>
  <si>
    <t>李文超</t>
  </si>
  <si>
    <t>200805108</t>
  </si>
  <si>
    <t>宋芸</t>
  </si>
  <si>
    <t>200805109</t>
  </si>
  <si>
    <t>杨伊婷</t>
  </si>
  <si>
    <t>200805110</t>
  </si>
  <si>
    <t>章民强</t>
  </si>
  <si>
    <t>200805111</t>
  </si>
  <si>
    <t>钱袁豪</t>
  </si>
  <si>
    <t>200805112</t>
  </si>
  <si>
    <t>童炜浩</t>
  </si>
  <si>
    <t>200805113</t>
  </si>
  <si>
    <t>朱文彬</t>
  </si>
  <si>
    <t>200805114</t>
  </si>
  <si>
    <t>周威</t>
  </si>
  <si>
    <t>200805115</t>
  </si>
  <si>
    <t>吴智博</t>
  </si>
  <si>
    <t>200805116</t>
  </si>
  <si>
    <t>俞良伟</t>
  </si>
  <si>
    <t>200805118</t>
  </si>
  <si>
    <t>周兆玄</t>
  </si>
  <si>
    <t>200805119</t>
  </si>
  <si>
    <t>程宁</t>
  </si>
  <si>
    <t>200805120</t>
  </si>
  <si>
    <t>彭嘉媛</t>
  </si>
  <si>
    <t>200805121</t>
  </si>
  <si>
    <t>陈蒋玥</t>
  </si>
  <si>
    <t>200805122</t>
  </si>
  <si>
    <t>郭琼</t>
  </si>
  <si>
    <t>200805123</t>
  </si>
  <si>
    <t>胡凡</t>
  </si>
  <si>
    <t>200805124</t>
  </si>
  <si>
    <t>刘安</t>
  </si>
  <si>
    <t>200805125</t>
  </si>
  <si>
    <t>秦新禾</t>
  </si>
  <si>
    <t>200805126</t>
  </si>
  <si>
    <t>陈晖臧</t>
  </si>
  <si>
    <t>200805127</t>
  </si>
  <si>
    <t>王欣茹</t>
  </si>
  <si>
    <t>200805128</t>
  </si>
  <si>
    <t>邱世豪</t>
  </si>
  <si>
    <t>200805129</t>
  </si>
  <si>
    <t>南丁旭</t>
  </si>
  <si>
    <t>200805130</t>
  </si>
  <si>
    <t>周强吉</t>
  </si>
  <si>
    <t>200805131</t>
  </si>
  <si>
    <t>杨春柳</t>
  </si>
  <si>
    <t>200805132</t>
  </si>
  <si>
    <t>孙义康</t>
  </si>
  <si>
    <t>200805133</t>
  </si>
  <si>
    <t>乔晓雯</t>
  </si>
  <si>
    <t>200805134</t>
  </si>
  <si>
    <t>刘骋轩</t>
  </si>
  <si>
    <t>200805135</t>
  </si>
  <si>
    <t>林丽丹</t>
  </si>
  <si>
    <t>200805136</t>
  </si>
  <si>
    <t>薛文萱</t>
  </si>
  <si>
    <t>200805137</t>
  </si>
  <si>
    <t>马俪珏</t>
  </si>
  <si>
    <t>200805138</t>
  </si>
  <si>
    <t>兰泉</t>
  </si>
  <si>
    <t>200805139</t>
  </si>
  <si>
    <t>梅思琴</t>
  </si>
  <si>
    <t>200805140</t>
  </si>
  <si>
    <t>沈盈</t>
  </si>
  <si>
    <t>200805141</t>
  </si>
  <si>
    <t>祝淇</t>
  </si>
  <si>
    <t>200805142</t>
  </si>
  <si>
    <t>王文新雅</t>
  </si>
  <si>
    <t>200805144</t>
  </si>
  <si>
    <t>严晴</t>
  </si>
  <si>
    <t>19食品质量1</t>
  </si>
  <si>
    <t>192805011</t>
  </si>
  <si>
    <t>倪龙</t>
  </si>
  <si>
    <t>19食品质量2</t>
  </si>
  <si>
    <t>191805296</t>
  </si>
  <si>
    <t>胡滢琳</t>
  </si>
  <si>
    <t>生物化学</t>
  </si>
  <si>
    <t>营养师速查手册</t>
  </si>
  <si>
    <t>烹饪营养学</t>
  </si>
  <si>
    <t>20食品营养1</t>
  </si>
  <si>
    <t>200802101</t>
  </si>
  <si>
    <t>赵杨帆</t>
  </si>
  <si>
    <t>200802102</t>
  </si>
  <si>
    <t>周依依</t>
  </si>
  <si>
    <t>200802103</t>
  </si>
  <si>
    <t>刘依婷</t>
  </si>
  <si>
    <t>200802104</t>
  </si>
  <si>
    <t>翁美琼</t>
  </si>
  <si>
    <t>200802105</t>
  </si>
  <si>
    <t>杨力语</t>
  </si>
  <si>
    <t>200802106</t>
  </si>
  <si>
    <t>王嘉陈</t>
  </si>
  <si>
    <t>200802107</t>
  </si>
  <si>
    <t>徐佩妮</t>
  </si>
  <si>
    <t>200802108</t>
  </si>
  <si>
    <t>沈涵</t>
  </si>
  <si>
    <t>200802109</t>
  </si>
  <si>
    <t>马丞彦</t>
  </si>
  <si>
    <t>200802110</t>
  </si>
  <si>
    <t>200802111</t>
  </si>
  <si>
    <t>200802112</t>
  </si>
  <si>
    <t>康云峰</t>
  </si>
  <si>
    <t>200802113</t>
  </si>
  <si>
    <t>李晨骁</t>
  </si>
  <si>
    <t>200802114</t>
  </si>
  <si>
    <t>施寒雨</t>
  </si>
  <si>
    <t>200802115</t>
  </si>
  <si>
    <t>沈佳瑜</t>
  </si>
  <si>
    <t>200802116</t>
  </si>
  <si>
    <t>吴安妮</t>
  </si>
  <si>
    <t>200802117</t>
  </si>
  <si>
    <t>王嘉文</t>
  </si>
  <si>
    <t>200802118</t>
  </si>
  <si>
    <t>邢慧</t>
  </si>
  <si>
    <t>200802119</t>
  </si>
  <si>
    <t>沈洁茹</t>
  </si>
  <si>
    <t>200802120</t>
  </si>
  <si>
    <t>彭帅</t>
  </si>
  <si>
    <t>200802121</t>
  </si>
  <si>
    <t>李张婕</t>
  </si>
  <si>
    <t>200802122</t>
  </si>
  <si>
    <t>高男</t>
  </si>
  <si>
    <t>200802123</t>
  </si>
  <si>
    <t>鲍晶晶</t>
  </si>
  <si>
    <t>200802124</t>
  </si>
  <si>
    <t>石金</t>
  </si>
  <si>
    <t>200802125</t>
  </si>
  <si>
    <t>尹佳慧</t>
  </si>
  <si>
    <t>200802126</t>
  </si>
  <si>
    <t>刘行豹</t>
  </si>
  <si>
    <t>200802127</t>
  </si>
  <si>
    <t>杨镇宇</t>
  </si>
  <si>
    <t>200802128</t>
  </si>
  <si>
    <t>郭弋嘉</t>
  </si>
  <si>
    <t>200802129</t>
  </si>
  <si>
    <t>上官杨繁</t>
  </si>
  <si>
    <t>200802130</t>
  </si>
  <si>
    <t>钭兰惠</t>
  </si>
  <si>
    <t>200802131</t>
  </si>
  <si>
    <t>吴可馨</t>
  </si>
  <si>
    <t>200802132</t>
  </si>
  <si>
    <t>苗默含</t>
  </si>
  <si>
    <t>200802133</t>
  </si>
  <si>
    <t>徐嘉晟</t>
  </si>
  <si>
    <t>200802136</t>
  </si>
  <si>
    <t>蔡骏</t>
  </si>
  <si>
    <t>200802139</t>
  </si>
  <si>
    <t>袁健</t>
  </si>
  <si>
    <t>医学基础</t>
  </si>
  <si>
    <t>微生物学与免疫学</t>
  </si>
  <si>
    <t>生物药物检测技术</t>
  </si>
  <si>
    <t>医药企业管理</t>
  </si>
  <si>
    <t>生物制药设备</t>
  </si>
  <si>
    <t>生物制药工艺学</t>
  </si>
  <si>
    <t>药物化学</t>
  </si>
  <si>
    <t>仪器分析</t>
  </si>
  <si>
    <t>药品市场营销技术</t>
  </si>
  <si>
    <t>药物制剂技术</t>
  </si>
  <si>
    <t>20生物制药</t>
  </si>
  <si>
    <t>200806101</t>
  </si>
  <si>
    <t>梁凯旋</t>
  </si>
  <si>
    <t>200806103</t>
  </si>
  <si>
    <t>陈雨佳</t>
  </si>
  <si>
    <t>200806104</t>
  </si>
  <si>
    <t>黄卓文</t>
  </si>
  <si>
    <t>200806105</t>
  </si>
  <si>
    <t>石孙思捷</t>
  </si>
  <si>
    <t>200806106</t>
  </si>
  <si>
    <t>周美琪</t>
  </si>
  <si>
    <t>200806107</t>
  </si>
  <si>
    <t>张璐婷</t>
  </si>
  <si>
    <t>200806108</t>
  </si>
  <si>
    <t>储依依</t>
  </si>
  <si>
    <t>200806109</t>
  </si>
  <si>
    <t>丁怡雯</t>
  </si>
  <si>
    <t>200806110</t>
  </si>
  <si>
    <t>陈霆奕</t>
  </si>
  <si>
    <t>200806111</t>
  </si>
  <si>
    <t>张宇辉</t>
  </si>
  <si>
    <t>200806112</t>
  </si>
  <si>
    <t>赵广骏</t>
  </si>
  <si>
    <t>200806113</t>
  </si>
  <si>
    <t>沈秦楠</t>
  </si>
  <si>
    <t>200806114</t>
  </si>
  <si>
    <t>戴俊杰</t>
  </si>
  <si>
    <t>200806115</t>
  </si>
  <si>
    <t>陶宇涛</t>
  </si>
  <si>
    <t>200806116</t>
  </si>
  <si>
    <t>顾郁</t>
  </si>
  <si>
    <t>200806117</t>
  </si>
  <si>
    <t>闵玥涵</t>
  </si>
  <si>
    <t>200806118</t>
  </si>
  <si>
    <t>李雪婵</t>
  </si>
  <si>
    <t>200806119</t>
  </si>
  <si>
    <t>罗晔</t>
  </si>
  <si>
    <t>200806121</t>
  </si>
  <si>
    <t>杨荣科</t>
  </si>
  <si>
    <t>200806122</t>
  </si>
  <si>
    <t>贺怡洁</t>
  </si>
  <si>
    <t>200806123</t>
  </si>
  <si>
    <t>郭星辰</t>
  </si>
  <si>
    <t>200806124</t>
  </si>
  <si>
    <t>罗祎杰</t>
  </si>
  <si>
    <t>200806125</t>
  </si>
  <si>
    <t>王恩恩</t>
  </si>
  <si>
    <t>200806126</t>
  </si>
  <si>
    <t>徐怡婷</t>
  </si>
  <si>
    <t>200806127</t>
  </si>
  <si>
    <t>冯俊辉</t>
  </si>
  <si>
    <t>200806128</t>
  </si>
  <si>
    <t>顾芸</t>
  </si>
  <si>
    <t>200806130</t>
  </si>
  <si>
    <t>王可峰</t>
  </si>
  <si>
    <t>200806131</t>
  </si>
  <si>
    <t>钱程辉</t>
  </si>
  <si>
    <t>200806132</t>
  </si>
  <si>
    <t>焦宇涵</t>
  </si>
  <si>
    <t>200806133</t>
  </si>
  <si>
    <t>吴亦然</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</si>
</sst>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0"/>
      <name val="宋体"/>
      <charset val="134"/>
    </font>
    <font>
      <sz val="10"/>
      <color rgb="FF000000"/>
      <name val="宋体"/>
      <charset val="134"/>
      <scheme val="minor"/>
    </font>
    <font>
      <sz val="11"/>
      <color rgb="FF006100"/>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b/>
      <sz val="18"/>
      <color theme="3"/>
      <name val="宋体"/>
      <charset val="134"/>
      <scheme val="minor"/>
    </font>
    <font>
      <sz val="11"/>
      <color theme="1"/>
      <name val="宋体"/>
      <charset val="0"/>
      <scheme val="minor"/>
    </font>
    <font>
      <sz val="12"/>
      <name val="宋体"/>
      <charset val="134"/>
    </font>
    <font>
      <sz val="11"/>
      <color rgb="FF9C0006"/>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indexed="0"/>
      <name val="宋体"/>
      <charset val="134"/>
    </font>
    <font>
      <sz val="11"/>
      <color indexed="8"/>
      <name val="Tahoma"/>
      <charset val="134"/>
    </font>
    <font>
      <sz val="11"/>
      <color indexed="8"/>
      <name val="宋体"/>
      <charset val="134"/>
    </font>
    <font>
      <sz val="11"/>
      <name val="宋体"/>
      <charset val="134"/>
    </font>
    <font>
      <sz val="11"/>
      <name val="Verdana"/>
      <charset val="0"/>
    </font>
    <font>
      <sz val="11"/>
      <color rgb="FF000000"/>
      <name val="宋体"/>
      <charset val="134"/>
    </font>
    <font>
      <sz val="11"/>
      <color indexed="63"/>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9" fillId="0" borderId="0"/>
    <xf numFmtId="0" fontId="8" fillId="8" borderId="0" applyNumberFormat="0" applyBorder="0" applyAlignment="0" applyProtection="0">
      <alignment vertical="center"/>
    </xf>
    <xf numFmtId="0" fontId="4" fillId="4" borderId="3"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0" fillId="13"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lignment vertical="center"/>
    </xf>
    <xf numFmtId="0" fontId="5" fillId="1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1" borderId="6" applyNumberFormat="0" applyFont="0" applyAlignment="0" applyProtection="0">
      <alignment vertical="center"/>
    </xf>
    <xf numFmtId="0" fontId="5" fillId="23"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5" fillId="29" borderId="0" applyNumberFormat="0" applyBorder="0" applyAlignment="0" applyProtection="0">
      <alignment vertical="center"/>
    </xf>
    <xf numFmtId="0" fontId="15" fillId="0" borderId="9" applyNumberFormat="0" applyFill="0" applyAlignment="0" applyProtection="0">
      <alignment vertical="center"/>
    </xf>
    <xf numFmtId="0" fontId="5" fillId="7" borderId="0" applyNumberFormat="0" applyBorder="0" applyAlignment="0" applyProtection="0">
      <alignment vertical="center"/>
    </xf>
    <xf numFmtId="0" fontId="21" fillId="31" borderId="10" applyNumberFormat="0" applyAlignment="0" applyProtection="0">
      <alignment vertical="center"/>
    </xf>
    <xf numFmtId="0" fontId="22" fillId="31" borderId="3" applyNumberFormat="0" applyAlignment="0" applyProtection="0">
      <alignment vertical="center"/>
    </xf>
    <xf numFmtId="0" fontId="6" fillId="6" borderId="4" applyNumberFormat="0" applyAlignment="0" applyProtection="0">
      <alignment vertical="center"/>
    </xf>
    <xf numFmtId="0" fontId="8" fillId="28" borderId="0" applyNumberFormat="0" applyBorder="0" applyAlignment="0" applyProtection="0">
      <alignment vertical="center"/>
    </xf>
    <xf numFmtId="0" fontId="5" fillId="20" borderId="0" applyNumberFormat="0" applyBorder="0" applyAlignment="0" applyProtection="0">
      <alignment vertical="center"/>
    </xf>
    <xf numFmtId="0" fontId="20" fillId="0" borderId="8" applyNumberFormat="0" applyFill="0" applyAlignment="0" applyProtection="0">
      <alignment vertical="center"/>
    </xf>
    <xf numFmtId="0" fontId="13" fillId="0" borderId="5" applyNumberFormat="0" applyFill="0" applyAlignment="0" applyProtection="0">
      <alignment vertical="center"/>
    </xf>
    <xf numFmtId="0" fontId="3" fillId="3" borderId="0" applyNumberFormat="0" applyBorder="0" applyAlignment="0" applyProtection="0">
      <alignment vertical="center"/>
    </xf>
    <xf numFmtId="0" fontId="12" fillId="18" borderId="0" applyNumberFormat="0" applyBorder="0" applyAlignment="0" applyProtection="0">
      <alignment vertical="center"/>
    </xf>
    <xf numFmtId="0" fontId="8" fillId="16" borderId="0" applyNumberFormat="0" applyBorder="0" applyAlignment="0" applyProtection="0">
      <alignment vertical="center"/>
    </xf>
    <xf numFmtId="0" fontId="5" fillId="5" borderId="0" applyNumberFormat="0" applyBorder="0" applyAlignment="0" applyProtection="0">
      <alignment vertical="center"/>
    </xf>
    <xf numFmtId="0" fontId="8" fillId="30" borderId="0" applyNumberFormat="0" applyBorder="0" applyAlignment="0" applyProtection="0">
      <alignment vertical="center"/>
    </xf>
    <xf numFmtId="0" fontId="8" fillId="27" borderId="0" applyNumberFormat="0" applyBorder="0" applyAlignment="0" applyProtection="0">
      <alignment vertical="center"/>
    </xf>
    <xf numFmtId="0" fontId="8" fillId="26" borderId="0" applyNumberFormat="0" applyBorder="0" applyAlignment="0" applyProtection="0">
      <alignment vertical="center"/>
    </xf>
    <xf numFmtId="0" fontId="8" fillId="33" borderId="0" applyNumberFormat="0" applyBorder="0" applyAlignment="0" applyProtection="0">
      <alignment vertical="center"/>
    </xf>
    <xf numFmtId="0" fontId="5" fillId="15" borderId="0" applyNumberFormat="0" applyBorder="0" applyAlignment="0" applyProtection="0">
      <alignment vertical="center"/>
    </xf>
    <xf numFmtId="0" fontId="5" fillId="32" borderId="0" applyNumberFormat="0" applyBorder="0" applyAlignment="0" applyProtection="0">
      <alignment vertical="center"/>
    </xf>
    <xf numFmtId="0" fontId="8" fillId="22" borderId="0" applyNumberFormat="0" applyBorder="0" applyAlignment="0" applyProtection="0">
      <alignment vertical="center"/>
    </xf>
    <xf numFmtId="0" fontId="8" fillId="14" borderId="0" applyNumberFormat="0" applyBorder="0" applyAlignment="0" applyProtection="0">
      <alignment vertical="center"/>
    </xf>
    <xf numFmtId="0" fontId="5" fillId="11" borderId="0" applyNumberFormat="0" applyBorder="0" applyAlignment="0" applyProtection="0">
      <alignment vertical="center"/>
    </xf>
    <xf numFmtId="0" fontId="8" fillId="9" borderId="0" applyNumberFormat="0" applyBorder="0" applyAlignment="0" applyProtection="0">
      <alignment vertical="center"/>
    </xf>
    <xf numFmtId="0" fontId="5" fillId="10" borderId="0" applyNumberFormat="0" applyBorder="0" applyAlignment="0" applyProtection="0">
      <alignment vertical="center"/>
    </xf>
    <xf numFmtId="0" fontId="5" fillId="25" borderId="0" applyNumberFormat="0" applyBorder="0" applyAlignment="0" applyProtection="0">
      <alignment vertical="center"/>
    </xf>
    <xf numFmtId="0" fontId="9" fillId="0" borderId="0"/>
    <xf numFmtId="0" fontId="8" fillId="19" borderId="0" applyNumberFormat="0" applyBorder="0" applyAlignment="0" applyProtection="0">
      <alignment vertical="center"/>
    </xf>
    <xf numFmtId="0" fontId="5" fillId="24" borderId="0" applyNumberFormat="0" applyBorder="0" applyAlignment="0" applyProtection="0">
      <alignment vertical="center"/>
    </xf>
    <xf numFmtId="0" fontId="1" fillId="0" borderId="0"/>
    <xf numFmtId="0" fontId="9" fillId="0" borderId="0"/>
  </cellStyleXfs>
  <cellXfs count="8">
    <xf numFmtId="0" fontId="0" fillId="0" borderId="0" xfId="0">
      <alignment vertical="center"/>
    </xf>
    <xf numFmtId="0" fontId="1" fillId="0" borderId="0" xfId="0" applyFont="1" applyFill="1" applyBorder="1" applyAlignment="1"/>
    <xf numFmtId="0" fontId="1" fillId="0" borderId="0" xfId="53" applyFont="1" applyFill="1" applyAlignment="1">
      <alignment horizontal="center" wrapText="1"/>
    </xf>
    <xf numFmtId="0" fontId="0" fillId="0" borderId="0" xfId="0" applyFill="1">
      <alignment vertical="center"/>
    </xf>
    <xf numFmtId="0" fontId="1" fillId="0" borderId="0" xfId="0" applyFont="1" applyFill="1" applyBorder="1" applyAlignment="1">
      <alignment horizontal="left"/>
    </xf>
    <xf numFmtId="0" fontId="1" fillId="2" borderId="0" xfId="53" applyFont="1" applyFill="1" applyAlignment="1">
      <alignment horizontal="center" wrapText="1"/>
    </xf>
    <xf numFmtId="49" fontId="2" fillId="0" borderId="1" xfId="0" applyNumberFormat="1" applyFont="1" applyFill="1" applyBorder="1" applyAlignment="1">
      <alignment vertical="center"/>
    </xf>
    <xf numFmtId="0" fontId="2" fillId="0" borderId="2" xfId="0" applyFont="1" applyFill="1" applyBorder="1" applyAlignment="1">
      <alignment vertical="center"/>
    </xf>
  </cellXfs>
  <cellStyles count="55">
    <cellStyle name="常规" xfId="0" builtinId="0"/>
    <cellStyle name="货币[0]" xfId="1" builtinId="7"/>
    <cellStyle name="常规 2 2 2 2" xfId="2"/>
    <cellStyle name="20% - 强调文字颜色 3" xfId="3" builtinId="38"/>
    <cellStyle name="输入" xfId="4" builtinId="20"/>
    <cellStyle name="货币" xfId="5" builtinId="4"/>
    <cellStyle name="常规 13 2" xfId="6"/>
    <cellStyle name="千位分隔[0]" xfId="7" builtinId="6"/>
    <cellStyle name="40% - 强调文字颜色 3" xfId="8" builtinId="39"/>
    <cellStyle name="差" xfId="9" builtinId="27"/>
    <cellStyle name="千位分隔" xfId="10" builtinId="3"/>
    <cellStyle name="常规 10 2 3 2" xfId="11"/>
    <cellStyle name="60% - 强调文字颜色 3" xfId="12" builtinId="40"/>
    <cellStyle name="超链接" xfId="13" builtinId="8"/>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2 2 2 2 2" xfId="54"/>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hyperlink" Target="http://www.hedubook.com/jc_book_view.aspx?t=2&amp;c=2028&amp;b=YZ594"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gaojiaobook.com/shop/6/1/2018-03-27/362.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17"/>
  <sheetViews>
    <sheetView workbookViewId="0">
      <pane ySplit="1" topLeftCell="A74" activePane="bottomLeft" state="frozen"/>
      <selection/>
      <selection pane="bottomLeft" activeCell="AG94" sqref="AG94"/>
    </sheetView>
  </sheetViews>
  <sheetFormatPr defaultColWidth="8.89166666666667" defaultRowHeight="13.5"/>
  <cols>
    <col min="1" max="1" width="13.125" customWidth="1"/>
    <col min="2" max="2" width="15.5583333333333" customWidth="1"/>
    <col min="3" max="3" width="10.775" customWidth="1"/>
    <col min="4" max="4" width="9.625" customWidth="1"/>
    <col min="5" max="21" width="4.375" style="2" customWidth="1"/>
    <col min="22" max="22" width="5.75" style="2" customWidth="1"/>
    <col min="23" max="23" width="6.625" style="2" customWidth="1"/>
    <col min="24" max="26" width="4.375" style="2" customWidth="1"/>
    <col min="27" max="27" width="6.625" style="2" customWidth="1"/>
  </cols>
  <sheetData>
    <row r="1" s="1" customFormat="1" ht="56" customHeight="1" spans="1:27">
      <c r="A1" s="1" t="s">
        <v>0</v>
      </c>
      <c r="B1" s="1" t="s">
        <v>1</v>
      </c>
      <c r="C1" s="1" t="s">
        <v>2</v>
      </c>
      <c r="D1" s="1"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row>
    <row r="2" s="1" customFormat="1" ht="12" spans="1:27">
      <c r="A2" s="1" t="s">
        <v>27</v>
      </c>
      <c r="B2" s="1" t="s">
        <v>28</v>
      </c>
      <c r="C2" s="1" t="s">
        <v>29</v>
      </c>
      <c r="D2" s="1" t="s">
        <v>30</v>
      </c>
      <c r="E2" s="2">
        <v>49</v>
      </c>
      <c r="F2" s="2">
        <v>34</v>
      </c>
      <c r="G2" s="2">
        <v>31</v>
      </c>
      <c r="H2" s="2">
        <v>38</v>
      </c>
      <c r="I2" s="2">
        <v>49</v>
      </c>
      <c r="J2" s="2">
        <v>65</v>
      </c>
      <c r="K2" s="2">
        <v>39.5</v>
      </c>
      <c r="L2" s="2">
        <v>30</v>
      </c>
      <c r="M2" s="2">
        <v>49.8</v>
      </c>
      <c r="N2" s="2">
        <v>27</v>
      </c>
      <c r="O2" s="2">
        <v>50</v>
      </c>
      <c r="P2" s="2">
        <v>45</v>
      </c>
      <c r="Q2" s="2">
        <v>29</v>
      </c>
      <c r="R2" s="2">
        <v>55</v>
      </c>
      <c r="S2" s="2">
        <v>45</v>
      </c>
      <c r="T2" s="2">
        <v>48</v>
      </c>
      <c r="U2" s="2">
        <v>29.8</v>
      </c>
      <c r="V2" s="2">
        <f>SUM(E2:U2)</f>
        <v>714.1</v>
      </c>
      <c r="W2" s="2">
        <f>V2*0.8</f>
        <v>571.28</v>
      </c>
      <c r="X2" s="2">
        <v>46</v>
      </c>
      <c r="Y2" s="2">
        <v>56</v>
      </c>
      <c r="Z2" s="2">
        <v>44</v>
      </c>
      <c r="AA2" s="2">
        <f>W2+X2+Y2+Z2</f>
        <v>717.28</v>
      </c>
    </row>
    <row r="3" s="1" customFormat="1" ht="12" spans="1:27">
      <c r="A3" s="1" t="s">
        <v>27</v>
      </c>
      <c r="B3" s="1" t="s">
        <v>28</v>
      </c>
      <c r="C3" s="1" t="s">
        <v>31</v>
      </c>
      <c r="D3" s="1" t="s">
        <v>32</v>
      </c>
      <c r="E3" s="2">
        <v>49</v>
      </c>
      <c r="F3" s="2">
        <v>34</v>
      </c>
      <c r="G3" s="2">
        <v>31</v>
      </c>
      <c r="H3" s="2">
        <v>38</v>
      </c>
      <c r="I3" s="2">
        <v>49</v>
      </c>
      <c r="J3" s="2">
        <v>65</v>
      </c>
      <c r="K3" s="2">
        <v>39.5</v>
      </c>
      <c r="L3" s="2">
        <v>30</v>
      </c>
      <c r="M3" s="2">
        <v>49.8</v>
      </c>
      <c r="N3" s="2">
        <v>27</v>
      </c>
      <c r="O3" s="2">
        <v>50</v>
      </c>
      <c r="P3" s="2">
        <v>45</v>
      </c>
      <c r="Q3" s="2">
        <v>29</v>
      </c>
      <c r="R3" s="2">
        <v>55</v>
      </c>
      <c r="S3" s="2">
        <v>45</v>
      </c>
      <c r="T3" s="2">
        <v>48</v>
      </c>
      <c r="U3" s="2">
        <v>29.8</v>
      </c>
      <c r="V3" s="2">
        <f t="shared" ref="V3:V34" si="0">SUM(E3:U3)</f>
        <v>714.1</v>
      </c>
      <c r="W3" s="2">
        <f t="shared" ref="W3:W34" si="1">V3*0.8</f>
        <v>571.28</v>
      </c>
      <c r="X3" s="2">
        <v>46</v>
      </c>
      <c r="Y3" s="2">
        <v>56</v>
      </c>
      <c r="Z3" s="2">
        <v>44</v>
      </c>
      <c r="AA3" s="2">
        <f t="shared" ref="AA3:AA34" si="2">W3+X3+Y3+Z3</f>
        <v>717.28</v>
      </c>
    </row>
    <row r="4" s="1" customFormat="1" ht="12" spans="1:27">
      <c r="A4" s="1" t="s">
        <v>27</v>
      </c>
      <c r="B4" s="1" t="s">
        <v>28</v>
      </c>
      <c r="C4" s="1" t="s">
        <v>33</v>
      </c>
      <c r="D4" s="1" t="s">
        <v>34</v>
      </c>
      <c r="E4" s="2">
        <v>49</v>
      </c>
      <c r="F4" s="2">
        <v>34</v>
      </c>
      <c r="G4" s="2">
        <v>31</v>
      </c>
      <c r="H4" s="2">
        <v>38</v>
      </c>
      <c r="I4" s="2">
        <v>49</v>
      </c>
      <c r="J4" s="2">
        <v>65</v>
      </c>
      <c r="K4" s="2">
        <v>39.5</v>
      </c>
      <c r="L4" s="2">
        <v>30</v>
      </c>
      <c r="M4" s="2">
        <v>49.8</v>
      </c>
      <c r="N4" s="2">
        <v>27</v>
      </c>
      <c r="O4" s="2">
        <v>50</v>
      </c>
      <c r="P4" s="2">
        <v>45</v>
      </c>
      <c r="Q4" s="2">
        <v>29</v>
      </c>
      <c r="R4" s="2">
        <v>55</v>
      </c>
      <c r="S4" s="2">
        <v>45</v>
      </c>
      <c r="T4" s="2">
        <v>48</v>
      </c>
      <c r="U4" s="2">
        <v>29.8</v>
      </c>
      <c r="V4" s="2">
        <f t="shared" si="0"/>
        <v>714.1</v>
      </c>
      <c r="W4" s="2">
        <f t="shared" si="1"/>
        <v>571.28</v>
      </c>
      <c r="X4" s="2">
        <v>46</v>
      </c>
      <c r="Y4" s="2">
        <v>56</v>
      </c>
      <c r="Z4" s="2">
        <v>44</v>
      </c>
      <c r="AA4" s="2">
        <f t="shared" si="2"/>
        <v>717.28</v>
      </c>
    </row>
    <row r="5" s="1" customFormat="1" ht="12" spans="1:27">
      <c r="A5" s="1" t="s">
        <v>27</v>
      </c>
      <c r="B5" s="1" t="s">
        <v>28</v>
      </c>
      <c r="C5" s="1" t="s">
        <v>35</v>
      </c>
      <c r="D5" s="1" t="s">
        <v>36</v>
      </c>
      <c r="E5" s="2">
        <v>49</v>
      </c>
      <c r="F5" s="2">
        <v>34</v>
      </c>
      <c r="G5" s="2">
        <v>31</v>
      </c>
      <c r="H5" s="2">
        <v>38</v>
      </c>
      <c r="I5" s="2">
        <v>49</v>
      </c>
      <c r="J5" s="2">
        <v>65</v>
      </c>
      <c r="K5" s="2">
        <v>39.5</v>
      </c>
      <c r="L5" s="2">
        <v>30</v>
      </c>
      <c r="M5" s="2">
        <v>49.8</v>
      </c>
      <c r="N5" s="2">
        <v>27</v>
      </c>
      <c r="O5" s="2">
        <v>50</v>
      </c>
      <c r="P5" s="2">
        <v>45</v>
      </c>
      <c r="Q5" s="2">
        <v>29</v>
      </c>
      <c r="R5" s="2">
        <v>55</v>
      </c>
      <c r="S5" s="2">
        <v>45</v>
      </c>
      <c r="T5" s="2">
        <v>48</v>
      </c>
      <c r="U5" s="2">
        <v>29.8</v>
      </c>
      <c r="V5" s="2">
        <f t="shared" si="0"/>
        <v>714.1</v>
      </c>
      <c r="W5" s="2">
        <f t="shared" si="1"/>
        <v>571.28</v>
      </c>
      <c r="X5" s="2">
        <v>46</v>
      </c>
      <c r="Y5" s="2">
        <v>56</v>
      </c>
      <c r="Z5" s="2">
        <v>44</v>
      </c>
      <c r="AA5" s="2">
        <f t="shared" si="2"/>
        <v>717.28</v>
      </c>
    </row>
    <row r="6" s="1" customFormat="1" ht="12" spans="1:27">
      <c r="A6" s="1" t="s">
        <v>27</v>
      </c>
      <c r="B6" s="1" t="s">
        <v>28</v>
      </c>
      <c r="C6" s="1" t="s">
        <v>37</v>
      </c>
      <c r="D6" s="1" t="s">
        <v>38</v>
      </c>
      <c r="E6" s="2">
        <v>49</v>
      </c>
      <c r="F6" s="2">
        <v>34</v>
      </c>
      <c r="G6" s="2">
        <v>31</v>
      </c>
      <c r="H6" s="2">
        <v>38</v>
      </c>
      <c r="I6" s="2">
        <v>49</v>
      </c>
      <c r="J6" s="2">
        <v>65</v>
      </c>
      <c r="K6" s="2">
        <v>39.5</v>
      </c>
      <c r="L6" s="2">
        <v>30</v>
      </c>
      <c r="M6" s="2">
        <v>49.8</v>
      </c>
      <c r="N6" s="2">
        <v>27</v>
      </c>
      <c r="O6" s="2">
        <v>50</v>
      </c>
      <c r="P6" s="2">
        <v>45</v>
      </c>
      <c r="Q6" s="2">
        <v>29</v>
      </c>
      <c r="R6" s="2">
        <v>55</v>
      </c>
      <c r="S6" s="2">
        <v>45</v>
      </c>
      <c r="T6" s="2">
        <v>48</v>
      </c>
      <c r="U6" s="2">
        <v>29.8</v>
      </c>
      <c r="V6" s="2">
        <f t="shared" si="0"/>
        <v>714.1</v>
      </c>
      <c r="W6" s="2">
        <f t="shared" si="1"/>
        <v>571.28</v>
      </c>
      <c r="X6" s="2">
        <v>46</v>
      </c>
      <c r="Y6" s="2">
        <v>56</v>
      </c>
      <c r="Z6" s="2">
        <v>44</v>
      </c>
      <c r="AA6" s="2">
        <f t="shared" si="2"/>
        <v>717.28</v>
      </c>
    </row>
    <row r="7" s="1" customFormat="1" ht="12" spans="1:27">
      <c r="A7" s="1" t="s">
        <v>27</v>
      </c>
      <c r="B7" s="1" t="s">
        <v>28</v>
      </c>
      <c r="C7" s="1" t="s">
        <v>39</v>
      </c>
      <c r="D7" s="1" t="s">
        <v>40</v>
      </c>
      <c r="E7" s="2">
        <v>49</v>
      </c>
      <c r="F7" s="2">
        <v>34</v>
      </c>
      <c r="G7" s="2">
        <v>31</v>
      </c>
      <c r="H7" s="2">
        <v>38</v>
      </c>
      <c r="I7" s="2">
        <v>49</v>
      </c>
      <c r="J7" s="2">
        <v>65</v>
      </c>
      <c r="K7" s="2">
        <v>39.5</v>
      </c>
      <c r="L7" s="2">
        <v>30</v>
      </c>
      <c r="M7" s="2">
        <v>49.8</v>
      </c>
      <c r="N7" s="2">
        <v>27</v>
      </c>
      <c r="O7" s="2">
        <v>50</v>
      </c>
      <c r="P7" s="2">
        <v>45</v>
      </c>
      <c r="Q7" s="2">
        <v>29</v>
      </c>
      <c r="R7" s="2">
        <v>55</v>
      </c>
      <c r="S7" s="2">
        <v>45</v>
      </c>
      <c r="T7" s="2">
        <v>48</v>
      </c>
      <c r="U7" s="2">
        <v>29.8</v>
      </c>
      <c r="V7" s="2">
        <f t="shared" si="0"/>
        <v>714.1</v>
      </c>
      <c r="W7" s="2">
        <f t="shared" si="1"/>
        <v>571.28</v>
      </c>
      <c r="X7" s="2">
        <v>46</v>
      </c>
      <c r="Y7" s="2">
        <v>56</v>
      </c>
      <c r="Z7" s="2">
        <v>44</v>
      </c>
      <c r="AA7" s="2">
        <f t="shared" si="2"/>
        <v>717.28</v>
      </c>
    </row>
    <row r="8" s="1" customFormat="1" ht="12" spans="1:27">
      <c r="A8" s="1" t="s">
        <v>27</v>
      </c>
      <c r="B8" s="1" t="s">
        <v>28</v>
      </c>
      <c r="C8" s="1" t="s">
        <v>41</v>
      </c>
      <c r="D8" s="1" t="s">
        <v>42</v>
      </c>
      <c r="E8" s="2">
        <v>49</v>
      </c>
      <c r="F8" s="2">
        <v>34</v>
      </c>
      <c r="G8" s="2">
        <v>31</v>
      </c>
      <c r="H8" s="2">
        <v>38</v>
      </c>
      <c r="I8" s="2">
        <v>49</v>
      </c>
      <c r="J8" s="2">
        <v>65</v>
      </c>
      <c r="K8" s="2">
        <v>39.5</v>
      </c>
      <c r="L8" s="2">
        <v>30</v>
      </c>
      <c r="M8" s="2">
        <v>49.8</v>
      </c>
      <c r="N8" s="2">
        <v>27</v>
      </c>
      <c r="O8" s="2">
        <v>50</v>
      </c>
      <c r="P8" s="2">
        <v>45</v>
      </c>
      <c r="Q8" s="2">
        <v>29</v>
      </c>
      <c r="R8" s="2">
        <v>55</v>
      </c>
      <c r="S8" s="2">
        <v>45</v>
      </c>
      <c r="T8" s="2">
        <v>48</v>
      </c>
      <c r="U8" s="2">
        <v>29.8</v>
      </c>
      <c r="V8" s="2">
        <f t="shared" si="0"/>
        <v>714.1</v>
      </c>
      <c r="W8" s="2">
        <f t="shared" si="1"/>
        <v>571.28</v>
      </c>
      <c r="X8" s="2">
        <v>46</v>
      </c>
      <c r="Y8" s="2">
        <v>56</v>
      </c>
      <c r="Z8" s="2">
        <v>44</v>
      </c>
      <c r="AA8" s="2">
        <f t="shared" si="2"/>
        <v>717.28</v>
      </c>
    </row>
    <row r="9" s="1" customFormat="1" ht="12" spans="1:27">
      <c r="A9" s="1" t="s">
        <v>27</v>
      </c>
      <c r="B9" s="1" t="s">
        <v>28</v>
      </c>
      <c r="C9" s="1" t="s">
        <v>43</v>
      </c>
      <c r="D9" s="1" t="s">
        <v>44</v>
      </c>
      <c r="E9" s="2">
        <v>49</v>
      </c>
      <c r="F9" s="2">
        <v>34</v>
      </c>
      <c r="G9" s="2">
        <v>31</v>
      </c>
      <c r="H9" s="2">
        <v>38</v>
      </c>
      <c r="I9" s="2">
        <v>49</v>
      </c>
      <c r="J9" s="2">
        <v>65</v>
      </c>
      <c r="K9" s="2">
        <v>39.5</v>
      </c>
      <c r="L9" s="2">
        <v>30</v>
      </c>
      <c r="M9" s="2">
        <v>49.8</v>
      </c>
      <c r="N9" s="2">
        <v>27</v>
      </c>
      <c r="O9" s="2">
        <v>50</v>
      </c>
      <c r="P9" s="2">
        <v>45</v>
      </c>
      <c r="Q9" s="2">
        <v>29</v>
      </c>
      <c r="R9" s="2">
        <v>55</v>
      </c>
      <c r="S9" s="2">
        <v>45</v>
      </c>
      <c r="T9" s="2">
        <v>48</v>
      </c>
      <c r="U9" s="2">
        <v>29.8</v>
      </c>
      <c r="V9" s="2">
        <f t="shared" si="0"/>
        <v>714.1</v>
      </c>
      <c r="W9" s="2">
        <f t="shared" si="1"/>
        <v>571.28</v>
      </c>
      <c r="X9" s="2">
        <v>46</v>
      </c>
      <c r="Y9" s="2">
        <v>56</v>
      </c>
      <c r="Z9" s="2">
        <v>44</v>
      </c>
      <c r="AA9" s="2">
        <f t="shared" si="2"/>
        <v>717.28</v>
      </c>
    </row>
    <row r="10" s="1" customFormat="1" ht="12" spans="1:27">
      <c r="A10" s="1" t="s">
        <v>27</v>
      </c>
      <c r="B10" s="1" t="s">
        <v>28</v>
      </c>
      <c r="C10" s="1" t="s">
        <v>45</v>
      </c>
      <c r="D10" s="1" t="s">
        <v>46</v>
      </c>
      <c r="E10" s="2">
        <v>49</v>
      </c>
      <c r="F10" s="2">
        <v>34</v>
      </c>
      <c r="G10" s="2">
        <v>31</v>
      </c>
      <c r="H10" s="2">
        <v>38</v>
      </c>
      <c r="I10" s="2">
        <v>49</v>
      </c>
      <c r="J10" s="2">
        <v>65</v>
      </c>
      <c r="K10" s="2">
        <v>39.5</v>
      </c>
      <c r="L10" s="2">
        <v>30</v>
      </c>
      <c r="M10" s="2">
        <v>49.8</v>
      </c>
      <c r="N10" s="2">
        <v>27</v>
      </c>
      <c r="O10" s="2">
        <v>50</v>
      </c>
      <c r="P10" s="2">
        <v>45</v>
      </c>
      <c r="Q10" s="2">
        <v>29</v>
      </c>
      <c r="R10" s="2">
        <v>55</v>
      </c>
      <c r="S10" s="2">
        <v>45</v>
      </c>
      <c r="T10" s="2">
        <v>48</v>
      </c>
      <c r="U10" s="2">
        <v>29.8</v>
      </c>
      <c r="V10" s="2">
        <f t="shared" si="0"/>
        <v>714.1</v>
      </c>
      <c r="W10" s="2">
        <f t="shared" si="1"/>
        <v>571.28</v>
      </c>
      <c r="X10" s="2">
        <v>46</v>
      </c>
      <c r="Y10" s="2">
        <v>56</v>
      </c>
      <c r="Z10" s="2">
        <v>44</v>
      </c>
      <c r="AA10" s="2">
        <f t="shared" si="2"/>
        <v>717.28</v>
      </c>
    </row>
    <row r="11" s="1" customFormat="1" ht="12" spans="1:27">
      <c r="A11" s="1" t="s">
        <v>27</v>
      </c>
      <c r="B11" s="1" t="s">
        <v>28</v>
      </c>
      <c r="C11" s="1" t="s">
        <v>47</v>
      </c>
      <c r="D11" s="1" t="s">
        <v>48</v>
      </c>
      <c r="E11" s="2">
        <v>49</v>
      </c>
      <c r="F11" s="2">
        <v>34</v>
      </c>
      <c r="G11" s="2">
        <v>31</v>
      </c>
      <c r="H11" s="2">
        <v>38</v>
      </c>
      <c r="I11" s="2">
        <v>49</v>
      </c>
      <c r="J11" s="2">
        <v>65</v>
      </c>
      <c r="K11" s="2">
        <v>39.5</v>
      </c>
      <c r="L11" s="2">
        <v>30</v>
      </c>
      <c r="M11" s="2">
        <v>49.8</v>
      </c>
      <c r="N11" s="2">
        <v>27</v>
      </c>
      <c r="O11" s="2">
        <v>50</v>
      </c>
      <c r="P11" s="2">
        <v>45</v>
      </c>
      <c r="Q11" s="2">
        <v>29</v>
      </c>
      <c r="R11" s="2">
        <v>55</v>
      </c>
      <c r="S11" s="2">
        <v>45</v>
      </c>
      <c r="T11" s="2">
        <v>48</v>
      </c>
      <c r="U11" s="2">
        <v>29.8</v>
      </c>
      <c r="V11" s="2">
        <f t="shared" si="0"/>
        <v>714.1</v>
      </c>
      <c r="W11" s="2">
        <f t="shared" si="1"/>
        <v>571.28</v>
      </c>
      <c r="X11" s="2">
        <v>46</v>
      </c>
      <c r="Y11" s="2">
        <v>56</v>
      </c>
      <c r="Z11" s="2">
        <v>44</v>
      </c>
      <c r="AA11" s="2">
        <f t="shared" si="2"/>
        <v>717.28</v>
      </c>
    </row>
    <row r="12" s="1" customFormat="1" ht="12" spans="1:27">
      <c r="A12" s="1" t="s">
        <v>27</v>
      </c>
      <c r="B12" s="1" t="s">
        <v>28</v>
      </c>
      <c r="C12" s="1" t="s">
        <v>49</v>
      </c>
      <c r="D12" s="1" t="s">
        <v>50</v>
      </c>
      <c r="E12" s="2">
        <v>49</v>
      </c>
      <c r="F12" s="2">
        <v>34</v>
      </c>
      <c r="G12" s="2">
        <v>31</v>
      </c>
      <c r="H12" s="2">
        <v>38</v>
      </c>
      <c r="I12" s="2">
        <v>49</v>
      </c>
      <c r="J12" s="2">
        <v>65</v>
      </c>
      <c r="K12" s="2">
        <v>39.5</v>
      </c>
      <c r="L12" s="2">
        <v>30</v>
      </c>
      <c r="M12" s="2">
        <v>49.8</v>
      </c>
      <c r="N12" s="2">
        <v>27</v>
      </c>
      <c r="O12" s="2">
        <v>50</v>
      </c>
      <c r="P12" s="2">
        <v>45</v>
      </c>
      <c r="Q12" s="2">
        <v>29</v>
      </c>
      <c r="R12" s="2">
        <v>55</v>
      </c>
      <c r="S12" s="2">
        <v>45</v>
      </c>
      <c r="T12" s="2">
        <v>48</v>
      </c>
      <c r="U12" s="2">
        <v>29.8</v>
      </c>
      <c r="V12" s="2">
        <f t="shared" si="0"/>
        <v>714.1</v>
      </c>
      <c r="W12" s="2">
        <f t="shared" si="1"/>
        <v>571.28</v>
      </c>
      <c r="X12" s="2">
        <v>46</v>
      </c>
      <c r="Y12" s="2">
        <v>56</v>
      </c>
      <c r="Z12" s="2">
        <v>44</v>
      </c>
      <c r="AA12" s="2">
        <f t="shared" si="2"/>
        <v>717.28</v>
      </c>
    </row>
    <row r="13" s="1" customFormat="1" ht="12" spans="1:27">
      <c r="A13" s="1" t="s">
        <v>27</v>
      </c>
      <c r="B13" s="1" t="s">
        <v>28</v>
      </c>
      <c r="C13" s="1" t="s">
        <v>51</v>
      </c>
      <c r="D13" s="1" t="s">
        <v>52</v>
      </c>
      <c r="E13" s="2">
        <v>49</v>
      </c>
      <c r="F13" s="2">
        <v>34</v>
      </c>
      <c r="G13" s="2">
        <v>31</v>
      </c>
      <c r="H13" s="2">
        <v>38</v>
      </c>
      <c r="I13" s="2">
        <v>49</v>
      </c>
      <c r="J13" s="2">
        <v>65</v>
      </c>
      <c r="K13" s="2">
        <v>39.5</v>
      </c>
      <c r="L13" s="2">
        <v>30</v>
      </c>
      <c r="M13" s="2">
        <v>49.8</v>
      </c>
      <c r="N13" s="2">
        <v>27</v>
      </c>
      <c r="O13" s="2">
        <v>50</v>
      </c>
      <c r="P13" s="2">
        <v>45</v>
      </c>
      <c r="Q13" s="2">
        <v>29</v>
      </c>
      <c r="R13" s="2">
        <v>55</v>
      </c>
      <c r="S13" s="2">
        <v>45</v>
      </c>
      <c r="T13" s="2">
        <v>48</v>
      </c>
      <c r="U13" s="2">
        <v>29.8</v>
      </c>
      <c r="V13" s="2">
        <f t="shared" si="0"/>
        <v>714.1</v>
      </c>
      <c r="W13" s="2">
        <f t="shared" si="1"/>
        <v>571.28</v>
      </c>
      <c r="X13" s="2">
        <v>46</v>
      </c>
      <c r="Y13" s="2">
        <v>56</v>
      </c>
      <c r="Z13" s="2">
        <v>44</v>
      </c>
      <c r="AA13" s="2">
        <f t="shared" si="2"/>
        <v>717.28</v>
      </c>
    </row>
    <row r="14" s="1" customFormat="1" ht="12" spans="1:27">
      <c r="A14" s="1" t="s">
        <v>27</v>
      </c>
      <c r="B14" s="1" t="s">
        <v>28</v>
      </c>
      <c r="C14" s="1" t="s">
        <v>53</v>
      </c>
      <c r="D14" s="1" t="s">
        <v>54</v>
      </c>
      <c r="E14" s="2">
        <v>49</v>
      </c>
      <c r="F14" s="2">
        <v>34</v>
      </c>
      <c r="G14" s="2">
        <v>31</v>
      </c>
      <c r="H14" s="2">
        <v>38</v>
      </c>
      <c r="I14" s="2">
        <v>49</v>
      </c>
      <c r="J14" s="2">
        <v>65</v>
      </c>
      <c r="K14" s="2">
        <v>39.5</v>
      </c>
      <c r="L14" s="2">
        <v>30</v>
      </c>
      <c r="M14" s="2">
        <v>49.8</v>
      </c>
      <c r="N14" s="2">
        <v>27</v>
      </c>
      <c r="O14" s="2">
        <v>50</v>
      </c>
      <c r="P14" s="2">
        <v>45</v>
      </c>
      <c r="Q14" s="2">
        <v>29</v>
      </c>
      <c r="R14" s="2">
        <v>55</v>
      </c>
      <c r="S14" s="2">
        <v>45</v>
      </c>
      <c r="T14" s="2">
        <v>48</v>
      </c>
      <c r="U14" s="2">
        <v>29.8</v>
      </c>
      <c r="V14" s="2">
        <f t="shared" si="0"/>
        <v>714.1</v>
      </c>
      <c r="W14" s="2">
        <f t="shared" si="1"/>
        <v>571.28</v>
      </c>
      <c r="X14" s="2">
        <v>46</v>
      </c>
      <c r="Y14" s="2">
        <v>56</v>
      </c>
      <c r="Z14" s="2">
        <v>44</v>
      </c>
      <c r="AA14" s="2">
        <f t="shared" si="2"/>
        <v>717.28</v>
      </c>
    </row>
    <row r="15" s="1" customFormat="1" ht="12" spans="1:27">
      <c r="A15" s="1" t="s">
        <v>27</v>
      </c>
      <c r="B15" s="1" t="s">
        <v>28</v>
      </c>
      <c r="C15" s="1" t="s">
        <v>55</v>
      </c>
      <c r="D15" s="1" t="s">
        <v>56</v>
      </c>
      <c r="E15" s="2">
        <v>49</v>
      </c>
      <c r="F15" s="2">
        <v>34</v>
      </c>
      <c r="G15" s="2">
        <v>31</v>
      </c>
      <c r="H15" s="2">
        <v>38</v>
      </c>
      <c r="I15" s="2">
        <v>49</v>
      </c>
      <c r="J15" s="2">
        <v>65</v>
      </c>
      <c r="K15" s="2">
        <v>39.5</v>
      </c>
      <c r="L15" s="2">
        <v>30</v>
      </c>
      <c r="M15" s="2">
        <v>49.8</v>
      </c>
      <c r="N15" s="2">
        <v>27</v>
      </c>
      <c r="O15" s="2">
        <v>50</v>
      </c>
      <c r="P15" s="2">
        <v>45</v>
      </c>
      <c r="Q15" s="2">
        <v>29</v>
      </c>
      <c r="R15" s="2">
        <v>55</v>
      </c>
      <c r="S15" s="2">
        <v>45</v>
      </c>
      <c r="T15" s="2">
        <v>48</v>
      </c>
      <c r="U15" s="2">
        <v>29.8</v>
      </c>
      <c r="V15" s="2">
        <f t="shared" si="0"/>
        <v>714.1</v>
      </c>
      <c r="W15" s="2">
        <f t="shared" si="1"/>
        <v>571.28</v>
      </c>
      <c r="X15" s="2">
        <v>46</v>
      </c>
      <c r="Y15" s="2">
        <v>56</v>
      </c>
      <c r="Z15" s="2">
        <v>44</v>
      </c>
      <c r="AA15" s="2">
        <f t="shared" si="2"/>
        <v>717.28</v>
      </c>
    </row>
    <row r="16" s="1" customFormat="1" ht="12" spans="1:27">
      <c r="A16" s="1" t="s">
        <v>27</v>
      </c>
      <c r="B16" s="1" t="s">
        <v>28</v>
      </c>
      <c r="C16" s="1" t="s">
        <v>57</v>
      </c>
      <c r="D16" s="1" t="s">
        <v>58</v>
      </c>
      <c r="E16" s="2">
        <v>49</v>
      </c>
      <c r="F16" s="2">
        <v>34</v>
      </c>
      <c r="G16" s="2">
        <v>31</v>
      </c>
      <c r="H16" s="2">
        <v>38</v>
      </c>
      <c r="I16" s="2">
        <v>49</v>
      </c>
      <c r="J16" s="2">
        <v>65</v>
      </c>
      <c r="K16" s="2">
        <v>39.5</v>
      </c>
      <c r="L16" s="2">
        <v>30</v>
      </c>
      <c r="M16" s="2">
        <v>49.8</v>
      </c>
      <c r="N16" s="2">
        <v>27</v>
      </c>
      <c r="O16" s="2">
        <v>50</v>
      </c>
      <c r="P16" s="2">
        <v>45</v>
      </c>
      <c r="Q16" s="2">
        <v>29</v>
      </c>
      <c r="R16" s="2">
        <v>55</v>
      </c>
      <c r="S16" s="2">
        <v>45</v>
      </c>
      <c r="T16" s="2">
        <v>48</v>
      </c>
      <c r="U16" s="2">
        <v>29.8</v>
      </c>
      <c r="V16" s="2">
        <f t="shared" si="0"/>
        <v>714.1</v>
      </c>
      <c r="W16" s="2">
        <f t="shared" si="1"/>
        <v>571.28</v>
      </c>
      <c r="X16" s="2">
        <v>46</v>
      </c>
      <c r="Y16" s="2">
        <v>56</v>
      </c>
      <c r="Z16" s="2">
        <v>44</v>
      </c>
      <c r="AA16" s="2">
        <f t="shared" si="2"/>
        <v>717.28</v>
      </c>
    </row>
    <row r="17" s="1" customFormat="1" ht="12" spans="1:27">
      <c r="A17" s="1" t="s">
        <v>27</v>
      </c>
      <c r="B17" s="1" t="s">
        <v>28</v>
      </c>
      <c r="C17" s="1" t="s">
        <v>59</v>
      </c>
      <c r="D17" s="1" t="s">
        <v>60</v>
      </c>
      <c r="E17" s="2">
        <v>49</v>
      </c>
      <c r="F17" s="2">
        <v>34</v>
      </c>
      <c r="G17" s="2">
        <v>31</v>
      </c>
      <c r="H17" s="2">
        <v>38</v>
      </c>
      <c r="I17" s="2">
        <v>49</v>
      </c>
      <c r="J17" s="2">
        <v>65</v>
      </c>
      <c r="K17" s="2">
        <v>39.5</v>
      </c>
      <c r="L17" s="2">
        <v>30</v>
      </c>
      <c r="M17" s="2">
        <v>49.8</v>
      </c>
      <c r="N17" s="2">
        <v>27</v>
      </c>
      <c r="O17" s="2">
        <v>50</v>
      </c>
      <c r="P17" s="2">
        <v>45</v>
      </c>
      <c r="Q17" s="2">
        <v>29</v>
      </c>
      <c r="R17" s="2">
        <v>55</v>
      </c>
      <c r="S17" s="2">
        <v>45</v>
      </c>
      <c r="T17" s="2">
        <v>48</v>
      </c>
      <c r="U17" s="2">
        <v>29.8</v>
      </c>
      <c r="V17" s="2">
        <f t="shared" si="0"/>
        <v>714.1</v>
      </c>
      <c r="W17" s="2">
        <f t="shared" si="1"/>
        <v>571.28</v>
      </c>
      <c r="X17" s="2">
        <v>46</v>
      </c>
      <c r="Y17" s="2">
        <v>56</v>
      </c>
      <c r="Z17" s="2">
        <v>44</v>
      </c>
      <c r="AA17" s="2">
        <f t="shared" si="2"/>
        <v>717.28</v>
      </c>
    </row>
    <row r="18" s="1" customFormat="1" ht="12" spans="1:27">
      <c r="A18" s="1" t="s">
        <v>27</v>
      </c>
      <c r="B18" s="1" t="s">
        <v>28</v>
      </c>
      <c r="C18" s="1" t="s">
        <v>61</v>
      </c>
      <c r="D18" s="1" t="s">
        <v>62</v>
      </c>
      <c r="E18" s="2">
        <v>49</v>
      </c>
      <c r="F18" s="2">
        <v>34</v>
      </c>
      <c r="G18" s="2">
        <v>31</v>
      </c>
      <c r="H18" s="2">
        <v>38</v>
      </c>
      <c r="I18" s="2">
        <v>49</v>
      </c>
      <c r="J18" s="2">
        <v>65</v>
      </c>
      <c r="K18" s="2">
        <v>39.5</v>
      </c>
      <c r="L18" s="2">
        <v>30</v>
      </c>
      <c r="M18" s="2">
        <v>49.8</v>
      </c>
      <c r="N18" s="2">
        <v>27</v>
      </c>
      <c r="O18" s="2">
        <v>50</v>
      </c>
      <c r="P18" s="2">
        <v>45</v>
      </c>
      <c r="Q18" s="2">
        <v>29</v>
      </c>
      <c r="R18" s="2">
        <v>55</v>
      </c>
      <c r="S18" s="2">
        <v>45</v>
      </c>
      <c r="T18" s="2">
        <v>48</v>
      </c>
      <c r="U18" s="2">
        <v>29.8</v>
      </c>
      <c r="V18" s="2">
        <f t="shared" si="0"/>
        <v>714.1</v>
      </c>
      <c r="W18" s="2">
        <f t="shared" si="1"/>
        <v>571.28</v>
      </c>
      <c r="X18" s="2">
        <v>46</v>
      </c>
      <c r="Y18" s="2">
        <v>56</v>
      </c>
      <c r="Z18" s="2">
        <v>44</v>
      </c>
      <c r="AA18" s="2">
        <f t="shared" si="2"/>
        <v>717.28</v>
      </c>
    </row>
    <row r="19" s="1" customFormat="1" ht="12" spans="1:27">
      <c r="A19" s="1" t="s">
        <v>27</v>
      </c>
      <c r="B19" s="1" t="s">
        <v>28</v>
      </c>
      <c r="C19" s="1" t="s">
        <v>63</v>
      </c>
      <c r="D19" s="1" t="s">
        <v>64</v>
      </c>
      <c r="E19" s="2">
        <v>49</v>
      </c>
      <c r="F19" s="2">
        <v>34</v>
      </c>
      <c r="G19" s="2">
        <v>31</v>
      </c>
      <c r="H19" s="2">
        <v>38</v>
      </c>
      <c r="I19" s="2">
        <v>49</v>
      </c>
      <c r="J19" s="2">
        <v>65</v>
      </c>
      <c r="K19" s="2">
        <v>39.5</v>
      </c>
      <c r="L19" s="2">
        <v>30</v>
      </c>
      <c r="M19" s="2">
        <v>49.8</v>
      </c>
      <c r="N19" s="2">
        <v>27</v>
      </c>
      <c r="O19" s="2">
        <v>50</v>
      </c>
      <c r="P19" s="2">
        <v>45</v>
      </c>
      <c r="Q19" s="2">
        <v>29</v>
      </c>
      <c r="R19" s="2">
        <v>55</v>
      </c>
      <c r="S19" s="2">
        <v>45</v>
      </c>
      <c r="T19" s="2">
        <v>48</v>
      </c>
      <c r="U19" s="2">
        <v>29.8</v>
      </c>
      <c r="V19" s="2">
        <f t="shared" si="0"/>
        <v>714.1</v>
      </c>
      <c r="W19" s="2">
        <f t="shared" si="1"/>
        <v>571.28</v>
      </c>
      <c r="X19" s="2">
        <v>46</v>
      </c>
      <c r="Y19" s="2">
        <v>56</v>
      </c>
      <c r="Z19" s="2">
        <v>44</v>
      </c>
      <c r="AA19" s="2">
        <f t="shared" si="2"/>
        <v>717.28</v>
      </c>
    </row>
    <row r="20" s="1" customFormat="1" ht="12" spans="1:27">
      <c r="A20" s="1" t="s">
        <v>27</v>
      </c>
      <c r="B20" s="1" t="s">
        <v>28</v>
      </c>
      <c r="C20" s="1" t="s">
        <v>65</v>
      </c>
      <c r="D20" s="1" t="s">
        <v>66</v>
      </c>
      <c r="E20" s="2">
        <v>49</v>
      </c>
      <c r="F20" s="2">
        <v>34</v>
      </c>
      <c r="G20" s="2">
        <v>31</v>
      </c>
      <c r="H20" s="2">
        <v>38</v>
      </c>
      <c r="I20" s="2">
        <v>49</v>
      </c>
      <c r="J20" s="2">
        <v>65</v>
      </c>
      <c r="K20" s="2">
        <v>39.5</v>
      </c>
      <c r="L20" s="2">
        <v>30</v>
      </c>
      <c r="M20" s="2">
        <v>49.8</v>
      </c>
      <c r="N20" s="2">
        <v>27</v>
      </c>
      <c r="O20" s="2">
        <v>50</v>
      </c>
      <c r="P20" s="2">
        <v>45</v>
      </c>
      <c r="Q20" s="2">
        <v>29</v>
      </c>
      <c r="R20" s="2">
        <v>55</v>
      </c>
      <c r="S20" s="2">
        <v>45</v>
      </c>
      <c r="T20" s="2">
        <v>48</v>
      </c>
      <c r="U20" s="2">
        <v>29.8</v>
      </c>
      <c r="V20" s="2">
        <f t="shared" si="0"/>
        <v>714.1</v>
      </c>
      <c r="W20" s="2">
        <f t="shared" si="1"/>
        <v>571.28</v>
      </c>
      <c r="X20" s="2">
        <v>46</v>
      </c>
      <c r="Y20" s="2">
        <v>56</v>
      </c>
      <c r="Z20" s="2">
        <v>44</v>
      </c>
      <c r="AA20" s="2">
        <f t="shared" si="2"/>
        <v>717.28</v>
      </c>
    </row>
    <row r="21" s="1" customFormat="1" ht="12" spans="1:27">
      <c r="A21" s="1" t="s">
        <v>27</v>
      </c>
      <c r="B21" s="1" t="s">
        <v>28</v>
      </c>
      <c r="C21" s="1" t="s">
        <v>67</v>
      </c>
      <c r="D21" s="1" t="s">
        <v>68</v>
      </c>
      <c r="E21" s="2">
        <v>49</v>
      </c>
      <c r="F21" s="2">
        <v>34</v>
      </c>
      <c r="G21" s="2">
        <v>31</v>
      </c>
      <c r="H21" s="2">
        <v>38</v>
      </c>
      <c r="I21" s="2">
        <v>49</v>
      </c>
      <c r="J21" s="2">
        <v>65</v>
      </c>
      <c r="K21" s="2">
        <v>39.5</v>
      </c>
      <c r="L21" s="2">
        <v>30</v>
      </c>
      <c r="M21" s="2">
        <v>49.8</v>
      </c>
      <c r="N21" s="2">
        <v>27</v>
      </c>
      <c r="O21" s="2">
        <v>50</v>
      </c>
      <c r="P21" s="2">
        <v>45</v>
      </c>
      <c r="Q21" s="2">
        <v>29</v>
      </c>
      <c r="R21" s="2">
        <v>55</v>
      </c>
      <c r="S21" s="2">
        <v>45</v>
      </c>
      <c r="T21" s="2">
        <v>48</v>
      </c>
      <c r="U21" s="2">
        <v>29.8</v>
      </c>
      <c r="V21" s="2">
        <f t="shared" si="0"/>
        <v>714.1</v>
      </c>
      <c r="W21" s="2">
        <f t="shared" si="1"/>
        <v>571.28</v>
      </c>
      <c r="X21" s="2">
        <v>46</v>
      </c>
      <c r="Y21" s="2">
        <v>56</v>
      </c>
      <c r="Z21" s="2">
        <v>44</v>
      </c>
      <c r="AA21" s="2">
        <f t="shared" si="2"/>
        <v>717.28</v>
      </c>
    </row>
    <row r="22" s="1" customFormat="1" ht="12" spans="1:27">
      <c r="A22" s="1" t="s">
        <v>27</v>
      </c>
      <c r="B22" s="1" t="s">
        <v>28</v>
      </c>
      <c r="C22" s="1" t="s">
        <v>69</v>
      </c>
      <c r="D22" s="1" t="s">
        <v>70</v>
      </c>
      <c r="E22" s="2">
        <v>49</v>
      </c>
      <c r="F22" s="2">
        <v>34</v>
      </c>
      <c r="G22" s="2">
        <v>31</v>
      </c>
      <c r="H22" s="2">
        <v>38</v>
      </c>
      <c r="I22" s="2">
        <v>49</v>
      </c>
      <c r="J22" s="2">
        <v>65</v>
      </c>
      <c r="K22" s="2">
        <v>39.5</v>
      </c>
      <c r="L22" s="2">
        <v>30</v>
      </c>
      <c r="M22" s="2">
        <v>49.8</v>
      </c>
      <c r="N22" s="2">
        <v>27</v>
      </c>
      <c r="O22" s="2">
        <v>50</v>
      </c>
      <c r="P22" s="2">
        <v>45</v>
      </c>
      <c r="Q22" s="2">
        <v>29</v>
      </c>
      <c r="R22" s="2">
        <v>55</v>
      </c>
      <c r="S22" s="2">
        <v>45</v>
      </c>
      <c r="T22" s="2">
        <v>48</v>
      </c>
      <c r="U22" s="2">
        <v>29.8</v>
      </c>
      <c r="V22" s="2">
        <f t="shared" si="0"/>
        <v>714.1</v>
      </c>
      <c r="W22" s="2">
        <f t="shared" si="1"/>
        <v>571.28</v>
      </c>
      <c r="X22" s="2">
        <v>46</v>
      </c>
      <c r="Y22" s="2">
        <v>56</v>
      </c>
      <c r="Z22" s="2">
        <v>44</v>
      </c>
      <c r="AA22" s="2">
        <f t="shared" si="2"/>
        <v>717.28</v>
      </c>
    </row>
    <row r="23" s="1" customFormat="1" ht="12" spans="1:27">
      <c r="A23" s="1" t="s">
        <v>27</v>
      </c>
      <c r="B23" s="1" t="s">
        <v>28</v>
      </c>
      <c r="C23" s="1" t="s">
        <v>71</v>
      </c>
      <c r="D23" s="1" t="s">
        <v>72</v>
      </c>
      <c r="E23" s="2">
        <v>49</v>
      </c>
      <c r="F23" s="2">
        <v>34</v>
      </c>
      <c r="G23" s="2">
        <v>31</v>
      </c>
      <c r="H23" s="2">
        <v>38</v>
      </c>
      <c r="I23" s="2">
        <v>49</v>
      </c>
      <c r="J23" s="2">
        <v>65</v>
      </c>
      <c r="K23" s="2">
        <v>39.5</v>
      </c>
      <c r="L23" s="2">
        <v>30</v>
      </c>
      <c r="M23" s="2">
        <v>49.8</v>
      </c>
      <c r="N23" s="2">
        <v>27</v>
      </c>
      <c r="O23" s="2">
        <v>50</v>
      </c>
      <c r="P23" s="2">
        <v>45</v>
      </c>
      <c r="Q23" s="2">
        <v>29</v>
      </c>
      <c r="R23" s="2">
        <v>55</v>
      </c>
      <c r="S23" s="2">
        <v>45</v>
      </c>
      <c r="T23" s="2">
        <v>48</v>
      </c>
      <c r="U23" s="2">
        <v>29.8</v>
      </c>
      <c r="V23" s="2">
        <f t="shared" si="0"/>
        <v>714.1</v>
      </c>
      <c r="W23" s="2">
        <f t="shared" si="1"/>
        <v>571.28</v>
      </c>
      <c r="X23" s="2">
        <v>46</v>
      </c>
      <c r="Y23" s="2">
        <v>56</v>
      </c>
      <c r="Z23" s="2">
        <v>44</v>
      </c>
      <c r="AA23" s="2">
        <f t="shared" si="2"/>
        <v>717.28</v>
      </c>
    </row>
    <row r="24" s="1" customFormat="1" ht="12" spans="1:27">
      <c r="A24" s="1" t="s">
        <v>27</v>
      </c>
      <c r="B24" s="1" t="s">
        <v>28</v>
      </c>
      <c r="C24" s="1" t="s">
        <v>73</v>
      </c>
      <c r="D24" s="1" t="s">
        <v>74</v>
      </c>
      <c r="E24" s="2">
        <v>49</v>
      </c>
      <c r="F24" s="2">
        <v>34</v>
      </c>
      <c r="G24" s="2">
        <v>31</v>
      </c>
      <c r="H24" s="2">
        <v>38</v>
      </c>
      <c r="I24" s="2">
        <v>49</v>
      </c>
      <c r="J24" s="2">
        <v>65</v>
      </c>
      <c r="K24" s="2">
        <v>39.5</v>
      </c>
      <c r="L24" s="2">
        <v>30</v>
      </c>
      <c r="M24" s="2">
        <v>49.8</v>
      </c>
      <c r="N24" s="2">
        <v>27</v>
      </c>
      <c r="O24" s="2">
        <v>50</v>
      </c>
      <c r="P24" s="2">
        <v>45</v>
      </c>
      <c r="Q24" s="2">
        <v>29</v>
      </c>
      <c r="R24" s="2">
        <v>55</v>
      </c>
      <c r="S24" s="2">
        <v>45</v>
      </c>
      <c r="T24" s="2">
        <v>48</v>
      </c>
      <c r="U24" s="2">
        <v>29.8</v>
      </c>
      <c r="V24" s="2">
        <f t="shared" si="0"/>
        <v>714.1</v>
      </c>
      <c r="W24" s="2">
        <f t="shared" si="1"/>
        <v>571.28</v>
      </c>
      <c r="X24" s="2">
        <v>46</v>
      </c>
      <c r="Y24" s="2">
        <v>56</v>
      </c>
      <c r="Z24" s="2">
        <v>44</v>
      </c>
      <c r="AA24" s="2">
        <f t="shared" si="2"/>
        <v>717.28</v>
      </c>
    </row>
    <row r="25" s="1" customFormat="1" ht="12" spans="1:27">
      <c r="A25" s="1" t="s">
        <v>27</v>
      </c>
      <c r="B25" s="1" t="s">
        <v>28</v>
      </c>
      <c r="C25" s="1" t="s">
        <v>75</v>
      </c>
      <c r="D25" s="1" t="s">
        <v>76</v>
      </c>
      <c r="E25" s="2">
        <v>49</v>
      </c>
      <c r="F25" s="2">
        <v>34</v>
      </c>
      <c r="G25" s="2">
        <v>31</v>
      </c>
      <c r="H25" s="2">
        <v>38</v>
      </c>
      <c r="I25" s="2">
        <v>49</v>
      </c>
      <c r="J25" s="2">
        <v>65</v>
      </c>
      <c r="K25" s="2">
        <v>39.5</v>
      </c>
      <c r="L25" s="2">
        <v>30</v>
      </c>
      <c r="M25" s="2">
        <v>49.8</v>
      </c>
      <c r="N25" s="2">
        <v>27</v>
      </c>
      <c r="O25" s="2">
        <v>50</v>
      </c>
      <c r="P25" s="2">
        <v>45</v>
      </c>
      <c r="Q25" s="2">
        <v>29</v>
      </c>
      <c r="R25" s="2">
        <v>55</v>
      </c>
      <c r="S25" s="2">
        <v>45</v>
      </c>
      <c r="T25" s="2">
        <v>48</v>
      </c>
      <c r="U25" s="2">
        <v>29.8</v>
      </c>
      <c r="V25" s="2">
        <f t="shared" si="0"/>
        <v>714.1</v>
      </c>
      <c r="W25" s="2">
        <f t="shared" si="1"/>
        <v>571.28</v>
      </c>
      <c r="X25" s="2">
        <v>46</v>
      </c>
      <c r="Y25" s="2">
        <v>56</v>
      </c>
      <c r="Z25" s="2">
        <v>44</v>
      </c>
      <c r="AA25" s="2">
        <f t="shared" si="2"/>
        <v>717.28</v>
      </c>
    </row>
    <row r="26" s="1" customFormat="1" ht="12" spans="1:27">
      <c r="A26" s="1" t="s">
        <v>27</v>
      </c>
      <c r="B26" s="1" t="s">
        <v>28</v>
      </c>
      <c r="C26" s="1" t="s">
        <v>77</v>
      </c>
      <c r="D26" s="1" t="s">
        <v>78</v>
      </c>
      <c r="E26" s="2">
        <v>49</v>
      </c>
      <c r="F26" s="2">
        <v>34</v>
      </c>
      <c r="G26" s="2">
        <v>31</v>
      </c>
      <c r="H26" s="2">
        <v>38</v>
      </c>
      <c r="I26" s="2">
        <v>49</v>
      </c>
      <c r="J26" s="2">
        <v>65</v>
      </c>
      <c r="K26" s="2">
        <v>39.5</v>
      </c>
      <c r="L26" s="2">
        <v>30</v>
      </c>
      <c r="M26" s="2">
        <v>49.8</v>
      </c>
      <c r="N26" s="2">
        <v>27</v>
      </c>
      <c r="O26" s="2">
        <v>50</v>
      </c>
      <c r="P26" s="2">
        <v>45</v>
      </c>
      <c r="Q26" s="2">
        <v>29</v>
      </c>
      <c r="R26" s="2">
        <v>55</v>
      </c>
      <c r="S26" s="2">
        <v>45</v>
      </c>
      <c r="T26" s="2">
        <v>48</v>
      </c>
      <c r="U26" s="2">
        <v>29.8</v>
      </c>
      <c r="V26" s="2">
        <f t="shared" si="0"/>
        <v>714.1</v>
      </c>
      <c r="W26" s="2">
        <f t="shared" si="1"/>
        <v>571.28</v>
      </c>
      <c r="X26" s="2">
        <v>46</v>
      </c>
      <c r="Y26" s="2">
        <v>56</v>
      </c>
      <c r="Z26" s="2">
        <v>44</v>
      </c>
      <c r="AA26" s="2">
        <f t="shared" si="2"/>
        <v>717.28</v>
      </c>
    </row>
    <row r="27" s="1" customFormat="1" ht="12" spans="1:27">
      <c r="A27" s="1" t="s">
        <v>27</v>
      </c>
      <c r="B27" s="1" t="s">
        <v>28</v>
      </c>
      <c r="C27" s="1" t="s">
        <v>79</v>
      </c>
      <c r="D27" s="1" t="s">
        <v>80</v>
      </c>
      <c r="E27" s="2">
        <v>49</v>
      </c>
      <c r="F27" s="2">
        <v>34</v>
      </c>
      <c r="G27" s="2">
        <v>31</v>
      </c>
      <c r="H27" s="2">
        <v>38</v>
      </c>
      <c r="I27" s="2">
        <v>49</v>
      </c>
      <c r="J27" s="2">
        <v>65</v>
      </c>
      <c r="K27" s="2">
        <v>39.5</v>
      </c>
      <c r="L27" s="2">
        <v>30</v>
      </c>
      <c r="M27" s="2">
        <v>49.8</v>
      </c>
      <c r="N27" s="2">
        <v>27</v>
      </c>
      <c r="O27" s="2">
        <v>50</v>
      </c>
      <c r="P27" s="2">
        <v>45</v>
      </c>
      <c r="Q27" s="2">
        <v>29</v>
      </c>
      <c r="R27" s="2">
        <v>55</v>
      </c>
      <c r="S27" s="2">
        <v>45</v>
      </c>
      <c r="T27" s="2">
        <v>48</v>
      </c>
      <c r="U27" s="2">
        <v>29.8</v>
      </c>
      <c r="V27" s="2">
        <f t="shared" si="0"/>
        <v>714.1</v>
      </c>
      <c r="W27" s="2">
        <f t="shared" si="1"/>
        <v>571.28</v>
      </c>
      <c r="X27" s="2">
        <v>46</v>
      </c>
      <c r="Y27" s="2">
        <v>56</v>
      </c>
      <c r="Z27" s="2">
        <v>44</v>
      </c>
      <c r="AA27" s="2">
        <f t="shared" si="2"/>
        <v>717.28</v>
      </c>
    </row>
    <row r="28" s="1" customFormat="1" ht="12" spans="1:27">
      <c r="A28" s="1" t="s">
        <v>27</v>
      </c>
      <c r="B28" s="1" t="s">
        <v>28</v>
      </c>
      <c r="C28" s="1" t="s">
        <v>81</v>
      </c>
      <c r="D28" s="1" t="s">
        <v>82</v>
      </c>
      <c r="E28" s="2">
        <v>49</v>
      </c>
      <c r="F28" s="2">
        <v>34</v>
      </c>
      <c r="G28" s="2">
        <v>31</v>
      </c>
      <c r="H28" s="2">
        <v>38</v>
      </c>
      <c r="I28" s="2">
        <v>49</v>
      </c>
      <c r="J28" s="2">
        <v>65</v>
      </c>
      <c r="K28" s="2">
        <v>39.5</v>
      </c>
      <c r="L28" s="2">
        <v>30</v>
      </c>
      <c r="M28" s="2">
        <v>49.8</v>
      </c>
      <c r="N28" s="2">
        <v>27</v>
      </c>
      <c r="O28" s="2">
        <v>50</v>
      </c>
      <c r="P28" s="2">
        <v>45</v>
      </c>
      <c r="Q28" s="2">
        <v>29</v>
      </c>
      <c r="R28" s="2">
        <v>55</v>
      </c>
      <c r="S28" s="2">
        <v>45</v>
      </c>
      <c r="T28" s="2">
        <v>48</v>
      </c>
      <c r="U28" s="2">
        <v>29.8</v>
      </c>
      <c r="V28" s="2">
        <f t="shared" si="0"/>
        <v>714.1</v>
      </c>
      <c r="W28" s="2">
        <f t="shared" si="1"/>
        <v>571.28</v>
      </c>
      <c r="X28" s="2">
        <v>46</v>
      </c>
      <c r="Y28" s="2">
        <v>56</v>
      </c>
      <c r="Z28" s="2">
        <v>44</v>
      </c>
      <c r="AA28" s="2">
        <f t="shared" si="2"/>
        <v>717.28</v>
      </c>
    </row>
    <row r="29" s="1" customFormat="1" ht="12" spans="1:27">
      <c r="A29" s="1" t="s">
        <v>27</v>
      </c>
      <c r="B29" s="1" t="s">
        <v>28</v>
      </c>
      <c r="C29" s="1" t="s">
        <v>83</v>
      </c>
      <c r="D29" s="1" t="s">
        <v>84</v>
      </c>
      <c r="E29" s="2">
        <v>49</v>
      </c>
      <c r="F29" s="2">
        <v>34</v>
      </c>
      <c r="G29" s="2">
        <v>31</v>
      </c>
      <c r="H29" s="2">
        <v>38</v>
      </c>
      <c r="I29" s="2">
        <v>49</v>
      </c>
      <c r="J29" s="2">
        <v>65</v>
      </c>
      <c r="K29" s="2">
        <v>39.5</v>
      </c>
      <c r="L29" s="2">
        <v>30</v>
      </c>
      <c r="M29" s="2">
        <v>49.8</v>
      </c>
      <c r="N29" s="2">
        <v>27</v>
      </c>
      <c r="O29" s="2">
        <v>50</v>
      </c>
      <c r="P29" s="2">
        <v>45</v>
      </c>
      <c r="Q29" s="2">
        <v>29</v>
      </c>
      <c r="R29" s="2">
        <v>55</v>
      </c>
      <c r="S29" s="2">
        <v>45</v>
      </c>
      <c r="T29" s="2">
        <v>48</v>
      </c>
      <c r="U29" s="2">
        <v>29.8</v>
      </c>
      <c r="V29" s="2">
        <f t="shared" si="0"/>
        <v>714.1</v>
      </c>
      <c r="W29" s="2">
        <f t="shared" si="1"/>
        <v>571.28</v>
      </c>
      <c r="X29" s="2">
        <v>46</v>
      </c>
      <c r="Y29" s="2">
        <v>56</v>
      </c>
      <c r="Z29" s="2">
        <v>44</v>
      </c>
      <c r="AA29" s="2">
        <f t="shared" si="2"/>
        <v>717.28</v>
      </c>
    </row>
    <row r="30" s="1" customFormat="1" ht="12" spans="1:27">
      <c r="A30" s="1" t="s">
        <v>27</v>
      </c>
      <c r="B30" s="1" t="s">
        <v>28</v>
      </c>
      <c r="C30" s="1" t="s">
        <v>85</v>
      </c>
      <c r="D30" s="1" t="s">
        <v>86</v>
      </c>
      <c r="E30" s="2">
        <v>49</v>
      </c>
      <c r="F30" s="2">
        <v>34</v>
      </c>
      <c r="G30" s="2">
        <v>31</v>
      </c>
      <c r="H30" s="2">
        <v>38</v>
      </c>
      <c r="I30" s="2">
        <v>49</v>
      </c>
      <c r="J30" s="2">
        <v>65</v>
      </c>
      <c r="K30" s="2">
        <v>39.5</v>
      </c>
      <c r="L30" s="2">
        <v>30</v>
      </c>
      <c r="M30" s="2">
        <v>49.8</v>
      </c>
      <c r="N30" s="2">
        <v>27</v>
      </c>
      <c r="O30" s="2">
        <v>50</v>
      </c>
      <c r="P30" s="2">
        <v>45</v>
      </c>
      <c r="Q30" s="2">
        <v>29</v>
      </c>
      <c r="R30" s="2">
        <v>55</v>
      </c>
      <c r="S30" s="2">
        <v>45</v>
      </c>
      <c r="T30" s="2">
        <v>48</v>
      </c>
      <c r="U30" s="2">
        <v>29.8</v>
      </c>
      <c r="V30" s="2">
        <f t="shared" si="0"/>
        <v>714.1</v>
      </c>
      <c r="W30" s="2">
        <f t="shared" si="1"/>
        <v>571.28</v>
      </c>
      <c r="X30" s="2">
        <v>46</v>
      </c>
      <c r="Y30" s="2">
        <v>56</v>
      </c>
      <c r="Z30" s="2">
        <v>44</v>
      </c>
      <c r="AA30" s="2">
        <f t="shared" si="2"/>
        <v>717.28</v>
      </c>
    </row>
    <row r="31" s="1" customFormat="1" ht="12" spans="1:27">
      <c r="A31" s="1" t="s">
        <v>27</v>
      </c>
      <c r="B31" s="1" t="s">
        <v>28</v>
      </c>
      <c r="C31" s="1" t="s">
        <v>87</v>
      </c>
      <c r="D31" s="1" t="s">
        <v>88</v>
      </c>
      <c r="E31" s="2">
        <v>49</v>
      </c>
      <c r="F31" s="2">
        <v>34</v>
      </c>
      <c r="G31" s="2">
        <v>31</v>
      </c>
      <c r="H31" s="2">
        <v>38</v>
      </c>
      <c r="I31" s="2">
        <v>49</v>
      </c>
      <c r="J31" s="2">
        <v>65</v>
      </c>
      <c r="K31" s="2">
        <v>39.5</v>
      </c>
      <c r="L31" s="2">
        <v>30</v>
      </c>
      <c r="M31" s="2">
        <v>49.8</v>
      </c>
      <c r="N31" s="2">
        <v>27</v>
      </c>
      <c r="O31" s="2">
        <v>50</v>
      </c>
      <c r="P31" s="2">
        <v>45</v>
      </c>
      <c r="Q31" s="2">
        <v>29</v>
      </c>
      <c r="R31" s="2">
        <v>55</v>
      </c>
      <c r="S31" s="2">
        <v>45</v>
      </c>
      <c r="T31" s="2">
        <v>48</v>
      </c>
      <c r="U31" s="2">
        <v>29.8</v>
      </c>
      <c r="V31" s="2">
        <f t="shared" si="0"/>
        <v>714.1</v>
      </c>
      <c r="W31" s="2">
        <f t="shared" si="1"/>
        <v>571.28</v>
      </c>
      <c r="X31" s="2">
        <v>46</v>
      </c>
      <c r="Y31" s="2">
        <v>56</v>
      </c>
      <c r="Z31" s="2">
        <v>44</v>
      </c>
      <c r="AA31" s="2">
        <f t="shared" si="2"/>
        <v>717.28</v>
      </c>
    </row>
    <row r="32" s="1" customFormat="1" ht="12" spans="1:27">
      <c r="A32" s="1" t="s">
        <v>27</v>
      </c>
      <c r="B32" s="1" t="s">
        <v>28</v>
      </c>
      <c r="C32" s="1" t="s">
        <v>89</v>
      </c>
      <c r="D32" s="1" t="s">
        <v>90</v>
      </c>
      <c r="E32" s="2">
        <v>49</v>
      </c>
      <c r="F32" s="2">
        <v>34</v>
      </c>
      <c r="G32" s="2">
        <v>31</v>
      </c>
      <c r="H32" s="2">
        <v>38</v>
      </c>
      <c r="I32" s="2">
        <v>49</v>
      </c>
      <c r="J32" s="2">
        <v>65</v>
      </c>
      <c r="K32" s="2">
        <v>39.5</v>
      </c>
      <c r="L32" s="2">
        <v>30</v>
      </c>
      <c r="M32" s="2">
        <v>49.8</v>
      </c>
      <c r="N32" s="2">
        <v>27</v>
      </c>
      <c r="O32" s="2">
        <v>50</v>
      </c>
      <c r="P32" s="2">
        <v>45</v>
      </c>
      <c r="Q32" s="2">
        <v>29</v>
      </c>
      <c r="R32" s="2">
        <v>55</v>
      </c>
      <c r="S32" s="2">
        <v>45</v>
      </c>
      <c r="T32" s="2">
        <v>48</v>
      </c>
      <c r="U32" s="2">
        <v>29.8</v>
      </c>
      <c r="V32" s="2">
        <f t="shared" si="0"/>
        <v>714.1</v>
      </c>
      <c r="W32" s="2">
        <f t="shared" si="1"/>
        <v>571.28</v>
      </c>
      <c r="X32" s="2">
        <v>46</v>
      </c>
      <c r="Y32" s="2">
        <v>56</v>
      </c>
      <c r="Z32" s="2">
        <v>44</v>
      </c>
      <c r="AA32" s="2">
        <f t="shared" si="2"/>
        <v>717.28</v>
      </c>
    </row>
    <row r="33" s="1" customFormat="1" ht="12" spans="1:27">
      <c r="A33" s="1" t="s">
        <v>27</v>
      </c>
      <c r="B33" s="1" t="s">
        <v>28</v>
      </c>
      <c r="C33" s="1" t="s">
        <v>91</v>
      </c>
      <c r="D33" s="1" t="s">
        <v>92</v>
      </c>
      <c r="E33" s="2">
        <v>49</v>
      </c>
      <c r="F33" s="2">
        <v>34</v>
      </c>
      <c r="G33" s="2">
        <v>31</v>
      </c>
      <c r="H33" s="2">
        <v>38</v>
      </c>
      <c r="I33" s="2">
        <v>49</v>
      </c>
      <c r="J33" s="2">
        <v>65</v>
      </c>
      <c r="K33" s="2">
        <v>39.5</v>
      </c>
      <c r="L33" s="2">
        <v>30</v>
      </c>
      <c r="M33" s="2">
        <v>49.8</v>
      </c>
      <c r="N33" s="2">
        <v>27</v>
      </c>
      <c r="O33" s="2">
        <v>50</v>
      </c>
      <c r="P33" s="2">
        <v>45</v>
      </c>
      <c r="Q33" s="2">
        <v>29</v>
      </c>
      <c r="R33" s="2">
        <v>55</v>
      </c>
      <c r="S33" s="2">
        <v>45</v>
      </c>
      <c r="T33" s="2">
        <v>48</v>
      </c>
      <c r="U33" s="2">
        <v>29.8</v>
      </c>
      <c r="V33" s="2">
        <f t="shared" si="0"/>
        <v>714.1</v>
      </c>
      <c r="W33" s="2">
        <f t="shared" si="1"/>
        <v>571.28</v>
      </c>
      <c r="X33" s="2">
        <v>46</v>
      </c>
      <c r="Y33" s="2">
        <v>56</v>
      </c>
      <c r="Z33" s="2">
        <v>44</v>
      </c>
      <c r="AA33" s="2">
        <f t="shared" si="2"/>
        <v>717.28</v>
      </c>
    </row>
    <row r="34" s="1" customFormat="1" ht="12" spans="1:27">
      <c r="A34" s="1" t="s">
        <v>27</v>
      </c>
      <c r="B34" s="1" t="s">
        <v>28</v>
      </c>
      <c r="C34" s="1" t="s">
        <v>93</v>
      </c>
      <c r="D34" s="1" t="s">
        <v>94</v>
      </c>
      <c r="E34" s="2">
        <v>49</v>
      </c>
      <c r="F34" s="2">
        <v>34</v>
      </c>
      <c r="G34" s="2">
        <v>31</v>
      </c>
      <c r="H34" s="2">
        <v>38</v>
      </c>
      <c r="I34" s="2">
        <v>49</v>
      </c>
      <c r="J34" s="2">
        <v>65</v>
      </c>
      <c r="K34" s="2">
        <v>39.5</v>
      </c>
      <c r="L34" s="2">
        <v>30</v>
      </c>
      <c r="M34" s="2">
        <v>49.8</v>
      </c>
      <c r="N34" s="2">
        <v>27</v>
      </c>
      <c r="O34" s="2">
        <v>50</v>
      </c>
      <c r="P34" s="2">
        <v>45</v>
      </c>
      <c r="Q34" s="2">
        <v>29</v>
      </c>
      <c r="R34" s="2">
        <v>55</v>
      </c>
      <c r="S34" s="2">
        <v>45</v>
      </c>
      <c r="T34" s="2">
        <v>48</v>
      </c>
      <c r="U34" s="2">
        <v>29.8</v>
      </c>
      <c r="V34" s="2">
        <f t="shared" si="0"/>
        <v>714.1</v>
      </c>
      <c r="W34" s="2">
        <f t="shared" si="1"/>
        <v>571.28</v>
      </c>
      <c r="X34" s="2">
        <v>46</v>
      </c>
      <c r="Y34" s="2">
        <v>56</v>
      </c>
      <c r="Z34" s="2">
        <v>44</v>
      </c>
      <c r="AA34" s="2">
        <f t="shared" si="2"/>
        <v>717.28</v>
      </c>
    </row>
    <row r="35" s="1" customFormat="1" ht="12" spans="1:27">
      <c r="A35" s="1" t="s">
        <v>27</v>
      </c>
      <c r="B35" s="1" t="s">
        <v>28</v>
      </c>
      <c r="C35" s="1" t="s">
        <v>95</v>
      </c>
      <c r="D35" s="1" t="s">
        <v>96</v>
      </c>
      <c r="E35" s="2">
        <v>49</v>
      </c>
      <c r="F35" s="2">
        <v>34</v>
      </c>
      <c r="G35" s="2">
        <v>31</v>
      </c>
      <c r="H35" s="2">
        <v>38</v>
      </c>
      <c r="I35" s="2">
        <v>49</v>
      </c>
      <c r="J35" s="2">
        <v>65</v>
      </c>
      <c r="K35" s="2">
        <v>39.5</v>
      </c>
      <c r="L35" s="2">
        <v>30</v>
      </c>
      <c r="M35" s="2">
        <v>49.8</v>
      </c>
      <c r="N35" s="2">
        <v>27</v>
      </c>
      <c r="O35" s="2">
        <v>50</v>
      </c>
      <c r="P35" s="2">
        <v>45</v>
      </c>
      <c r="Q35" s="2">
        <v>29</v>
      </c>
      <c r="R35" s="2">
        <v>55</v>
      </c>
      <c r="S35" s="2">
        <v>45</v>
      </c>
      <c r="T35" s="2">
        <v>48</v>
      </c>
      <c r="U35" s="2">
        <v>29.8</v>
      </c>
      <c r="V35" s="2">
        <f t="shared" ref="V35:V66" si="3">SUM(E35:U35)</f>
        <v>714.1</v>
      </c>
      <c r="W35" s="2">
        <f t="shared" ref="W35:W66" si="4">V35*0.8</f>
        <v>571.28</v>
      </c>
      <c r="X35" s="2">
        <v>46</v>
      </c>
      <c r="Y35" s="2">
        <v>56</v>
      </c>
      <c r="Z35" s="2">
        <v>44</v>
      </c>
      <c r="AA35" s="2">
        <f t="shared" ref="AA35:AA66" si="5">W35+X35+Y35+Z35</f>
        <v>717.28</v>
      </c>
    </row>
    <row r="36" s="1" customFormat="1" ht="12" spans="1:27">
      <c r="A36" s="1" t="s">
        <v>27</v>
      </c>
      <c r="B36" s="1" t="s">
        <v>28</v>
      </c>
      <c r="C36" s="1" t="s">
        <v>97</v>
      </c>
      <c r="D36" s="1" t="s">
        <v>98</v>
      </c>
      <c r="E36" s="2">
        <v>49</v>
      </c>
      <c r="F36" s="2">
        <v>34</v>
      </c>
      <c r="G36" s="2">
        <v>31</v>
      </c>
      <c r="H36" s="2">
        <v>38</v>
      </c>
      <c r="I36" s="2">
        <v>49</v>
      </c>
      <c r="J36" s="2">
        <v>65</v>
      </c>
      <c r="K36" s="2">
        <v>39.5</v>
      </c>
      <c r="L36" s="2">
        <v>30</v>
      </c>
      <c r="M36" s="2">
        <v>49.8</v>
      </c>
      <c r="N36" s="2">
        <v>27</v>
      </c>
      <c r="O36" s="2">
        <v>50</v>
      </c>
      <c r="P36" s="2">
        <v>45</v>
      </c>
      <c r="Q36" s="2">
        <v>29</v>
      </c>
      <c r="R36" s="2">
        <v>55</v>
      </c>
      <c r="S36" s="2">
        <v>45</v>
      </c>
      <c r="T36" s="2">
        <v>48</v>
      </c>
      <c r="U36" s="2">
        <v>29.8</v>
      </c>
      <c r="V36" s="2">
        <f t="shared" si="3"/>
        <v>714.1</v>
      </c>
      <c r="W36" s="2">
        <f t="shared" si="4"/>
        <v>571.28</v>
      </c>
      <c r="X36" s="2">
        <v>46</v>
      </c>
      <c r="Y36" s="2">
        <v>56</v>
      </c>
      <c r="Z36" s="2">
        <v>44</v>
      </c>
      <c r="AA36" s="2">
        <f t="shared" si="5"/>
        <v>717.28</v>
      </c>
    </row>
    <row r="37" s="1" customFormat="1" ht="12" spans="1:27">
      <c r="A37" s="1" t="s">
        <v>27</v>
      </c>
      <c r="B37" s="1" t="s">
        <v>28</v>
      </c>
      <c r="C37" s="1" t="s">
        <v>99</v>
      </c>
      <c r="D37" s="1" t="s">
        <v>100</v>
      </c>
      <c r="E37" s="2">
        <v>49</v>
      </c>
      <c r="F37" s="2">
        <v>34</v>
      </c>
      <c r="G37" s="2">
        <v>31</v>
      </c>
      <c r="H37" s="2">
        <v>38</v>
      </c>
      <c r="I37" s="2">
        <v>49</v>
      </c>
      <c r="J37" s="2">
        <v>65</v>
      </c>
      <c r="K37" s="2">
        <v>39.5</v>
      </c>
      <c r="L37" s="2">
        <v>30</v>
      </c>
      <c r="M37" s="2">
        <v>49.8</v>
      </c>
      <c r="N37" s="2">
        <v>27</v>
      </c>
      <c r="O37" s="2">
        <v>50</v>
      </c>
      <c r="P37" s="2">
        <v>45</v>
      </c>
      <c r="Q37" s="2">
        <v>29</v>
      </c>
      <c r="R37" s="2">
        <v>55</v>
      </c>
      <c r="S37" s="2">
        <v>45</v>
      </c>
      <c r="T37" s="2">
        <v>48</v>
      </c>
      <c r="U37" s="2">
        <v>29.8</v>
      </c>
      <c r="V37" s="2">
        <f t="shared" si="3"/>
        <v>714.1</v>
      </c>
      <c r="W37" s="2">
        <f t="shared" si="4"/>
        <v>571.28</v>
      </c>
      <c r="X37" s="2">
        <v>46</v>
      </c>
      <c r="Y37" s="2">
        <v>56</v>
      </c>
      <c r="Z37" s="2">
        <v>44</v>
      </c>
      <c r="AA37" s="2">
        <f t="shared" si="5"/>
        <v>717.28</v>
      </c>
    </row>
    <row r="38" s="1" customFormat="1" ht="12" spans="1:27">
      <c r="A38" s="1" t="s">
        <v>27</v>
      </c>
      <c r="B38" s="1" t="s">
        <v>28</v>
      </c>
      <c r="C38" s="1" t="s">
        <v>101</v>
      </c>
      <c r="D38" s="1" t="s">
        <v>102</v>
      </c>
      <c r="E38" s="2">
        <v>49</v>
      </c>
      <c r="F38" s="2">
        <v>34</v>
      </c>
      <c r="G38" s="2">
        <v>31</v>
      </c>
      <c r="H38" s="2">
        <v>38</v>
      </c>
      <c r="I38" s="2">
        <v>49</v>
      </c>
      <c r="J38" s="2">
        <v>65</v>
      </c>
      <c r="K38" s="2">
        <v>39.5</v>
      </c>
      <c r="L38" s="2">
        <v>30</v>
      </c>
      <c r="M38" s="2">
        <v>49.8</v>
      </c>
      <c r="N38" s="2">
        <v>27</v>
      </c>
      <c r="O38" s="2">
        <v>50</v>
      </c>
      <c r="P38" s="2">
        <v>45</v>
      </c>
      <c r="Q38" s="2">
        <v>29</v>
      </c>
      <c r="R38" s="2">
        <v>55</v>
      </c>
      <c r="S38" s="2">
        <v>45</v>
      </c>
      <c r="T38" s="2">
        <v>48</v>
      </c>
      <c r="U38" s="2">
        <v>29.8</v>
      </c>
      <c r="V38" s="2">
        <f t="shared" si="3"/>
        <v>714.1</v>
      </c>
      <c r="W38" s="2">
        <f t="shared" si="4"/>
        <v>571.28</v>
      </c>
      <c r="X38" s="2">
        <v>46</v>
      </c>
      <c r="Y38" s="2">
        <v>56</v>
      </c>
      <c r="Z38" s="2">
        <v>44</v>
      </c>
      <c r="AA38" s="2">
        <f t="shared" si="5"/>
        <v>717.28</v>
      </c>
    </row>
    <row r="39" s="1" customFormat="1" ht="12" spans="1:27">
      <c r="A39" s="1" t="s">
        <v>27</v>
      </c>
      <c r="B39" s="1" t="s">
        <v>28</v>
      </c>
      <c r="C39" s="1" t="s">
        <v>103</v>
      </c>
      <c r="D39" s="1" t="s">
        <v>104</v>
      </c>
      <c r="E39" s="2">
        <v>49</v>
      </c>
      <c r="F39" s="2">
        <v>34</v>
      </c>
      <c r="G39" s="2">
        <v>31</v>
      </c>
      <c r="H39" s="2">
        <v>38</v>
      </c>
      <c r="I39" s="2">
        <v>49</v>
      </c>
      <c r="J39" s="2">
        <v>65</v>
      </c>
      <c r="K39" s="2">
        <v>39.5</v>
      </c>
      <c r="L39" s="2">
        <v>30</v>
      </c>
      <c r="M39" s="2">
        <v>49.8</v>
      </c>
      <c r="N39" s="2">
        <v>27</v>
      </c>
      <c r="O39" s="2">
        <v>50</v>
      </c>
      <c r="P39" s="2">
        <v>45</v>
      </c>
      <c r="Q39" s="2">
        <v>29</v>
      </c>
      <c r="R39" s="2">
        <v>55</v>
      </c>
      <c r="S39" s="2">
        <v>45</v>
      </c>
      <c r="T39" s="2">
        <v>48</v>
      </c>
      <c r="U39" s="2">
        <v>29.8</v>
      </c>
      <c r="V39" s="2">
        <f t="shared" si="3"/>
        <v>714.1</v>
      </c>
      <c r="W39" s="2">
        <f t="shared" si="4"/>
        <v>571.28</v>
      </c>
      <c r="X39" s="2">
        <v>46</v>
      </c>
      <c r="Y39" s="2">
        <v>56</v>
      </c>
      <c r="Z39" s="2">
        <v>44</v>
      </c>
      <c r="AA39" s="2">
        <f t="shared" si="5"/>
        <v>717.28</v>
      </c>
    </row>
    <row r="40" s="1" customFormat="1" ht="12" spans="1:27">
      <c r="A40" s="1" t="s">
        <v>27</v>
      </c>
      <c r="B40" s="1" t="s">
        <v>28</v>
      </c>
      <c r="C40" s="1" t="s">
        <v>105</v>
      </c>
      <c r="D40" s="1" t="s">
        <v>106</v>
      </c>
      <c r="E40" s="2">
        <v>49</v>
      </c>
      <c r="F40" s="2">
        <v>34</v>
      </c>
      <c r="G40" s="2">
        <v>31</v>
      </c>
      <c r="H40" s="2">
        <v>38</v>
      </c>
      <c r="I40" s="2">
        <v>49</v>
      </c>
      <c r="J40" s="2">
        <v>65</v>
      </c>
      <c r="K40" s="2">
        <v>39.5</v>
      </c>
      <c r="L40" s="2">
        <v>30</v>
      </c>
      <c r="M40" s="2">
        <v>49.8</v>
      </c>
      <c r="N40" s="2">
        <v>27</v>
      </c>
      <c r="O40" s="2">
        <v>50</v>
      </c>
      <c r="P40" s="2">
        <v>45</v>
      </c>
      <c r="Q40" s="2">
        <v>29</v>
      </c>
      <c r="R40" s="2">
        <v>55</v>
      </c>
      <c r="S40" s="2">
        <v>45</v>
      </c>
      <c r="T40" s="2">
        <v>48</v>
      </c>
      <c r="U40" s="2">
        <v>29.8</v>
      </c>
      <c r="V40" s="2">
        <f t="shared" si="3"/>
        <v>714.1</v>
      </c>
      <c r="W40" s="2">
        <f t="shared" si="4"/>
        <v>571.28</v>
      </c>
      <c r="X40" s="2">
        <v>46</v>
      </c>
      <c r="Y40" s="2">
        <v>56</v>
      </c>
      <c r="Z40" s="2">
        <v>44</v>
      </c>
      <c r="AA40" s="2">
        <f t="shared" si="5"/>
        <v>717.28</v>
      </c>
    </row>
    <row r="41" s="1" customFormat="1" ht="12" spans="1:27">
      <c r="A41" s="1" t="s">
        <v>27</v>
      </c>
      <c r="B41" s="1" t="s">
        <v>28</v>
      </c>
      <c r="C41" s="1" t="s">
        <v>107</v>
      </c>
      <c r="D41" s="1" t="s">
        <v>108</v>
      </c>
      <c r="E41" s="2">
        <v>49</v>
      </c>
      <c r="F41" s="2">
        <v>34</v>
      </c>
      <c r="G41" s="2">
        <v>31</v>
      </c>
      <c r="H41" s="2">
        <v>38</v>
      </c>
      <c r="I41" s="2">
        <v>49</v>
      </c>
      <c r="J41" s="2">
        <v>65</v>
      </c>
      <c r="K41" s="2">
        <v>39.5</v>
      </c>
      <c r="L41" s="2">
        <v>30</v>
      </c>
      <c r="M41" s="2">
        <v>49.8</v>
      </c>
      <c r="N41" s="2">
        <v>27</v>
      </c>
      <c r="O41" s="2">
        <v>50</v>
      </c>
      <c r="P41" s="2">
        <v>45</v>
      </c>
      <c r="Q41" s="2">
        <v>29</v>
      </c>
      <c r="R41" s="2">
        <v>55</v>
      </c>
      <c r="S41" s="2">
        <v>45</v>
      </c>
      <c r="T41" s="2">
        <v>48</v>
      </c>
      <c r="U41" s="2">
        <v>29.8</v>
      </c>
      <c r="V41" s="2">
        <f t="shared" si="3"/>
        <v>714.1</v>
      </c>
      <c r="W41" s="2">
        <f t="shared" si="4"/>
        <v>571.28</v>
      </c>
      <c r="X41" s="2">
        <v>46</v>
      </c>
      <c r="Y41" s="2">
        <v>56</v>
      </c>
      <c r="Z41" s="2">
        <v>44</v>
      </c>
      <c r="AA41" s="2">
        <f t="shared" si="5"/>
        <v>717.28</v>
      </c>
    </row>
    <row r="42" s="1" customFormat="1" ht="12" spans="1:27">
      <c r="A42" s="1" t="s">
        <v>109</v>
      </c>
      <c r="B42" s="1" t="s">
        <v>28</v>
      </c>
      <c r="C42" s="1" t="s">
        <v>110</v>
      </c>
      <c r="D42" s="1" t="s">
        <v>111</v>
      </c>
      <c r="E42" s="2">
        <v>49</v>
      </c>
      <c r="F42" s="2">
        <v>34</v>
      </c>
      <c r="G42" s="2">
        <v>31</v>
      </c>
      <c r="H42" s="2">
        <v>38</v>
      </c>
      <c r="I42" s="2">
        <v>49</v>
      </c>
      <c r="J42" s="2">
        <v>65</v>
      </c>
      <c r="K42" s="2">
        <v>39.5</v>
      </c>
      <c r="L42" s="2">
        <v>30</v>
      </c>
      <c r="M42" s="2">
        <v>49.8</v>
      </c>
      <c r="N42" s="2">
        <v>27</v>
      </c>
      <c r="O42" s="2">
        <v>50</v>
      </c>
      <c r="P42" s="2">
        <v>45</v>
      </c>
      <c r="Q42" s="2">
        <v>29</v>
      </c>
      <c r="R42" s="2">
        <v>55</v>
      </c>
      <c r="S42" s="2">
        <v>45</v>
      </c>
      <c r="T42" s="2">
        <v>48</v>
      </c>
      <c r="U42" s="2">
        <v>29.8</v>
      </c>
      <c r="V42" s="2">
        <f t="shared" si="3"/>
        <v>714.1</v>
      </c>
      <c r="W42" s="2">
        <f t="shared" si="4"/>
        <v>571.28</v>
      </c>
      <c r="X42" s="2">
        <v>46</v>
      </c>
      <c r="Y42" s="2">
        <v>56</v>
      </c>
      <c r="Z42" s="2">
        <v>44</v>
      </c>
      <c r="AA42" s="2">
        <f t="shared" si="5"/>
        <v>717.28</v>
      </c>
    </row>
    <row r="43" s="1" customFormat="1" ht="12" spans="1:27">
      <c r="A43" s="1" t="s">
        <v>109</v>
      </c>
      <c r="B43" s="1" t="s">
        <v>28</v>
      </c>
      <c r="C43" s="1" t="s">
        <v>112</v>
      </c>
      <c r="D43" s="1" t="s">
        <v>113</v>
      </c>
      <c r="E43" s="2">
        <v>49</v>
      </c>
      <c r="F43" s="2">
        <v>34</v>
      </c>
      <c r="G43" s="2">
        <v>31</v>
      </c>
      <c r="H43" s="2">
        <v>38</v>
      </c>
      <c r="I43" s="2">
        <v>49</v>
      </c>
      <c r="J43" s="2">
        <v>65</v>
      </c>
      <c r="K43" s="2">
        <v>39.5</v>
      </c>
      <c r="L43" s="2">
        <v>30</v>
      </c>
      <c r="M43" s="2">
        <v>49.8</v>
      </c>
      <c r="N43" s="2">
        <v>27</v>
      </c>
      <c r="O43" s="2">
        <v>50</v>
      </c>
      <c r="P43" s="2">
        <v>45</v>
      </c>
      <c r="Q43" s="2">
        <v>29</v>
      </c>
      <c r="R43" s="2">
        <v>55</v>
      </c>
      <c r="S43" s="2">
        <v>45</v>
      </c>
      <c r="T43" s="2">
        <v>48</v>
      </c>
      <c r="U43" s="2">
        <v>29.8</v>
      </c>
      <c r="V43" s="2">
        <f t="shared" si="3"/>
        <v>714.1</v>
      </c>
      <c r="W43" s="2">
        <f t="shared" si="4"/>
        <v>571.28</v>
      </c>
      <c r="X43" s="2">
        <v>46</v>
      </c>
      <c r="Y43" s="2">
        <v>56</v>
      </c>
      <c r="Z43" s="2">
        <v>44</v>
      </c>
      <c r="AA43" s="2">
        <f t="shared" si="5"/>
        <v>717.28</v>
      </c>
    </row>
    <row r="44" s="1" customFormat="1" ht="12" spans="1:27">
      <c r="A44" s="1" t="s">
        <v>109</v>
      </c>
      <c r="B44" s="1" t="s">
        <v>28</v>
      </c>
      <c r="C44" s="1" t="s">
        <v>114</v>
      </c>
      <c r="D44" s="1" t="s">
        <v>115</v>
      </c>
      <c r="E44" s="2">
        <v>49</v>
      </c>
      <c r="F44" s="2">
        <v>34</v>
      </c>
      <c r="G44" s="2">
        <v>31</v>
      </c>
      <c r="H44" s="2">
        <v>38</v>
      </c>
      <c r="I44" s="2">
        <v>49</v>
      </c>
      <c r="J44" s="2">
        <v>65</v>
      </c>
      <c r="K44" s="2">
        <v>39.5</v>
      </c>
      <c r="L44" s="2">
        <v>30</v>
      </c>
      <c r="M44" s="2">
        <v>49.8</v>
      </c>
      <c r="N44" s="2">
        <v>27</v>
      </c>
      <c r="O44" s="2">
        <v>50</v>
      </c>
      <c r="P44" s="2">
        <v>45</v>
      </c>
      <c r="Q44" s="2">
        <v>29</v>
      </c>
      <c r="R44" s="2">
        <v>55</v>
      </c>
      <c r="S44" s="2">
        <v>45</v>
      </c>
      <c r="T44" s="2">
        <v>48</v>
      </c>
      <c r="U44" s="2">
        <v>29.8</v>
      </c>
      <c r="V44" s="2">
        <f t="shared" si="3"/>
        <v>714.1</v>
      </c>
      <c r="W44" s="2">
        <f t="shared" si="4"/>
        <v>571.28</v>
      </c>
      <c r="X44" s="2">
        <v>46</v>
      </c>
      <c r="Y44" s="2">
        <v>56</v>
      </c>
      <c r="Z44" s="2">
        <v>44</v>
      </c>
      <c r="AA44" s="2">
        <f t="shared" si="5"/>
        <v>717.28</v>
      </c>
    </row>
    <row r="45" s="1" customFormat="1" ht="12" spans="1:27">
      <c r="A45" s="1" t="s">
        <v>109</v>
      </c>
      <c r="B45" s="1" t="s">
        <v>28</v>
      </c>
      <c r="C45" s="1" t="s">
        <v>116</v>
      </c>
      <c r="D45" s="1" t="s">
        <v>117</v>
      </c>
      <c r="E45" s="2">
        <v>49</v>
      </c>
      <c r="F45" s="2">
        <v>34</v>
      </c>
      <c r="G45" s="2">
        <v>31</v>
      </c>
      <c r="H45" s="2">
        <v>38</v>
      </c>
      <c r="I45" s="2">
        <v>49</v>
      </c>
      <c r="J45" s="2">
        <v>65</v>
      </c>
      <c r="K45" s="2">
        <v>39.5</v>
      </c>
      <c r="L45" s="2">
        <v>30</v>
      </c>
      <c r="M45" s="2">
        <v>49.8</v>
      </c>
      <c r="N45" s="2">
        <v>27</v>
      </c>
      <c r="O45" s="2">
        <v>50</v>
      </c>
      <c r="P45" s="2">
        <v>45</v>
      </c>
      <c r="Q45" s="2">
        <v>29</v>
      </c>
      <c r="R45" s="2">
        <v>55</v>
      </c>
      <c r="S45" s="2">
        <v>45</v>
      </c>
      <c r="T45" s="2">
        <v>48</v>
      </c>
      <c r="U45" s="2">
        <v>29.8</v>
      </c>
      <c r="V45" s="2">
        <f t="shared" si="3"/>
        <v>714.1</v>
      </c>
      <c r="W45" s="2">
        <f t="shared" si="4"/>
        <v>571.28</v>
      </c>
      <c r="X45" s="2">
        <v>46</v>
      </c>
      <c r="Y45" s="2">
        <v>56</v>
      </c>
      <c r="Z45" s="2">
        <v>44</v>
      </c>
      <c r="AA45" s="2">
        <f t="shared" si="5"/>
        <v>717.28</v>
      </c>
    </row>
    <row r="46" s="1" customFormat="1" ht="12" spans="1:27">
      <c r="A46" s="1" t="s">
        <v>109</v>
      </c>
      <c r="B46" s="1" t="s">
        <v>28</v>
      </c>
      <c r="C46" s="1" t="s">
        <v>118</v>
      </c>
      <c r="D46" s="1" t="s">
        <v>119</v>
      </c>
      <c r="E46" s="2">
        <v>49</v>
      </c>
      <c r="F46" s="2">
        <v>34</v>
      </c>
      <c r="G46" s="2">
        <v>31</v>
      </c>
      <c r="H46" s="2">
        <v>38</v>
      </c>
      <c r="I46" s="2">
        <v>49</v>
      </c>
      <c r="J46" s="2">
        <v>65</v>
      </c>
      <c r="K46" s="2">
        <v>39.5</v>
      </c>
      <c r="L46" s="2">
        <v>30</v>
      </c>
      <c r="M46" s="2">
        <v>49.8</v>
      </c>
      <c r="N46" s="2">
        <v>27</v>
      </c>
      <c r="O46" s="2">
        <v>50</v>
      </c>
      <c r="P46" s="2">
        <v>45</v>
      </c>
      <c r="Q46" s="2">
        <v>29</v>
      </c>
      <c r="R46" s="2">
        <v>55</v>
      </c>
      <c r="S46" s="2">
        <v>45</v>
      </c>
      <c r="T46" s="2">
        <v>48</v>
      </c>
      <c r="U46" s="2">
        <v>29.8</v>
      </c>
      <c r="V46" s="2">
        <f t="shared" si="3"/>
        <v>714.1</v>
      </c>
      <c r="W46" s="2">
        <f t="shared" si="4"/>
        <v>571.28</v>
      </c>
      <c r="X46" s="2">
        <v>46</v>
      </c>
      <c r="Y46" s="2">
        <v>56</v>
      </c>
      <c r="Z46" s="2">
        <v>44</v>
      </c>
      <c r="AA46" s="2">
        <f t="shared" si="5"/>
        <v>717.28</v>
      </c>
    </row>
    <row r="47" s="1" customFormat="1" ht="12" spans="1:27">
      <c r="A47" s="1" t="s">
        <v>109</v>
      </c>
      <c r="B47" s="1" t="s">
        <v>28</v>
      </c>
      <c r="C47" s="1" t="s">
        <v>120</v>
      </c>
      <c r="D47" s="1" t="s">
        <v>121</v>
      </c>
      <c r="E47" s="2">
        <v>49</v>
      </c>
      <c r="F47" s="2">
        <v>34</v>
      </c>
      <c r="G47" s="2">
        <v>31</v>
      </c>
      <c r="H47" s="2">
        <v>38</v>
      </c>
      <c r="I47" s="2">
        <v>49</v>
      </c>
      <c r="J47" s="2">
        <v>65</v>
      </c>
      <c r="K47" s="2">
        <v>39.5</v>
      </c>
      <c r="L47" s="2">
        <v>30</v>
      </c>
      <c r="M47" s="2">
        <v>49.8</v>
      </c>
      <c r="N47" s="2">
        <v>27</v>
      </c>
      <c r="O47" s="2">
        <v>50</v>
      </c>
      <c r="P47" s="2">
        <v>45</v>
      </c>
      <c r="Q47" s="2">
        <v>29</v>
      </c>
      <c r="R47" s="2">
        <v>55</v>
      </c>
      <c r="S47" s="2">
        <v>45</v>
      </c>
      <c r="T47" s="2">
        <v>48</v>
      </c>
      <c r="U47" s="2">
        <v>29.8</v>
      </c>
      <c r="V47" s="2">
        <f t="shared" si="3"/>
        <v>714.1</v>
      </c>
      <c r="W47" s="2">
        <f t="shared" si="4"/>
        <v>571.28</v>
      </c>
      <c r="X47" s="2">
        <v>46</v>
      </c>
      <c r="Y47" s="2">
        <v>56</v>
      </c>
      <c r="Z47" s="2">
        <v>44</v>
      </c>
      <c r="AA47" s="2">
        <f t="shared" si="5"/>
        <v>717.28</v>
      </c>
    </row>
    <row r="48" s="1" customFormat="1" ht="12" spans="1:27">
      <c r="A48" s="1" t="s">
        <v>109</v>
      </c>
      <c r="B48" s="1" t="s">
        <v>28</v>
      </c>
      <c r="C48" s="1" t="s">
        <v>122</v>
      </c>
      <c r="D48" s="1" t="s">
        <v>123</v>
      </c>
      <c r="E48" s="2">
        <v>49</v>
      </c>
      <c r="F48" s="2">
        <v>34</v>
      </c>
      <c r="G48" s="2">
        <v>31</v>
      </c>
      <c r="H48" s="2">
        <v>38</v>
      </c>
      <c r="I48" s="2">
        <v>49</v>
      </c>
      <c r="J48" s="2">
        <v>65</v>
      </c>
      <c r="K48" s="2">
        <v>39.5</v>
      </c>
      <c r="L48" s="2">
        <v>30</v>
      </c>
      <c r="M48" s="2">
        <v>49.8</v>
      </c>
      <c r="N48" s="2">
        <v>27</v>
      </c>
      <c r="O48" s="2">
        <v>50</v>
      </c>
      <c r="P48" s="2">
        <v>45</v>
      </c>
      <c r="Q48" s="2">
        <v>29</v>
      </c>
      <c r="R48" s="2">
        <v>55</v>
      </c>
      <c r="S48" s="2">
        <v>45</v>
      </c>
      <c r="T48" s="2">
        <v>48</v>
      </c>
      <c r="U48" s="2">
        <v>29.8</v>
      </c>
      <c r="V48" s="2">
        <f t="shared" si="3"/>
        <v>714.1</v>
      </c>
      <c r="W48" s="2">
        <f t="shared" si="4"/>
        <v>571.28</v>
      </c>
      <c r="X48" s="2">
        <v>46</v>
      </c>
      <c r="Y48" s="2">
        <v>56</v>
      </c>
      <c r="Z48" s="2">
        <v>44</v>
      </c>
      <c r="AA48" s="2">
        <f t="shared" si="5"/>
        <v>717.28</v>
      </c>
    </row>
    <row r="49" s="1" customFormat="1" ht="12" spans="1:27">
      <c r="A49" s="1" t="s">
        <v>109</v>
      </c>
      <c r="B49" s="1" t="s">
        <v>28</v>
      </c>
      <c r="C49" s="1" t="s">
        <v>124</v>
      </c>
      <c r="D49" s="1" t="s">
        <v>125</v>
      </c>
      <c r="E49" s="2">
        <v>49</v>
      </c>
      <c r="F49" s="2">
        <v>34</v>
      </c>
      <c r="G49" s="2">
        <v>31</v>
      </c>
      <c r="H49" s="2">
        <v>38</v>
      </c>
      <c r="I49" s="2">
        <v>49</v>
      </c>
      <c r="J49" s="2">
        <v>65</v>
      </c>
      <c r="K49" s="2">
        <v>39.5</v>
      </c>
      <c r="L49" s="2">
        <v>30</v>
      </c>
      <c r="M49" s="2">
        <v>49.8</v>
      </c>
      <c r="N49" s="2">
        <v>27</v>
      </c>
      <c r="O49" s="2">
        <v>50</v>
      </c>
      <c r="P49" s="2">
        <v>45</v>
      </c>
      <c r="Q49" s="2">
        <v>29</v>
      </c>
      <c r="R49" s="2">
        <v>55</v>
      </c>
      <c r="S49" s="2">
        <v>45</v>
      </c>
      <c r="T49" s="2">
        <v>48</v>
      </c>
      <c r="U49" s="2">
        <v>29.8</v>
      </c>
      <c r="V49" s="2">
        <f t="shared" si="3"/>
        <v>714.1</v>
      </c>
      <c r="W49" s="2">
        <f t="shared" si="4"/>
        <v>571.28</v>
      </c>
      <c r="X49" s="2">
        <v>46</v>
      </c>
      <c r="Y49" s="2">
        <v>56</v>
      </c>
      <c r="Z49" s="2">
        <v>44</v>
      </c>
      <c r="AA49" s="2">
        <f t="shared" si="5"/>
        <v>717.28</v>
      </c>
    </row>
    <row r="50" s="1" customFormat="1" ht="12" spans="1:27">
      <c r="A50" s="1" t="s">
        <v>109</v>
      </c>
      <c r="B50" s="1" t="s">
        <v>28</v>
      </c>
      <c r="C50" s="1" t="s">
        <v>126</v>
      </c>
      <c r="D50" s="1" t="s">
        <v>127</v>
      </c>
      <c r="E50" s="2">
        <v>49</v>
      </c>
      <c r="F50" s="2">
        <v>34</v>
      </c>
      <c r="G50" s="2">
        <v>31</v>
      </c>
      <c r="H50" s="2">
        <v>38</v>
      </c>
      <c r="I50" s="2">
        <v>49</v>
      </c>
      <c r="J50" s="2">
        <v>65</v>
      </c>
      <c r="K50" s="2">
        <v>39.5</v>
      </c>
      <c r="L50" s="2">
        <v>30</v>
      </c>
      <c r="M50" s="2">
        <v>49.8</v>
      </c>
      <c r="N50" s="2">
        <v>27</v>
      </c>
      <c r="O50" s="2">
        <v>50</v>
      </c>
      <c r="P50" s="2">
        <v>45</v>
      </c>
      <c r="Q50" s="2">
        <v>29</v>
      </c>
      <c r="R50" s="2">
        <v>55</v>
      </c>
      <c r="S50" s="2">
        <v>45</v>
      </c>
      <c r="T50" s="2">
        <v>48</v>
      </c>
      <c r="U50" s="2">
        <v>29.8</v>
      </c>
      <c r="V50" s="2">
        <f t="shared" si="3"/>
        <v>714.1</v>
      </c>
      <c r="W50" s="2">
        <f t="shared" si="4"/>
        <v>571.28</v>
      </c>
      <c r="X50" s="2">
        <v>46</v>
      </c>
      <c r="Y50" s="2">
        <v>56</v>
      </c>
      <c r="Z50" s="2">
        <v>44</v>
      </c>
      <c r="AA50" s="2">
        <f t="shared" si="5"/>
        <v>717.28</v>
      </c>
    </row>
    <row r="51" s="1" customFormat="1" ht="12" spans="1:27">
      <c r="A51" s="1" t="s">
        <v>109</v>
      </c>
      <c r="B51" s="1" t="s">
        <v>28</v>
      </c>
      <c r="C51" s="1" t="s">
        <v>128</v>
      </c>
      <c r="D51" s="1" t="s">
        <v>129</v>
      </c>
      <c r="E51" s="2">
        <v>49</v>
      </c>
      <c r="F51" s="2">
        <v>34</v>
      </c>
      <c r="G51" s="2">
        <v>31</v>
      </c>
      <c r="H51" s="2">
        <v>38</v>
      </c>
      <c r="I51" s="2">
        <v>49</v>
      </c>
      <c r="J51" s="2">
        <v>65</v>
      </c>
      <c r="K51" s="2">
        <v>39.5</v>
      </c>
      <c r="L51" s="2">
        <v>30</v>
      </c>
      <c r="M51" s="2">
        <v>49.8</v>
      </c>
      <c r="N51" s="2">
        <v>27</v>
      </c>
      <c r="O51" s="2">
        <v>50</v>
      </c>
      <c r="P51" s="2">
        <v>45</v>
      </c>
      <c r="Q51" s="2">
        <v>29</v>
      </c>
      <c r="R51" s="2">
        <v>55</v>
      </c>
      <c r="S51" s="2">
        <v>45</v>
      </c>
      <c r="T51" s="2">
        <v>48</v>
      </c>
      <c r="U51" s="2">
        <v>29.8</v>
      </c>
      <c r="V51" s="2">
        <f t="shared" si="3"/>
        <v>714.1</v>
      </c>
      <c r="W51" s="2">
        <f t="shared" si="4"/>
        <v>571.28</v>
      </c>
      <c r="X51" s="2">
        <v>46</v>
      </c>
      <c r="Y51" s="2">
        <v>56</v>
      </c>
      <c r="Z51" s="2">
        <v>44</v>
      </c>
      <c r="AA51" s="2">
        <f t="shared" si="5"/>
        <v>717.28</v>
      </c>
    </row>
    <row r="52" s="1" customFormat="1" ht="12" spans="1:27">
      <c r="A52" s="1" t="s">
        <v>109</v>
      </c>
      <c r="B52" s="1" t="s">
        <v>28</v>
      </c>
      <c r="C52" s="1" t="s">
        <v>130</v>
      </c>
      <c r="D52" s="1" t="s">
        <v>131</v>
      </c>
      <c r="E52" s="2">
        <v>49</v>
      </c>
      <c r="F52" s="2">
        <v>34</v>
      </c>
      <c r="G52" s="2">
        <v>31</v>
      </c>
      <c r="H52" s="2">
        <v>38</v>
      </c>
      <c r="I52" s="2">
        <v>49</v>
      </c>
      <c r="J52" s="2">
        <v>65</v>
      </c>
      <c r="K52" s="2">
        <v>39.5</v>
      </c>
      <c r="L52" s="2">
        <v>30</v>
      </c>
      <c r="M52" s="2">
        <v>49.8</v>
      </c>
      <c r="N52" s="2">
        <v>27</v>
      </c>
      <c r="O52" s="2">
        <v>50</v>
      </c>
      <c r="P52" s="2">
        <v>45</v>
      </c>
      <c r="Q52" s="2">
        <v>29</v>
      </c>
      <c r="R52" s="2">
        <v>55</v>
      </c>
      <c r="S52" s="2">
        <v>45</v>
      </c>
      <c r="T52" s="2">
        <v>48</v>
      </c>
      <c r="U52" s="2">
        <v>29.8</v>
      </c>
      <c r="V52" s="2">
        <f t="shared" si="3"/>
        <v>714.1</v>
      </c>
      <c r="W52" s="2">
        <f t="shared" si="4"/>
        <v>571.28</v>
      </c>
      <c r="X52" s="2">
        <v>46</v>
      </c>
      <c r="Y52" s="2">
        <v>56</v>
      </c>
      <c r="Z52" s="2">
        <v>44</v>
      </c>
      <c r="AA52" s="2">
        <f t="shared" si="5"/>
        <v>717.28</v>
      </c>
    </row>
    <row r="53" s="1" customFormat="1" ht="12" spans="1:27">
      <c r="A53" s="1" t="s">
        <v>109</v>
      </c>
      <c r="B53" s="1" t="s">
        <v>28</v>
      </c>
      <c r="C53" s="1" t="s">
        <v>132</v>
      </c>
      <c r="D53" s="1" t="s">
        <v>133</v>
      </c>
      <c r="E53" s="2">
        <v>49</v>
      </c>
      <c r="F53" s="2">
        <v>34</v>
      </c>
      <c r="G53" s="2">
        <v>31</v>
      </c>
      <c r="H53" s="2">
        <v>38</v>
      </c>
      <c r="I53" s="2">
        <v>49</v>
      </c>
      <c r="J53" s="2">
        <v>65</v>
      </c>
      <c r="K53" s="2">
        <v>39.5</v>
      </c>
      <c r="L53" s="2">
        <v>30</v>
      </c>
      <c r="M53" s="2">
        <v>49.8</v>
      </c>
      <c r="N53" s="2">
        <v>27</v>
      </c>
      <c r="O53" s="2">
        <v>50</v>
      </c>
      <c r="P53" s="2">
        <v>45</v>
      </c>
      <c r="Q53" s="2">
        <v>29</v>
      </c>
      <c r="R53" s="2">
        <v>55</v>
      </c>
      <c r="S53" s="2">
        <v>45</v>
      </c>
      <c r="T53" s="2">
        <v>48</v>
      </c>
      <c r="U53" s="2">
        <v>29.8</v>
      </c>
      <c r="V53" s="2">
        <f t="shared" si="3"/>
        <v>714.1</v>
      </c>
      <c r="W53" s="2">
        <f t="shared" si="4"/>
        <v>571.28</v>
      </c>
      <c r="X53" s="2">
        <v>46</v>
      </c>
      <c r="Y53" s="2">
        <v>56</v>
      </c>
      <c r="Z53" s="2">
        <v>44</v>
      </c>
      <c r="AA53" s="2">
        <f t="shared" si="5"/>
        <v>717.28</v>
      </c>
    </row>
    <row r="54" s="1" customFormat="1" ht="12" spans="1:27">
      <c r="A54" s="1" t="s">
        <v>109</v>
      </c>
      <c r="B54" s="1" t="s">
        <v>28</v>
      </c>
      <c r="C54" s="1" t="s">
        <v>134</v>
      </c>
      <c r="D54" s="1" t="s">
        <v>135</v>
      </c>
      <c r="E54" s="2">
        <v>49</v>
      </c>
      <c r="F54" s="2">
        <v>34</v>
      </c>
      <c r="G54" s="2">
        <v>31</v>
      </c>
      <c r="H54" s="2">
        <v>38</v>
      </c>
      <c r="I54" s="2">
        <v>49</v>
      </c>
      <c r="J54" s="2">
        <v>65</v>
      </c>
      <c r="K54" s="2">
        <v>39.5</v>
      </c>
      <c r="L54" s="2">
        <v>30</v>
      </c>
      <c r="M54" s="2">
        <v>49.8</v>
      </c>
      <c r="N54" s="2">
        <v>27</v>
      </c>
      <c r="O54" s="2">
        <v>50</v>
      </c>
      <c r="P54" s="2">
        <v>45</v>
      </c>
      <c r="Q54" s="2">
        <v>29</v>
      </c>
      <c r="R54" s="2">
        <v>55</v>
      </c>
      <c r="S54" s="2">
        <v>45</v>
      </c>
      <c r="T54" s="2">
        <v>48</v>
      </c>
      <c r="U54" s="2">
        <v>29.8</v>
      </c>
      <c r="V54" s="2">
        <f t="shared" si="3"/>
        <v>714.1</v>
      </c>
      <c r="W54" s="2">
        <f t="shared" si="4"/>
        <v>571.28</v>
      </c>
      <c r="X54" s="2">
        <v>46</v>
      </c>
      <c r="Y54" s="2">
        <v>56</v>
      </c>
      <c r="Z54" s="2">
        <v>44</v>
      </c>
      <c r="AA54" s="2">
        <f t="shared" si="5"/>
        <v>717.28</v>
      </c>
    </row>
    <row r="55" s="1" customFormat="1" ht="12" spans="1:27">
      <c r="A55" s="1" t="s">
        <v>109</v>
      </c>
      <c r="B55" s="1" t="s">
        <v>28</v>
      </c>
      <c r="C55" s="1" t="s">
        <v>136</v>
      </c>
      <c r="D55" s="1" t="s">
        <v>137</v>
      </c>
      <c r="E55" s="2">
        <v>49</v>
      </c>
      <c r="F55" s="2">
        <v>34</v>
      </c>
      <c r="G55" s="2">
        <v>31</v>
      </c>
      <c r="H55" s="2">
        <v>38</v>
      </c>
      <c r="I55" s="2">
        <v>49</v>
      </c>
      <c r="J55" s="2">
        <v>65</v>
      </c>
      <c r="K55" s="2">
        <v>39.5</v>
      </c>
      <c r="L55" s="2">
        <v>30</v>
      </c>
      <c r="M55" s="2">
        <v>49.8</v>
      </c>
      <c r="N55" s="2">
        <v>27</v>
      </c>
      <c r="O55" s="2">
        <v>50</v>
      </c>
      <c r="P55" s="2">
        <v>45</v>
      </c>
      <c r="Q55" s="2">
        <v>29</v>
      </c>
      <c r="R55" s="2">
        <v>55</v>
      </c>
      <c r="S55" s="2">
        <v>45</v>
      </c>
      <c r="T55" s="2">
        <v>48</v>
      </c>
      <c r="U55" s="2">
        <v>29.8</v>
      </c>
      <c r="V55" s="2">
        <f t="shared" si="3"/>
        <v>714.1</v>
      </c>
      <c r="W55" s="2">
        <f t="shared" si="4"/>
        <v>571.28</v>
      </c>
      <c r="X55" s="2">
        <v>46</v>
      </c>
      <c r="Y55" s="2">
        <v>56</v>
      </c>
      <c r="Z55" s="2">
        <v>44</v>
      </c>
      <c r="AA55" s="2">
        <f t="shared" si="5"/>
        <v>717.28</v>
      </c>
    </row>
    <row r="56" s="1" customFormat="1" ht="12" spans="1:27">
      <c r="A56" s="1" t="s">
        <v>109</v>
      </c>
      <c r="B56" s="1" t="s">
        <v>28</v>
      </c>
      <c r="C56" s="1" t="s">
        <v>138</v>
      </c>
      <c r="D56" s="1" t="s">
        <v>139</v>
      </c>
      <c r="E56" s="2">
        <v>49</v>
      </c>
      <c r="F56" s="2">
        <v>34</v>
      </c>
      <c r="G56" s="2">
        <v>31</v>
      </c>
      <c r="H56" s="2">
        <v>38</v>
      </c>
      <c r="I56" s="2">
        <v>49</v>
      </c>
      <c r="J56" s="2">
        <v>65</v>
      </c>
      <c r="K56" s="2">
        <v>39.5</v>
      </c>
      <c r="L56" s="2">
        <v>30</v>
      </c>
      <c r="M56" s="2">
        <v>49.8</v>
      </c>
      <c r="N56" s="2">
        <v>27</v>
      </c>
      <c r="O56" s="2">
        <v>50</v>
      </c>
      <c r="P56" s="2">
        <v>45</v>
      </c>
      <c r="Q56" s="2">
        <v>29</v>
      </c>
      <c r="R56" s="2">
        <v>55</v>
      </c>
      <c r="S56" s="2">
        <v>45</v>
      </c>
      <c r="T56" s="2">
        <v>48</v>
      </c>
      <c r="U56" s="2">
        <v>29.8</v>
      </c>
      <c r="V56" s="2">
        <f t="shared" si="3"/>
        <v>714.1</v>
      </c>
      <c r="W56" s="2">
        <f t="shared" si="4"/>
        <v>571.28</v>
      </c>
      <c r="X56" s="2">
        <v>46</v>
      </c>
      <c r="Y56" s="2">
        <v>56</v>
      </c>
      <c r="Z56" s="2">
        <v>44</v>
      </c>
      <c r="AA56" s="2">
        <f t="shared" si="5"/>
        <v>717.28</v>
      </c>
    </row>
    <row r="57" s="1" customFormat="1" ht="12" spans="1:27">
      <c r="A57" s="1" t="s">
        <v>109</v>
      </c>
      <c r="B57" s="1" t="s">
        <v>28</v>
      </c>
      <c r="C57" s="1" t="s">
        <v>140</v>
      </c>
      <c r="D57" s="1" t="s">
        <v>141</v>
      </c>
      <c r="E57" s="2">
        <v>49</v>
      </c>
      <c r="F57" s="2">
        <v>34</v>
      </c>
      <c r="G57" s="2">
        <v>31</v>
      </c>
      <c r="H57" s="2">
        <v>38</v>
      </c>
      <c r="I57" s="2">
        <v>49</v>
      </c>
      <c r="J57" s="2">
        <v>65</v>
      </c>
      <c r="K57" s="2">
        <v>39.5</v>
      </c>
      <c r="L57" s="2">
        <v>30</v>
      </c>
      <c r="M57" s="2">
        <v>49.8</v>
      </c>
      <c r="N57" s="2">
        <v>27</v>
      </c>
      <c r="O57" s="2">
        <v>50</v>
      </c>
      <c r="P57" s="2">
        <v>45</v>
      </c>
      <c r="Q57" s="2">
        <v>29</v>
      </c>
      <c r="R57" s="2">
        <v>55</v>
      </c>
      <c r="S57" s="2">
        <v>45</v>
      </c>
      <c r="T57" s="2">
        <v>48</v>
      </c>
      <c r="U57" s="2">
        <v>29.8</v>
      </c>
      <c r="V57" s="2">
        <f t="shared" si="3"/>
        <v>714.1</v>
      </c>
      <c r="W57" s="2">
        <f t="shared" si="4"/>
        <v>571.28</v>
      </c>
      <c r="X57" s="2">
        <v>46</v>
      </c>
      <c r="Y57" s="2">
        <v>56</v>
      </c>
      <c r="Z57" s="2">
        <v>44</v>
      </c>
      <c r="AA57" s="2">
        <f t="shared" si="5"/>
        <v>717.28</v>
      </c>
    </row>
    <row r="58" s="1" customFormat="1" ht="12" spans="1:27">
      <c r="A58" s="1" t="s">
        <v>109</v>
      </c>
      <c r="B58" s="1" t="s">
        <v>28</v>
      </c>
      <c r="C58" s="1" t="s">
        <v>142</v>
      </c>
      <c r="D58" s="1" t="s">
        <v>143</v>
      </c>
      <c r="E58" s="2">
        <v>49</v>
      </c>
      <c r="F58" s="2">
        <v>34</v>
      </c>
      <c r="G58" s="2">
        <v>31</v>
      </c>
      <c r="H58" s="2">
        <v>38</v>
      </c>
      <c r="I58" s="2">
        <v>49</v>
      </c>
      <c r="J58" s="2">
        <v>65</v>
      </c>
      <c r="K58" s="2">
        <v>39.5</v>
      </c>
      <c r="L58" s="2">
        <v>30</v>
      </c>
      <c r="M58" s="2">
        <v>49.8</v>
      </c>
      <c r="N58" s="2">
        <v>27</v>
      </c>
      <c r="O58" s="2">
        <v>50</v>
      </c>
      <c r="P58" s="2">
        <v>45</v>
      </c>
      <c r="Q58" s="2">
        <v>29</v>
      </c>
      <c r="R58" s="2">
        <v>55</v>
      </c>
      <c r="S58" s="2">
        <v>45</v>
      </c>
      <c r="T58" s="2">
        <v>48</v>
      </c>
      <c r="U58" s="2">
        <v>29.8</v>
      </c>
      <c r="V58" s="2">
        <f t="shared" si="3"/>
        <v>714.1</v>
      </c>
      <c r="W58" s="2">
        <f t="shared" si="4"/>
        <v>571.28</v>
      </c>
      <c r="X58" s="2">
        <v>46</v>
      </c>
      <c r="Y58" s="2">
        <v>56</v>
      </c>
      <c r="Z58" s="2">
        <v>44</v>
      </c>
      <c r="AA58" s="2">
        <f t="shared" si="5"/>
        <v>717.28</v>
      </c>
    </row>
    <row r="59" s="1" customFormat="1" ht="12" spans="1:27">
      <c r="A59" s="1" t="s">
        <v>109</v>
      </c>
      <c r="B59" s="1" t="s">
        <v>28</v>
      </c>
      <c r="C59" s="1" t="s">
        <v>144</v>
      </c>
      <c r="D59" s="1" t="s">
        <v>145</v>
      </c>
      <c r="E59" s="2">
        <v>49</v>
      </c>
      <c r="F59" s="2">
        <v>34</v>
      </c>
      <c r="G59" s="2">
        <v>31</v>
      </c>
      <c r="H59" s="2">
        <v>38</v>
      </c>
      <c r="I59" s="2">
        <v>49</v>
      </c>
      <c r="J59" s="2">
        <v>65</v>
      </c>
      <c r="K59" s="2">
        <v>39.5</v>
      </c>
      <c r="L59" s="2">
        <v>30</v>
      </c>
      <c r="M59" s="2">
        <v>49.8</v>
      </c>
      <c r="N59" s="2">
        <v>27</v>
      </c>
      <c r="O59" s="2">
        <v>50</v>
      </c>
      <c r="P59" s="2">
        <v>45</v>
      </c>
      <c r="Q59" s="2">
        <v>29</v>
      </c>
      <c r="R59" s="2">
        <v>55</v>
      </c>
      <c r="S59" s="2">
        <v>45</v>
      </c>
      <c r="T59" s="2">
        <v>48</v>
      </c>
      <c r="U59" s="2">
        <v>29.8</v>
      </c>
      <c r="V59" s="2">
        <f t="shared" si="3"/>
        <v>714.1</v>
      </c>
      <c r="W59" s="2">
        <f t="shared" si="4"/>
        <v>571.28</v>
      </c>
      <c r="X59" s="2">
        <v>46</v>
      </c>
      <c r="Y59" s="2">
        <v>56</v>
      </c>
      <c r="Z59" s="2">
        <v>44</v>
      </c>
      <c r="AA59" s="2">
        <f t="shared" si="5"/>
        <v>717.28</v>
      </c>
    </row>
    <row r="60" s="1" customFormat="1" ht="12" spans="1:27">
      <c r="A60" s="1" t="s">
        <v>109</v>
      </c>
      <c r="B60" s="1" t="s">
        <v>28</v>
      </c>
      <c r="C60" s="1" t="s">
        <v>146</v>
      </c>
      <c r="D60" s="1" t="s">
        <v>147</v>
      </c>
      <c r="E60" s="2">
        <v>49</v>
      </c>
      <c r="F60" s="2">
        <v>34</v>
      </c>
      <c r="G60" s="2">
        <v>31</v>
      </c>
      <c r="H60" s="2">
        <v>38</v>
      </c>
      <c r="I60" s="2">
        <v>49</v>
      </c>
      <c r="J60" s="2">
        <v>65</v>
      </c>
      <c r="K60" s="2">
        <v>39.5</v>
      </c>
      <c r="L60" s="2">
        <v>30</v>
      </c>
      <c r="M60" s="2">
        <v>49.8</v>
      </c>
      <c r="N60" s="2">
        <v>27</v>
      </c>
      <c r="O60" s="2">
        <v>50</v>
      </c>
      <c r="P60" s="2">
        <v>45</v>
      </c>
      <c r="Q60" s="2">
        <v>29</v>
      </c>
      <c r="R60" s="2">
        <v>55</v>
      </c>
      <c r="S60" s="2">
        <v>45</v>
      </c>
      <c r="T60" s="2">
        <v>48</v>
      </c>
      <c r="U60" s="2">
        <v>29.8</v>
      </c>
      <c r="V60" s="2">
        <f t="shared" si="3"/>
        <v>714.1</v>
      </c>
      <c r="W60" s="2">
        <f t="shared" si="4"/>
        <v>571.28</v>
      </c>
      <c r="X60" s="2">
        <v>46</v>
      </c>
      <c r="Y60" s="2">
        <v>56</v>
      </c>
      <c r="Z60" s="2">
        <v>44</v>
      </c>
      <c r="AA60" s="2">
        <f t="shared" si="5"/>
        <v>717.28</v>
      </c>
    </row>
    <row r="61" s="1" customFormat="1" ht="12" spans="1:27">
      <c r="A61" s="1" t="s">
        <v>109</v>
      </c>
      <c r="B61" s="1" t="s">
        <v>28</v>
      </c>
      <c r="C61" s="1" t="s">
        <v>148</v>
      </c>
      <c r="D61" s="1" t="s">
        <v>149</v>
      </c>
      <c r="E61" s="2">
        <v>49</v>
      </c>
      <c r="F61" s="2">
        <v>34</v>
      </c>
      <c r="G61" s="2">
        <v>31</v>
      </c>
      <c r="H61" s="2">
        <v>38</v>
      </c>
      <c r="I61" s="2">
        <v>49</v>
      </c>
      <c r="J61" s="2">
        <v>65</v>
      </c>
      <c r="K61" s="2">
        <v>39.5</v>
      </c>
      <c r="L61" s="2">
        <v>30</v>
      </c>
      <c r="M61" s="2">
        <v>49.8</v>
      </c>
      <c r="N61" s="2">
        <v>27</v>
      </c>
      <c r="O61" s="2">
        <v>50</v>
      </c>
      <c r="P61" s="2">
        <v>45</v>
      </c>
      <c r="Q61" s="2">
        <v>29</v>
      </c>
      <c r="R61" s="2">
        <v>55</v>
      </c>
      <c r="S61" s="2">
        <v>45</v>
      </c>
      <c r="T61" s="2">
        <v>48</v>
      </c>
      <c r="U61" s="2">
        <v>29.8</v>
      </c>
      <c r="V61" s="2">
        <f t="shared" si="3"/>
        <v>714.1</v>
      </c>
      <c r="W61" s="2">
        <f t="shared" si="4"/>
        <v>571.28</v>
      </c>
      <c r="X61" s="2">
        <v>46</v>
      </c>
      <c r="Y61" s="2">
        <v>56</v>
      </c>
      <c r="Z61" s="2">
        <v>44</v>
      </c>
      <c r="AA61" s="2">
        <f t="shared" si="5"/>
        <v>717.28</v>
      </c>
    </row>
    <row r="62" s="1" customFormat="1" ht="12" spans="1:27">
      <c r="A62" s="1" t="s">
        <v>109</v>
      </c>
      <c r="B62" s="1" t="s">
        <v>28</v>
      </c>
      <c r="C62" s="1" t="s">
        <v>150</v>
      </c>
      <c r="D62" s="1" t="s">
        <v>151</v>
      </c>
      <c r="E62" s="2">
        <v>49</v>
      </c>
      <c r="F62" s="2">
        <v>34</v>
      </c>
      <c r="G62" s="2">
        <v>31</v>
      </c>
      <c r="H62" s="2">
        <v>38</v>
      </c>
      <c r="I62" s="2">
        <v>49</v>
      </c>
      <c r="J62" s="2">
        <v>65</v>
      </c>
      <c r="K62" s="2">
        <v>39.5</v>
      </c>
      <c r="L62" s="2">
        <v>30</v>
      </c>
      <c r="M62" s="2">
        <v>49.8</v>
      </c>
      <c r="N62" s="2">
        <v>27</v>
      </c>
      <c r="O62" s="2">
        <v>50</v>
      </c>
      <c r="P62" s="2">
        <v>45</v>
      </c>
      <c r="Q62" s="2">
        <v>29</v>
      </c>
      <c r="R62" s="2">
        <v>55</v>
      </c>
      <c r="S62" s="2">
        <v>45</v>
      </c>
      <c r="T62" s="2">
        <v>48</v>
      </c>
      <c r="U62" s="2">
        <v>29.8</v>
      </c>
      <c r="V62" s="2">
        <f t="shared" si="3"/>
        <v>714.1</v>
      </c>
      <c r="W62" s="2">
        <f t="shared" si="4"/>
        <v>571.28</v>
      </c>
      <c r="X62" s="2">
        <v>46</v>
      </c>
      <c r="Y62" s="2">
        <v>56</v>
      </c>
      <c r="Z62" s="2">
        <v>44</v>
      </c>
      <c r="AA62" s="2">
        <f t="shared" si="5"/>
        <v>717.28</v>
      </c>
    </row>
    <row r="63" s="1" customFormat="1" ht="12" spans="1:27">
      <c r="A63" s="1" t="s">
        <v>109</v>
      </c>
      <c r="B63" s="1" t="s">
        <v>28</v>
      </c>
      <c r="C63" s="1" t="s">
        <v>152</v>
      </c>
      <c r="D63" s="1" t="s">
        <v>153</v>
      </c>
      <c r="E63" s="2">
        <v>49</v>
      </c>
      <c r="F63" s="2">
        <v>34</v>
      </c>
      <c r="G63" s="2">
        <v>31</v>
      </c>
      <c r="H63" s="2">
        <v>38</v>
      </c>
      <c r="I63" s="2">
        <v>49</v>
      </c>
      <c r="J63" s="2">
        <v>65</v>
      </c>
      <c r="K63" s="2">
        <v>39.5</v>
      </c>
      <c r="L63" s="2">
        <v>30</v>
      </c>
      <c r="M63" s="2">
        <v>49.8</v>
      </c>
      <c r="N63" s="2">
        <v>27</v>
      </c>
      <c r="O63" s="2">
        <v>50</v>
      </c>
      <c r="P63" s="2">
        <v>45</v>
      </c>
      <c r="Q63" s="2">
        <v>29</v>
      </c>
      <c r="R63" s="2">
        <v>55</v>
      </c>
      <c r="S63" s="2">
        <v>45</v>
      </c>
      <c r="T63" s="2">
        <v>48</v>
      </c>
      <c r="U63" s="2">
        <v>29.8</v>
      </c>
      <c r="V63" s="2">
        <f t="shared" si="3"/>
        <v>714.1</v>
      </c>
      <c r="W63" s="2">
        <f t="shared" si="4"/>
        <v>571.28</v>
      </c>
      <c r="X63" s="2">
        <v>46</v>
      </c>
      <c r="Y63" s="2">
        <v>56</v>
      </c>
      <c r="Z63" s="2">
        <v>44</v>
      </c>
      <c r="AA63" s="2">
        <f t="shared" si="5"/>
        <v>717.28</v>
      </c>
    </row>
    <row r="64" s="1" customFormat="1" ht="12" spans="1:27">
      <c r="A64" s="1" t="s">
        <v>109</v>
      </c>
      <c r="B64" s="1" t="s">
        <v>28</v>
      </c>
      <c r="C64" s="1" t="s">
        <v>154</v>
      </c>
      <c r="D64" s="1" t="s">
        <v>155</v>
      </c>
      <c r="E64" s="2">
        <v>49</v>
      </c>
      <c r="F64" s="2">
        <v>34</v>
      </c>
      <c r="G64" s="2">
        <v>31</v>
      </c>
      <c r="H64" s="2">
        <v>38</v>
      </c>
      <c r="I64" s="2">
        <v>49</v>
      </c>
      <c r="J64" s="2">
        <v>65</v>
      </c>
      <c r="K64" s="2">
        <v>39.5</v>
      </c>
      <c r="L64" s="2">
        <v>30</v>
      </c>
      <c r="M64" s="2">
        <v>49.8</v>
      </c>
      <c r="N64" s="2">
        <v>27</v>
      </c>
      <c r="O64" s="2">
        <v>50</v>
      </c>
      <c r="P64" s="2">
        <v>45</v>
      </c>
      <c r="Q64" s="2">
        <v>29</v>
      </c>
      <c r="R64" s="2">
        <v>55</v>
      </c>
      <c r="S64" s="2">
        <v>45</v>
      </c>
      <c r="T64" s="2">
        <v>48</v>
      </c>
      <c r="U64" s="2">
        <v>29.8</v>
      </c>
      <c r="V64" s="2">
        <f t="shared" si="3"/>
        <v>714.1</v>
      </c>
      <c r="W64" s="2">
        <f t="shared" si="4"/>
        <v>571.28</v>
      </c>
      <c r="X64" s="2">
        <v>46</v>
      </c>
      <c r="Y64" s="2">
        <v>56</v>
      </c>
      <c r="Z64" s="2">
        <v>44</v>
      </c>
      <c r="AA64" s="2">
        <f t="shared" si="5"/>
        <v>717.28</v>
      </c>
    </row>
    <row r="65" s="1" customFormat="1" ht="12" spans="1:27">
      <c r="A65" s="1" t="s">
        <v>109</v>
      </c>
      <c r="B65" s="1" t="s">
        <v>28</v>
      </c>
      <c r="C65" s="1" t="s">
        <v>156</v>
      </c>
      <c r="D65" s="1" t="s">
        <v>157</v>
      </c>
      <c r="E65" s="2">
        <v>49</v>
      </c>
      <c r="F65" s="2">
        <v>34</v>
      </c>
      <c r="G65" s="2">
        <v>31</v>
      </c>
      <c r="H65" s="2">
        <v>38</v>
      </c>
      <c r="I65" s="2">
        <v>49</v>
      </c>
      <c r="J65" s="2">
        <v>65</v>
      </c>
      <c r="K65" s="2">
        <v>39.5</v>
      </c>
      <c r="L65" s="2">
        <v>30</v>
      </c>
      <c r="M65" s="2">
        <v>49.8</v>
      </c>
      <c r="N65" s="2">
        <v>27</v>
      </c>
      <c r="O65" s="2">
        <v>50</v>
      </c>
      <c r="P65" s="2">
        <v>45</v>
      </c>
      <c r="Q65" s="2">
        <v>29</v>
      </c>
      <c r="R65" s="2">
        <v>55</v>
      </c>
      <c r="S65" s="2">
        <v>45</v>
      </c>
      <c r="T65" s="2">
        <v>48</v>
      </c>
      <c r="U65" s="2">
        <v>29.8</v>
      </c>
      <c r="V65" s="2">
        <f t="shared" si="3"/>
        <v>714.1</v>
      </c>
      <c r="W65" s="2">
        <f t="shared" si="4"/>
        <v>571.28</v>
      </c>
      <c r="X65" s="2">
        <v>46</v>
      </c>
      <c r="Y65" s="2">
        <v>56</v>
      </c>
      <c r="Z65" s="2">
        <v>44</v>
      </c>
      <c r="AA65" s="2">
        <f t="shared" si="5"/>
        <v>717.28</v>
      </c>
    </row>
    <row r="66" s="1" customFormat="1" ht="12" spans="1:27">
      <c r="A66" s="1" t="s">
        <v>109</v>
      </c>
      <c r="B66" s="1" t="s">
        <v>28</v>
      </c>
      <c r="C66" s="1" t="s">
        <v>158</v>
      </c>
      <c r="D66" s="1" t="s">
        <v>159</v>
      </c>
      <c r="E66" s="2">
        <v>49</v>
      </c>
      <c r="F66" s="2">
        <v>34</v>
      </c>
      <c r="G66" s="2">
        <v>31</v>
      </c>
      <c r="H66" s="2">
        <v>38</v>
      </c>
      <c r="I66" s="2">
        <v>49</v>
      </c>
      <c r="J66" s="2">
        <v>65</v>
      </c>
      <c r="K66" s="2">
        <v>39.5</v>
      </c>
      <c r="L66" s="2">
        <v>30</v>
      </c>
      <c r="M66" s="2">
        <v>49.8</v>
      </c>
      <c r="N66" s="2">
        <v>27</v>
      </c>
      <c r="O66" s="2">
        <v>50</v>
      </c>
      <c r="P66" s="2">
        <v>45</v>
      </c>
      <c r="Q66" s="2">
        <v>29</v>
      </c>
      <c r="R66" s="2">
        <v>55</v>
      </c>
      <c r="S66" s="2">
        <v>45</v>
      </c>
      <c r="T66" s="2">
        <v>48</v>
      </c>
      <c r="U66" s="2">
        <v>29.8</v>
      </c>
      <c r="V66" s="2">
        <f t="shared" si="3"/>
        <v>714.1</v>
      </c>
      <c r="W66" s="2">
        <f t="shared" si="4"/>
        <v>571.28</v>
      </c>
      <c r="X66" s="2">
        <v>46</v>
      </c>
      <c r="Y66" s="2">
        <v>56</v>
      </c>
      <c r="Z66" s="2">
        <v>44</v>
      </c>
      <c r="AA66" s="2">
        <f t="shared" si="5"/>
        <v>717.28</v>
      </c>
    </row>
    <row r="67" s="1" customFormat="1" ht="12" spans="1:27">
      <c r="A67" s="1" t="s">
        <v>109</v>
      </c>
      <c r="B67" s="1" t="s">
        <v>28</v>
      </c>
      <c r="C67" s="1" t="s">
        <v>160</v>
      </c>
      <c r="D67" s="1" t="s">
        <v>161</v>
      </c>
      <c r="E67" s="2">
        <v>49</v>
      </c>
      <c r="F67" s="2">
        <v>34</v>
      </c>
      <c r="G67" s="2">
        <v>31</v>
      </c>
      <c r="H67" s="2">
        <v>38</v>
      </c>
      <c r="I67" s="2">
        <v>49</v>
      </c>
      <c r="J67" s="2">
        <v>65</v>
      </c>
      <c r="K67" s="2">
        <v>39.5</v>
      </c>
      <c r="L67" s="2">
        <v>30</v>
      </c>
      <c r="M67" s="2">
        <v>49.8</v>
      </c>
      <c r="N67" s="2">
        <v>27</v>
      </c>
      <c r="O67" s="2">
        <v>50</v>
      </c>
      <c r="P67" s="2">
        <v>45</v>
      </c>
      <c r="Q67" s="2">
        <v>29</v>
      </c>
      <c r="R67" s="2">
        <v>55</v>
      </c>
      <c r="S67" s="2">
        <v>45</v>
      </c>
      <c r="T67" s="2">
        <v>48</v>
      </c>
      <c r="U67" s="2">
        <v>29.8</v>
      </c>
      <c r="V67" s="2">
        <f t="shared" ref="V67:V98" si="6">SUM(E67:U67)</f>
        <v>714.1</v>
      </c>
      <c r="W67" s="2">
        <f t="shared" ref="W67:W98" si="7">V67*0.8</f>
        <v>571.28</v>
      </c>
      <c r="X67" s="2">
        <v>46</v>
      </c>
      <c r="Y67" s="2">
        <v>56</v>
      </c>
      <c r="Z67" s="2">
        <v>44</v>
      </c>
      <c r="AA67" s="2">
        <f t="shared" ref="AA67:AA98" si="8">W67+X67+Y67+Z67</f>
        <v>717.28</v>
      </c>
    </row>
    <row r="68" s="1" customFormat="1" ht="12" spans="1:27">
      <c r="A68" s="1" t="s">
        <v>109</v>
      </c>
      <c r="B68" s="1" t="s">
        <v>28</v>
      </c>
      <c r="C68" s="1" t="s">
        <v>162</v>
      </c>
      <c r="D68" s="1" t="s">
        <v>163</v>
      </c>
      <c r="E68" s="2">
        <v>49</v>
      </c>
      <c r="F68" s="2">
        <v>34</v>
      </c>
      <c r="G68" s="2">
        <v>31</v>
      </c>
      <c r="H68" s="2">
        <v>38</v>
      </c>
      <c r="I68" s="2">
        <v>49</v>
      </c>
      <c r="J68" s="2">
        <v>65</v>
      </c>
      <c r="K68" s="2">
        <v>39.5</v>
      </c>
      <c r="L68" s="2">
        <v>30</v>
      </c>
      <c r="M68" s="2">
        <v>49.8</v>
      </c>
      <c r="N68" s="2">
        <v>27</v>
      </c>
      <c r="O68" s="2">
        <v>50</v>
      </c>
      <c r="P68" s="2">
        <v>45</v>
      </c>
      <c r="Q68" s="2">
        <v>29</v>
      </c>
      <c r="R68" s="2">
        <v>55</v>
      </c>
      <c r="S68" s="2">
        <v>45</v>
      </c>
      <c r="T68" s="2">
        <v>48</v>
      </c>
      <c r="U68" s="2">
        <v>29.8</v>
      </c>
      <c r="V68" s="2">
        <f t="shared" si="6"/>
        <v>714.1</v>
      </c>
      <c r="W68" s="2">
        <f t="shared" si="7"/>
        <v>571.28</v>
      </c>
      <c r="X68" s="2">
        <v>46</v>
      </c>
      <c r="Y68" s="2">
        <v>56</v>
      </c>
      <c r="Z68" s="2">
        <v>44</v>
      </c>
      <c r="AA68" s="2">
        <f t="shared" si="8"/>
        <v>717.28</v>
      </c>
    </row>
    <row r="69" s="1" customFormat="1" ht="12" spans="1:27">
      <c r="A69" s="1" t="s">
        <v>109</v>
      </c>
      <c r="B69" s="1" t="s">
        <v>28</v>
      </c>
      <c r="C69" s="1" t="s">
        <v>164</v>
      </c>
      <c r="D69" s="1" t="s">
        <v>165</v>
      </c>
      <c r="E69" s="2">
        <v>49</v>
      </c>
      <c r="F69" s="2">
        <v>34</v>
      </c>
      <c r="G69" s="2">
        <v>31</v>
      </c>
      <c r="H69" s="2">
        <v>38</v>
      </c>
      <c r="I69" s="2">
        <v>49</v>
      </c>
      <c r="J69" s="2">
        <v>65</v>
      </c>
      <c r="K69" s="2">
        <v>39.5</v>
      </c>
      <c r="L69" s="2">
        <v>30</v>
      </c>
      <c r="M69" s="2">
        <v>49.8</v>
      </c>
      <c r="N69" s="2">
        <v>27</v>
      </c>
      <c r="O69" s="2">
        <v>50</v>
      </c>
      <c r="P69" s="2">
        <v>45</v>
      </c>
      <c r="Q69" s="2">
        <v>29</v>
      </c>
      <c r="R69" s="2">
        <v>55</v>
      </c>
      <c r="S69" s="2">
        <v>45</v>
      </c>
      <c r="T69" s="2">
        <v>48</v>
      </c>
      <c r="U69" s="2">
        <v>29.8</v>
      </c>
      <c r="V69" s="2">
        <f t="shared" si="6"/>
        <v>714.1</v>
      </c>
      <c r="W69" s="2">
        <f t="shared" si="7"/>
        <v>571.28</v>
      </c>
      <c r="X69" s="2">
        <v>46</v>
      </c>
      <c r="Y69" s="2">
        <v>56</v>
      </c>
      <c r="Z69" s="2">
        <v>44</v>
      </c>
      <c r="AA69" s="2">
        <f t="shared" si="8"/>
        <v>717.28</v>
      </c>
    </row>
    <row r="70" s="1" customFormat="1" ht="12" spans="1:27">
      <c r="A70" s="1" t="s">
        <v>109</v>
      </c>
      <c r="B70" s="1" t="s">
        <v>28</v>
      </c>
      <c r="C70" s="1" t="s">
        <v>166</v>
      </c>
      <c r="D70" s="1" t="s">
        <v>167</v>
      </c>
      <c r="E70" s="2">
        <v>49</v>
      </c>
      <c r="F70" s="2">
        <v>34</v>
      </c>
      <c r="G70" s="2">
        <v>31</v>
      </c>
      <c r="H70" s="2">
        <v>38</v>
      </c>
      <c r="I70" s="2">
        <v>49</v>
      </c>
      <c r="J70" s="2">
        <v>65</v>
      </c>
      <c r="K70" s="2">
        <v>39.5</v>
      </c>
      <c r="L70" s="2">
        <v>30</v>
      </c>
      <c r="M70" s="2">
        <v>49.8</v>
      </c>
      <c r="N70" s="2">
        <v>27</v>
      </c>
      <c r="O70" s="2">
        <v>50</v>
      </c>
      <c r="P70" s="2">
        <v>45</v>
      </c>
      <c r="Q70" s="2">
        <v>29</v>
      </c>
      <c r="R70" s="2">
        <v>55</v>
      </c>
      <c r="S70" s="2">
        <v>45</v>
      </c>
      <c r="T70" s="2">
        <v>48</v>
      </c>
      <c r="U70" s="2">
        <v>29.8</v>
      </c>
      <c r="V70" s="2">
        <f t="shared" si="6"/>
        <v>714.1</v>
      </c>
      <c r="W70" s="2">
        <f t="shared" si="7"/>
        <v>571.28</v>
      </c>
      <c r="X70" s="2">
        <v>46</v>
      </c>
      <c r="Y70" s="2">
        <v>56</v>
      </c>
      <c r="Z70" s="2">
        <v>44</v>
      </c>
      <c r="AA70" s="2">
        <f t="shared" si="8"/>
        <v>717.28</v>
      </c>
    </row>
    <row r="71" s="1" customFormat="1" ht="12" spans="1:27">
      <c r="A71" s="1" t="s">
        <v>109</v>
      </c>
      <c r="B71" s="1" t="s">
        <v>28</v>
      </c>
      <c r="C71" s="1" t="s">
        <v>168</v>
      </c>
      <c r="D71" s="1" t="s">
        <v>169</v>
      </c>
      <c r="E71" s="2">
        <v>49</v>
      </c>
      <c r="F71" s="2">
        <v>34</v>
      </c>
      <c r="G71" s="2">
        <v>31</v>
      </c>
      <c r="H71" s="2">
        <v>38</v>
      </c>
      <c r="I71" s="2">
        <v>49</v>
      </c>
      <c r="J71" s="2">
        <v>65</v>
      </c>
      <c r="K71" s="2">
        <v>39.5</v>
      </c>
      <c r="L71" s="2">
        <v>30</v>
      </c>
      <c r="M71" s="2">
        <v>49.8</v>
      </c>
      <c r="N71" s="2">
        <v>27</v>
      </c>
      <c r="O71" s="2">
        <v>50</v>
      </c>
      <c r="P71" s="2">
        <v>45</v>
      </c>
      <c r="Q71" s="2">
        <v>29</v>
      </c>
      <c r="R71" s="2">
        <v>55</v>
      </c>
      <c r="S71" s="2">
        <v>45</v>
      </c>
      <c r="T71" s="2">
        <v>48</v>
      </c>
      <c r="U71" s="2">
        <v>29.8</v>
      </c>
      <c r="V71" s="2">
        <f t="shared" si="6"/>
        <v>714.1</v>
      </c>
      <c r="W71" s="2">
        <f t="shared" si="7"/>
        <v>571.28</v>
      </c>
      <c r="X71" s="2">
        <v>46</v>
      </c>
      <c r="Y71" s="2">
        <v>56</v>
      </c>
      <c r="Z71" s="2">
        <v>44</v>
      </c>
      <c r="AA71" s="2">
        <f t="shared" si="8"/>
        <v>717.28</v>
      </c>
    </row>
    <row r="72" s="1" customFormat="1" ht="12" spans="1:27">
      <c r="A72" s="1" t="s">
        <v>109</v>
      </c>
      <c r="B72" s="1" t="s">
        <v>28</v>
      </c>
      <c r="C72" s="1" t="s">
        <v>170</v>
      </c>
      <c r="D72" s="1" t="s">
        <v>171</v>
      </c>
      <c r="E72" s="2">
        <v>49</v>
      </c>
      <c r="F72" s="2">
        <v>34</v>
      </c>
      <c r="G72" s="2">
        <v>31</v>
      </c>
      <c r="H72" s="2">
        <v>38</v>
      </c>
      <c r="I72" s="2">
        <v>49</v>
      </c>
      <c r="J72" s="2">
        <v>65</v>
      </c>
      <c r="K72" s="2">
        <v>39.5</v>
      </c>
      <c r="L72" s="2">
        <v>30</v>
      </c>
      <c r="M72" s="2">
        <v>49.8</v>
      </c>
      <c r="N72" s="2">
        <v>27</v>
      </c>
      <c r="O72" s="2">
        <v>50</v>
      </c>
      <c r="P72" s="2">
        <v>45</v>
      </c>
      <c r="Q72" s="2">
        <v>29</v>
      </c>
      <c r="R72" s="2">
        <v>55</v>
      </c>
      <c r="S72" s="2">
        <v>45</v>
      </c>
      <c r="T72" s="2">
        <v>48</v>
      </c>
      <c r="U72" s="2">
        <v>29.8</v>
      </c>
      <c r="V72" s="2">
        <f t="shared" si="6"/>
        <v>714.1</v>
      </c>
      <c r="W72" s="2">
        <f t="shared" si="7"/>
        <v>571.28</v>
      </c>
      <c r="X72" s="2">
        <v>46</v>
      </c>
      <c r="Y72" s="2">
        <v>56</v>
      </c>
      <c r="Z72" s="2">
        <v>44</v>
      </c>
      <c r="AA72" s="2">
        <f t="shared" si="8"/>
        <v>717.28</v>
      </c>
    </row>
    <row r="73" s="1" customFormat="1" ht="12" spans="1:27">
      <c r="A73" s="1" t="s">
        <v>109</v>
      </c>
      <c r="B73" s="1" t="s">
        <v>28</v>
      </c>
      <c r="C73" s="1" t="s">
        <v>172</v>
      </c>
      <c r="D73" s="1" t="s">
        <v>173</v>
      </c>
      <c r="E73" s="2">
        <v>49</v>
      </c>
      <c r="F73" s="2">
        <v>34</v>
      </c>
      <c r="G73" s="2">
        <v>31</v>
      </c>
      <c r="H73" s="2">
        <v>38</v>
      </c>
      <c r="I73" s="2">
        <v>49</v>
      </c>
      <c r="J73" s="2">
        <v>65</v>
      </c>
      <c r="K73" s="2">
        <v>39.5</v>
      </c>
      <c r="L73" s="2">
        <v>30</v>
      </c>
      <c r="M73" s="2">
        <v>49.8</v>
      </c>
      <c r="N73" s="2">
        <v>27</v>
      </c>
      <c r="O73" s="2">
        <v>50</v>
      </c>
      <c r="P73" s="2">
        <v>45</v>
      </c>
      <c r="Q73" s="2">
        <v>29</v>
      </c>
      <c r="R73" s="2">
        <v>55</v>
      </c>
      <c r="S73" s="2">
        <v>45</v>
      </c>
      <c r="T73" s="2">
        <v>48</v>
      </c>
      <c r="U73" s="2">
        <v>29.8</v>
      </c>
      <c r="V73" s="2">
        <f t="shared" si="6"/>
        <v>714.1</v>
      </c>
      <c r="W73" s="2">
        <f t="shared" si="7"/>
        <v>571.28</v>
      </c>
      <c r="X73" s="2">
        <v>46</v>
      </c>
      <c r="Y73" s="2">
        <v>56</v>
      </c>
      <c r="Z73" s="2">
        <v>44</v>
      </c>
      <c r="AA73" s="2">
        <f t="shared" si="8"/>
        <v>717.28</v>
      </c>
    </row>
    <row r="74" s="1" customFormat="1" ht="12" spans="1:27">
      <c r="A74" s="1" t="s">
        <v>109</v>
      </c>
      <c r="B74" s="1" t="s">
        <v>28</v>
      </c>
      <c r="C74" s="1" t="s">
        <v>174</v>
      </c>
      <c r="D74" s="1" t="s">
        <v>175</v>
      </c>
      <c r="E74" s="2">
        <v>49</v>
      </c>
      <c r="F74" s="2">
        <v>34</v>
      </c>
      <c r="G74" s="2">
        <v>31</v>
      </c>
      <c r="H74" s="2">
        <v>38</v>
      </c>
      <c r="I74" s="2">
        <v>49</v>
      </c>
      <c r="J74" s="2">
        <v>65</v>
      </c>
      <c r="K74" s="2">
        <v>39.5</v>
      </c>
      <c r="L74" s="2">
        <v>30</v>
      </c>
      <c r="M74" s="2">
        <v>49.8</v>
      </c>
      <c r="N74" s="2">
        <v>27</v>
      </c>
      <c r="O74" s="2">
        <v>50</v>
      </c>
      <c r="P74" s="2">
        <v>45</v>
      </c>
      <c r="Q74" s="2">
        <v>29</v>
      </c>
      <c r="R74" s="2">
        <v>55</v>
      </c>
      <c r="S74" s="2">
        <v>45</v>
      </c>
      <c r="T74" s="2">
        <v>48</v>
      </c>
      <c r="U74" s="2">
        <v>29.8</v>
      </c>
      <c r="V74" s="2">
        <f t="shared" si="6"/>
        <v>714.1</v>
      </c>
      <c r="W74" s="2">
        <f t="shared" si="7"/>
        <v>571.28</v>
      </c>
      <c r="X74" s="2">
        <v>46</v>
      </c>
      <c r="Y74" s="2">
        <v>56</v>
      </c>
      <c r="Z74" s="2">
        <v>44</v>
      </c>
      <c r="AA74" s="2">
        <f t="shared" si="8"/>
        <v>717.28</v>
      </c>
    </row>
    <row r="75" s="1" customFormat="1" ht="12" spans="1:27">
      <c r="A75" s="1" t="s">
        <v>109</v>
      </c>
      <c r="B75" s="1" t="s">
        <v>28</v>
      </c>
      <c r="C75" s="1" t="s">
        <v>176</v>
      </c>
      <c r="D75" s="1" t="s">
        <v>177</v>
      </c>
      <c r="E75" s="2">
        <v>49</v>
      </c>
      <c r="F75" s="2">
        <v>34</v>
      </c>
      <c r="G75" s="2">
        <v>31</v>
      </c>
      <c r="H75" s="2">
        <v>38</v>
      </c>
      <c r="I75" s="2">
        <v>49</v>
      </c>
      <c r="J75" s="2">
        <v>65</v>
      </c>
      <c r="K75" s="2">
        <v>39.5</v>
      </c>
      <c r="L75" s="2">
        <v>30</v>
      </c>
      <c r="M75" s="2">
        <v>49.8</v>
      </c>
      <c r="N75" s="2">
        <v>27</v>
      </c>
      <c r="O75" s="2">
        <v>50</v>
      </c>
      <c r="P75" s="2">
        <v>45</v>
      </c>
      <c r="Q75" s="2">
        <v>29</v>
      </c>
      <c r="R75" s="2">
        <v>55</v>
      </c>
      <c r="S75" s="2">
        <v>45</v>
      </c>
      <c r="T75" s="2">
        <v>48</v>
      </c>
      <c r="U75" s="2">
        <v>29.8</v>
      </c>
      <c r="V75" s="2">
        <f t="shared" si="6"/>
        <v>714.1</v>
      </c>
      <c r="W75" s="2">
        <f t="shared" si="7"/>
        <v>571.28</v>
      </c>
      <c r="X75" s="2">
        <v>46</v>
      </c>
      <c r="Y75" s="2">
        <v>56</v>
      </c>
      <c r="Z75" s="2">
        <v>44</v>
      </c>
      <c r="AA75" s="2">
        <f t="shared" si="8"/>
        <v>717.28</v>
      </c>
    </row>
    <row r="76" s="1" customFormat="1" ht="12" spans="1:27">
      <c r="A76" s="1" t="s">
        <v>109</v>
      </c>
      <c r="B76" s="1" t="s">
        <v>28</v>
      </c>
      <c r="C76" s="1" t="s">
        <v>178</v>
      </c>
      <c r="D76" s="1" t="s">
        <v>179</v>
      </c>
      <c r="E76" s="2">
        <v>49</v>
      </c>
      <c r="F76" s="2">
        <v>34</v>
      </c>
      <c r="G76" s="2">
        <v>31</v>
      </c>
      <c r="H76" s="2">
        <v>38</v>
      </c>
      <c r="I76" s="2">
        <v>49</v>
      </c>
      <c r="J76" s="2">
        <v>65</v>
      </c>
      <c r="K76" s="2">
        <v>39.5</v>
      </c>
      <c r="L76" s="2">
        <v>30</v>
      </c>
      <c r="M76" s="2">
        <v>49.8</v>
      </c>
      <c r="N76" s="2">
        <v>27</v>
      </c>
      <c r="O76" s="2">
        <v>50</v>
      </c>
      <c r="P76" s="2">
        <v>45</v>
      </c>
      <c r="Q76" s="2">
        <v>29</v>
      </c>
      <c r="R76" s="2">
        <v>55</v>
      </c>
      <c r="S76" s="2">
        <v>45</v>
      </c>
      <c r="T76" s="2">
        <v>48</v>
      </c>
      <c r="U76" s="2">
        <v>29.8</v>
      </c>
      <c r="V76" s="2">
        <f t="shared" si="6"/>
        <v>714.1</v>
      </c>
      <c r="W76" s="2">
        <f t="shared" si="7"/>
        <v>571.28</v>
      </c>
      <c r="X76" s="2">
        <v>46</v>
      </c>
      <c r="Y76" s="2">
        <v>56</v>
      </c>
      <c r="Z76" s="2">
        <v>44</v>
      </c>
      <c r="AA76" s="2">
        <f t="shared" si="8"/>
        <v>717.28</v>
      </c>
    </row>
    <row r="77" s="1" customFormat="1" ht="12" spans="1:27">
      <c r="A77" s="1" t="s">
        <v>109</v>
      </c>
      <c r="B77" s="1" t="s">
        <v>28</v>
      </c>
      <c r="C77" s="1" t="s">
        <v>180</v>
      </c>
      <c r="D77" s="1" t="s">
        <v>181</v>
      </c>
      <c r="E77" s="2">
        <v>49</v>
      </c>
      <c r="F77" s="2">
        <v>34</v>
      </c>
      <c r="G77" s="2">
        <v>31</v>
      </c>
      <c r="H77" s="2">
        <v>38</v>
      </c>
      <c r="I77" s="2">
        <v>49</v>
      </c>
      <c r="J77" s="2">
        <v>65</v>
      </c>
      <c r="K77" s="2">
        <v>39.5</v>
      </c>
      <c r="L77" s="2">
        <v>30</v>
      </c>
      <c r="M77" s="2">
        <v>49.8</v>
      </c>
      <c r="N77" s="2">
        <v>27</v>
      </c>
      <c r="O77" s="2">
        <v>50</v>
      </c>
      <c r="P77" s="2">
        <v>45</v>
      </c>
      <c r="Q77" s="2">
        <v>29</v>
      </c>
      <c r="R77" s="2">
        <v>55</v>
      </c>
      <c r="S77" s="2">
        <v>45</v>
      </c>
      <c r="T77" s="2">
        <v>48</v>
      </c>
      <c r="U77" s="2">
        <v>29.8</v>
      </c>
      <c r="V77" s="2">
        <f t="shared" si="6"/>
        <v>714.1</v>
      </c>
      <c r="W77" s="2">
        <f t="shared" si="7"/>
        <v>571.28</v>
      </c>
      <c r="X77" s="2">
        <v>46</v>
      </c>
      <c r="Y77" s="2">
        <v>56</v>
      </c>
      <c r="Z77" s="2">
        <v>44</v>
      </c>
      <c r="AA77" s="2">
        <f t="shared" si="8"/>
        <v>717.28</v>
      </c>
    </row>
    <row r="78" s="1" customFormat="1" ht="12" spans="1:27">
      <c r="A78" s="1" t="s">
        <v>109</v>
      </c>
      <c r="B78" s="1" t="s">
        <v>28</v>
      </c>
      <c r="C78" s="1" t="s">
        <v>182</v>
      </c>
      <c r="D78" s="1" t="s">
        <v>183</v>
      </c>
      <c r="E78" s="2">
        <v>49</v>
      </c>
      <c r="F78" s="2">
        <v>34</v>
      </c>
      <c r="G78" s="2">
        <v>31</v>
      </c>
      <c r="H78" s="2">
        <v>38</v>
      </c>
      <c r="I78" s="2">
        <v>49</v>
      </c>
      <c r="J78" s="2">
        <v>65</v>
      </c>
      <c r="K78" s="2">
        <v>39.5</v>
      </c>
      <c r="L78" s="2">
        <v>30</v>
      </c>
      <c r="M78" s="2">
        <v>49.8</v>
      </c>
      <c r="N78" s="2">
        <v>27</v>
      </c>
      <c r="O78" s="2">
        <v>50</v>
      </c>
      <c r="P78" s="2">
        <v>45</v>
      </c>
      <c r="Q78" s="2">
        <v>29</v>
      </c>
      <c r="R78" s="2">
        <v>55</v>
      </c>
      <c r="S78" s="2">
        <v>45</v>
      </c>
      <c r="T78" s="2">
        <v>48</v>
      </c>
      <c r="U78" s="2">
        <v>29.8</v>
      </c>
      <c r="V78" s="2">
        <f t="shared" si="6"/>
        <v>714.1</v>
      </c>
      <c r="W78" s="2">
        <f t="shared" si="7"/>
        <v>571.28</v>
      </c>
      <c r="X78" s="2">
        <v>46</v>
      </c>
      <c r="Y78" s="2">
        <v>56</v>
      </c>
      <c r="Z78" s="2">
        <v>44</v>
      </c>
      <c r="AA78" s="2">
        <f t="shared" si="8"/>
        <v>717.28</v>
      </c>
    </row>
    <row r="79" s="1" customFormat="1" ht="12" spans="1:27">
      <c r="A79" s="1" t="s">
        <v>109</v>
      </c>
      <c r="B79" s="1" t="s">
        <v>28</v>
      </c>
      <c r="C79" s="1" t="s">
        <v>184</v>
      </c>
      <c r="D79" s="1" t="s">
        <v>185</v>
      </c>
      <c r="E79" s="2">
        <v>49</v>
      </c>
      <c r="F79" s="2">
        <v>34</v>
      </c>
      <c r="G79" s="2">
        <v>31</v>
      </c>
      <c r="H79" s="2">
        <v>38</v>
      </c>
      <c r="I79" s="2">
        <v>49</v>
      </c>
      <c r="J79" s="2">
        <v>65</v>
      </c>
      <c r="K79" s="2">
        <v>39.5</v>
      </c>
      <c r="L79" s="2">
        <v>30</v>
      </c>
      <c r="M79" s="2">
        <v>49.8</v>
      </c>
      <c r="N79" s="2">
        <v>27</v>
      </c>
      <c r="O79" s="2">
        <v>50</v>
      </c>
      <c r="P79" s="2">
        <v>45</v>
      </c>
      <c r="Q79" s="2">
        <v>29</v>
      </c>
      <c r="R79" s="2">
        <v>55</v>
      </c>
      <c r="S79" s="2">
        <v>45</v>
      </c>
      <c r="T79" s="2">
        <v>48</v>
      </c>
      <c r="U79" s="2">
        <v>29.8</v>
      </c>
      <c r="V79" s="2">
        <f t="shared" si="6"/>
        <v>714.1</v>
      </c>
      <c r="W79" s="2">
        <f t="shared" si="7"/>
        <v>571.28</v>
      </c>
      <c r="X79" s="2">
        <v>46</v>
      </c>
      <c r="Y79" s="2">
        <v>56</v>
      </c>
      <c r="Z79" s="2">
        <v>44</v>
      </c>
      <c r="AA79" s="2">
        <f t="shared" si="8"/>
        <v>717.28</v>
      </c>
    </row>
    <row r="80" s="1" customFormat="1" ht="12" spans="1:27">
      <c r="A80" s="1" t="s">
        <v>186</v>
      </c>
      <c r="B80" s="1" t="s">
        <v>28</v>
      </c>
      <c r="C80" s="1" t="s">
        <v>187</v>
      </c>
      <c r="D80" s="1" t="s">
        <v>188</v>
      </c>
      <c r="E80" s="2">
        <v>49</v>
      </c>
      <c r="F80" s="2">
        <v>34</v>
      </c>
      <c r="G80" s="2">
        <v>31</v>
      </c>
      <c r="H80" s="2">
        <v>38</v>
      </c>
      <c r="I80" s="2">
        <v>49</v>
      </c>
      <c r="J80" s="2">
        <v>65</v>
      </c>
      <c r="K80" s="2">
        <v>39.5</v>
      </c>
      <c r="L80" s="2">
        <v>30</v>
      </c>
      <c r="M80" s="2">
        <v>49.8</v>
      </c>
      <c r="N80" s="2">
        <v>27</v>
      </c>
      <c r="O80" s="2">
        <v>50</v>
      </c>
      <c r="P80" s="2">
        <v>45</v>
      </c>
      <c r="Q80" s="2">
        <v>29</v>
      </c>
      <c r="R80" s="2">
        <v>55</v>
      </c>
      <c r="S80" s="2">
        <v>45</v>
      </c>
      <c r="T80" s="2">
        <v>48</v>
      </c>
      <c r="U80" s="2">
        <v>29.8</v>
      </c>
      <c r="V80" s="2">
        <f t="shared" si="6"/>
        <v>714.1</v>
      </c>
      <c r="W80" s="2">
        <f t="shared" si="7"/>
        <v>571.28</v>
      </c>
      <c r="X80" s="2">
        <v>46</v>
      </c>
      <c r="Y80" s="2">
        <v>56</v>
      </c>
      <c r="Z80" s="2">
        <v>44</v>
      </c>
      <c r="AA80" s="2">
        <f t="shared" si="8"/>
        <v>717.28</v>
      </c>
    </row>
    <row r="81" s="1" customFormat="1" ht="12" spans="1:27">
      <c r="A81" s="1" t="s">
        <v>186</v>
      </c>
      <c r="B81" s="1" t="s">
        <v>28</v>
      </c>
      <c r="C81" s="1" t="s">
        <v>189</v>
      </c>
      <c r="D81" s="1" t="s">
        <v>190</v>
      </c>
      <c r="E81" s="2">
        <v>49</v>
      </c>
      <c r="F81" s="2">
        <v>34</v>
      </c>
      <c r="G81" s="2">
        <v>31</v>
      </c>
      <c r="H81" s="2">
        <v>38</v>
      </c>
      <c r="I81" s="2">
        <v>49</v>
      </c>
      <c r="J81" s="2">
        <v>65</v>
      </c>
      <c r="K81" s="2">
        <v>39.5</v>
      </c>
      <c r="L81" s="2">
        <v>30</v>
      </c>
      <c r="M81" s="2">
        <v>49.8</v>
      </c>
      <c r="N81" s="2">
        <v>27</v>
      </c>
      <c r="O81" s="2">
        <v>50</v>
      </c>
      <c r="P81" s="2">
        <v>45</v>
      </c>
      <c r="Q81" s="2">
        <v>29</v>
      </c>
      <c r="R81" s="2">
        <v>55</v>
      </c>
      <c r="S81" s="2">
        <v>45</v>
      </c>
      <c r="T81" s="2">
        <v>48</v>
      </c>
      <c r="U81" s="2">
        <v>29.8</v>
      </c>
      <c r="V81" s="2">
        <f t="shared" si="6"/>
        <v>714.1</v>
      </c>
      <c r="W81" s="2">
        <f t="shared" si="7"/>
        <v>571.28</v>
      </c>
      <c r="X81" s="2">
        <v>46</v>
      </c>
      <c r="Y81" s="2">
        <v>56</v>
      </c>
      <c r="Z81" s="2">
        <v>44</v>
      </c>
      <c r="AA81" s="2">
        <f t="shared" si="8"/>
        <v>717.28</v>
      </c>
    </row>
    <row r="82" s="1" customFormat="1" ht="12" spans="1:27">
      <c r="A82" s="1" t="s">
        <v>186</v>
      </c>
      <c r="B82" s="1" t="s">
        <v>28</v>
      </c>
      <c r="C82" s="1" t="s">
        <v>191</v>
      </c>
      <c r="D82" s="1" t="s">
        <v>192</v>
      </c>
      <c r="E82" s="2">
        <v>49</v>
      </c>
      <c r="F82" s="2">
        <v>34</v>
      </c>
      <c r="G82" s="2">
        <v>31</v>
      </c>
      <c r="H82" s="2">
        <v>38</v>
      </c>
      <c r="I82" s="2">
        <v>49</v>
      </c>
      <c r="J82" s="2">
        <v>65</v>
      </c>
      <c r="K82" s="2">
        <v>39.5</v>
      </c>
      <c r="L82" s="2">
        <v>30</v>
      </c>
      <c r="M82" s="2">
        <v>49.8</v>
      </c>
      <c r="N82" s="2">
        <v>27</v>
      </c>
      <c r="O82" s="2">
        <v>50</v>
      </c>
      <c r="P82" s="2">
        <v>45</v>
      </c>
      <c r="Q82" s="2">
        <v>29</v>
      </c>
      <c r="R82" s="2">
        <v>55</v>
      </c>
      <c r="S82" s="2">
        <v>45</v>
      </c>
      <c r="T82" s="2">
        <v>48</v>
      </c>
      <c r="U82" s="2">
        <v>29.8</v>
      </c>
      <c r="V82" s="2">
        <f t="shared" si="6"/>
        <v>714.1</v>
      </c>
      <c r="W82" s="2">
        <f t="shared" si="7"/>
        <v>571.28</v>
      </c>
      <c r="X82" s="2">
        <v>46</v>
      </c>
      <c r="Y82" s="2">
        <v>56</v>
      </c>
      <c r="Z82" s="2">
        <v>44</v>
      </c>
      <c r="AA82" s="2">
        <f t="shared" si="8"/>
        <v>717.28</v>
      </c>
    </row>
    <row r="83" s="1" customFormat="1" ht="12" spans="1:27">
      <c r="A83" s="1" t="s">
        <v>186</v>
      </c>
      <c r="B83" s="1" t="s">
        <v>28</v>
      </c>
      <c r="C83" s="1" t="s">
        <v>193</v>
      </c>
      <c r="D83" s="1" t="s">
        <v>194</v>
      </c>
      <c r="E83" s="2">
        <v>49</v>
      </c>
      <c r="F83" s="2">
        <v>34</v>
      </c>
      <c r="G83" s="2">
        <v>31</v>
      </c>
      <c r="H83" s="2">
        <v>38</v>
      </c>
      <c r="I83" s="2">
        <v>49</v>
      </c>
      <c r="J83" s="2">
        <v>65</v>
      </c>
      <c r="K83" s="2">
        <v>39.5</v>
      </c>
      <c r="L83" s="2">
        <v>30</v>
      </c>
      <c r="M83" s="2">
        <v>49.8</v>
      </c>
      <c r="N83" s="2">
        <v>27</v>
      </c>
      <c r="O83" s="2">
        <v>50</v>
      </c>
      <c r="P83" s="2">
        <v>45</v>
      </c>
      <c r="Q83" s="2">
        <v>29</v>
      </c>
      <c r="R83" s="2">
        <v>55</v>
      </c>
      <c r="S83" s="2">
        <v>45</v>
      </c>
      <c r="T83" s="2">
        <v>48</v>
      </c>
      <c r="U83" s="2">
        <v>29.8</v>
      </c>
      <c r="V83" s="2">
        <f t="shared" si="6"/>
        <v>714.1</v>
      </c>
      <c r="W83" s="2">
        <f t="shared" si="7"/>
        <v>571.28</v>
      </c>
      <c r="X83" s="2">
        <v>46</v>
      </c>
      <c r="Y83" s="2">
        <v>56</v>
      </c>
      <c r="Z83" s="2">
        <v>44</v>
      </c>
      <c r="AA83" s="2">
        <f t="shared" si="8"/>
        <v>717.28</v>
      </c>
    </row>
    <row r="84" s="1" customFormat="1" ht="12" spans="1:27">
      <c r="A84" s="1" t="s">
        <v>186</v>
      </c>
      <c r="B84" s="1" t="s">
        <v>28</v>
      </c>
      <c r="C84" s="1" t="s">
        <v>195</v>
      </c>
      <c r="D84" s="1" t="s">
        <v>196</v>
      </c>
      <c r="E84" s="2">
        <v>49</v>
      </c>
      <c r="F84" s="2">
        <v>34</v>
      </c>
      <c r="G84" s="2">
        <v>31</v>
      </c>
      <c r="H84" s="2">
        <v>38</v>
      </c>
      <c r="I84" s="2">
        <v>49</v>
      </c>
      <c r="J84" s="2">
        <v>65</v>
      </c>
      <c r="K84" s="2">
        <v>39.5</v>
      </c>
      <c r="L84" s="2">
        <v>30</v>
      </c>
      <c r="M84" s="2">
        <v>49.8</v>
      </c>
      <c r="N84" s="2">
        <v>27</v>
      </c>
      <c r="O84" s="2">
        <v>50</v>
      </c>
      <c r="P84" s="2">
        <v>45</v>
      </c>
      <c r="Q84" s="2">
        <v>29</v>
      </c>
      <c r="R84" s="2">
        <v>55</v>
      </c>
      <c r="S84" s="2">
        <v>45</v>
      </c>
      <c r="T84" s="2">
        <v>48</v>
      </c>
      <c r="U84" s="2">
        <v>29.8</v>
      </c>
      <c r="V84" s="2">
        <f t="shared" si="6"/>
        <v>714.1</v>
      </c>
      <c r="W84" s="2">
        <f t="shared" si="7"/>
        <v>571.28</v>
      </c>
      <c r="X84" s="2">
        <v>46</v>
      </c>
      <c r="Y84" s="2">
        <v>56</v>
      </c>
      <c r="Z84" s="2">
        <v>44</v>
      </c>
      <c r="AA84" s="2">
        <f t="shared" si="8"/>
        <v>717.28</v>
      </c>
    </row>
    <row r="85" s="1" customFormat="1" ht="12" spans="1:27">
      <c r="A85" s="1" t="s">
        <v>186</v>
      </c>
      <c r="B85" s="1" t="s">
        <v>28</v>
      </c>
      <c r="C85" s="1" t="s">
        <v>197</v>
      </c>
      <c r="D85" s="1" t="s">
        <v>198</v>
      </c>
      <c r="E85" s="2">
        <v>49</v>
      </c>
      <c r="F85" s="2">
        <v>34</v>
      </c>
      <c r="G85" s="2">
        <v>31</v>
      </c>
      <c r="H85" s="2">
        <v>38</v>
      </c>
      <c r="I85" s="2">
        <v>49</v>
      </c>
      <c r="J85" s="2">
        <v>65</v>
      </c>
      <c r="K85" s="2">
        <v>39.5</v>
      </c>
      <c r="L85" s="2">
        <v>30</v>
      </c>
      <c r="M85" s="2">
        <v>49.8</v>
      </c>
      <c r="N85" s="2">
        <v>27</v>
      </c>
      <c r="O85" s="2">
        <v>50</v>
      </c>
      <c r="P85" s="2">
        <v>45</v>
      </c>
      <c r="Q85" s="2">
        <v>29</v>
      </c>
      <c r="R85" s="2">
        <v>55</v>
      </c>
      <c r="S85" s="2">
        <v>45</v>
      </c>
      <c r="T85" s="2">
        <v>48</v>
      </c>
      <c r="U85" s="2">
        <v>29.8</v>
      </c>
      <c r="V85" s="2">
        <f t="shared" si="6"/>
        <v>714.1</v>
      </c>
      <c r="W85" s="2">
        <f t="shared" si="7"/>
        <v>571.28</v>
      </c>
      <c r="X85" s="2">
        <v>46</v>
      </c>
      <c r="Y85" s="2">
        <v>56</v>
      </c>
      <c r="Z85" s="2">
        <v>44</v>
      </c>
      <c r="AA85" s="2">
        <f t="shared" si="8"/>
        <v>717.28</v>
      </c>
    </row>
    <row r="86" s="1" customFormat="1" ht="12" spans="1:27">
      <c r="A86" s="1" t="s">
        <v>186</v>
      </c>
      <c r="B86" s="1" t="s">
        <v>28</v>
      </c>
      <c r="C86" s="1" t="s">
        <v>199</v>
      </c>
      <c r="D86" s="1" t="s">
        <v>200</v>
      </c>
      <c r="E86" s="2">
        <v>49</v>
      </c>
      <c r="F86" s="2">
        <v>34</v>
      </c>
      <c r="G86" s="2">
        <v>31</v>
      </c>
      <c r="H86" s="2">
        <v>38</v>
      </c>
      <c r="I86" s="2">
        <v>49</v>
      </c>
      <c r="J86" s="2">
        <v>65</v>
      </c>
      <c r="K86" s="2">
        <v>39.5</v>
      </c>
      <c r="L86" s="2">
        <v>30</v>
      </c>
      <c r="M86" s="2">
        <v>49.8</v>
      </c>
      <c r="N86" s="2">
        <v>27</v>
      </c>
      <c r="O86" s="2">
        <v>50</v>
      </c>
      <c r="P86" s="2">
        <v>45</v>
      </c>
      <c r="Q86" s="2">
        <v>29</v>
      </c>
      <c r="R86" s="2">
        <v>55</v>
      </c>
      <c r="S86" s="2">
        <v>45</v>
      </c>
      <c r="T86" s="2">
        <v>48</v>
      </c>
      <c r="U86" s="2">
        <v>29.8</v>
      </c>
      <c r="V86" s="2">
        <f t="shared" si="6"/>
        <v>714.1</v>
      </c>
      <c r="W86" s="2">
        <f t="shared" si="7"/>
        <v>571.28</v>
      </c>
      <c r="X86" s="2">
        <v>46</v>
      </c>
      <c r="Y86" s="2">
        <v>56</v>
      </c>
      <c r="Z86" s="2">
        <v>44</v>
      </c>
      <c r="AA86" s="2">
        <f t="shared" si="8"/>
        <v>717.28</v>
      </c>
    </row>
    <row r="87" s="1" customFormat="1" ht="12" spans="1:27">
      <c r="A87" s="1" t="s">
        <v>186</v>
      </c>
      <c r="B87" s="1" t="s">
        <v>28</v>
      </c>
      <c r="C87" s="1" t="s">
        <v>201</v>
      </c>
      <c r="D87" s="1" t="s">
        <v>202</v>
      </c>
      <c r="E87" s="2">
        <v>49</v>
      </c>
      <c r="F87" s="2">
        <v>34</v>
      </c>
      <c r="G87" s="2">
        <v>31</v>
      </c>
      <c r="H87" s="2">
        <v>38</v>
      </c>
      <c r="I87" s="2">
        <v>49</v>
      </c>
      <c r="J87" s="2">
        <v>65</v>
      </c>
      <c r="K87" s="2">
        <v>39.5</v>
      </c>
      <c r="L87" s="2">
        <v>30</v>
      </c>
      <c r="M87" s="2">
        <v>49.8</v>
      </c>
      <c r="N87" s="2">
        <v>27</v>
      </c>
      <c r="O87" s="2">
        <v>50</v>
      </c>
      <c r="P87" s="2">
        <v>45</v>
      </c>
      <c r="Q87" s="2">
        <v>29</v>
      </c>
      <c r="R87" s="2">
        <v>55</v>
      </c>
      <c r="S87" s="2">
        <v>45</v>
      </c>
      <c r="T87" s="2">
        <v>48</v>
      </c>
      <c r="U87" s="2">
        <v>29.8</v>
      </c>
      <c r="V87" s="2">
        <f t="shared" si="6"/>
        <v>714.1</v>
      </c>
      <c r="W87" s="2">
        <f t="shared" si="7"/>
        <v>571.28</v>
      </c>
      <c r="X87" s="2">
        <v>46</v>
      </c>
      <c r="Y87" s="2">
        <v>56</v>
      </c>
      <c r="Z87" s="2">
        <v>44</v>
      </c>
      <c r="AA87" s="2">
        <f t="shared" si="8"/>
        <v>717.28</v>
      </c>
    </row>
    <row r="88" s="1" customFormat="1" ht="12" spans="1:27">
      <c r="A88" s="1" t="s">
        <v>186</v>
      </c>
      <c r="B88" s="1" t="s">
        <v>28</v>
      </c>
      <c r="C88" s="1" t="s">
        <v>203</v>
      </c>
      <c r="D88" s="1" t="s">
        <v>204</v>
      </c>
      <c r="E88" s="2">
        <v>49</v>
      </c>
      <c r="F88" s="2">
        <v>34</v>
      </c>
      <c r="G88" s="2">
        <v>31</v>
      </c>
      <c r="H88" s="2">
        <v>38</v>
      </c>
      <c r="I88" s="2">
        <v>49</v>
      </c>
      <c r="J88" s="2">
        <v>65</v>
      </c>
      <c r="K88" s="2">
        <v>39.5</v>
      </c>
      <c r="L88" s="2">
        <v>30</v>
      </c>
      <c r="M88" s="2">
        <v>49.8</v>
      </c>
      <c r="N88" s="2">
        <v>27</v>
      </c>
      <c r="O88" s="2">
        <v>50</v>
      </c>
      <c r="P88" s="2">
        <v>45</v>
      </c>
      <c r="Q88" s="2">
        <v>29</v>
      </c>
      <c r="R88" s="2">
        <v>55</v>
      </c>
      <c r="S88" s="2">
        <v>45</v>
      </c>
      <c r="T88" s="2">
        <v>48</v>
      </c>
      <c r="U88" s="2">
        <v>29.8</v>
      </c>
      <c r="V88" s="2">
        <f t="shared" si="6"/>
        <v>714.1</v>
      </c>
      <c r="W88" s="2">
        <f t="shared" si="7"/>
        <v>571.28</v>
      </c>
      <c r="X88" s="2">
        <v>46</v>
      </c>
      <c r="Y88" s="2">
        <v>56</v>
      </c>
      <c r="Z88" s="2">
        <v>44</v>
      </c>
      <c r="AA88" s="2">
        <f t="shared" si="8"/>
        <v>717.28</v>
      </c>
    </row>
    <row r="89" s="1" customFormat="1" ht="12" spans="1:27">
      <c r="A89" s="1" t="s">
        <v>186</v>
      </c>
      <c r="B89" s="1" t="s">
        <v>28</v>
      </c>
      <c r="C89" s="1" t="s">
        <v>205</v>
      </c>
      <c r="D89" s="1" t="s">
        <v>206</v>
      </c>
      <c r="E89" s="2">
        <v>49</v>
      </c>
      <c r="F89" s="2">
        <v>34</v>
      </c>
      <c r="G89" s="2">
        <v>31</v>
      </c>
      <c r="H89" s="2">
        <v>38</v>
      </c>
      <c r="I89" s="2">
        <v>49</v>
      </c>
      <c r="J89" s="2">
        <v>65</v>
      </c>
      <c r="K89" s="2">
        <v>39.5</v>
      </c>
      <c r="L89" s="2">
        <v>30</v>
      </c>
      <c r="M89" s="2">
        <v>49.8</v>
      </c>
      <c r="N89" s="2">
        <v>27</v>
      </c>
      <c r="O89" s="2">
        <v>50</v>
      </c>
      <c r="P89" s="2">
        <v>45</v>
      </c>
      <c r="Q89" s="2">
        <v>29</v>
      </c>
      <c r="R89" s="2">
        <v>55</v>
      </c>
      <c r="S89" s="2">
        <v>45</v>
      </c>
      <c r="T89" s="2">
        <v>48</v>
      </c>
      <c r="U89" s="2">
        <v>29.8</v>
      </c>
      <c r="V89" s="2">
        <f t="shared" si="6"/>
        <v>714.1</v>
      </c>
      <c r="W89" s="2">
        <f t="shared" si="7"/>
        <v>571.28</v>
      </c>
      <c r="X89" s="2">
        <v>46</v>
      </c>
      <c r="Y89" s="2">
        <v>56</v>
      </c>
      <c r="Z89" s="2">
        <v>44</v>
      </c>
      <c r="AA89" s="2">
        <f t="shared" si="8"/>
        <v>717.28</v>
      </c>
    </row>
    <row r="90" s="1" customFormat="1" ht="12" spans="1:27">
      <c r="A90" s="1" t="s">
        <v>186</v>
      </c>
      <c r="B90" s="1" t="s">
        <v>28</v>
      </c>
      <c r="C90" s="1" t="s">
        <v>207</v>
      </c>
      <c r="D90" s="1" t="s">
        <v>208</v>
      </c>
      <c r="E90" s="2">
        <v>49</v>
      </c>
      <c r="F90" s="2">
        <v>34</v>
      </c>
      <c r="G90" s="2">
        <v>31</v>
      </c>
      <c r="H90" s="2">
        <v>38</v>
      </c>
      <c r="I90" s="2">
        <v>49</v>
      </c>
      <c r="J90" s="2">
        <v>65</v>
      </c>
      <c r="K90" s="2">
        <v>39.5</v>
      </c>
      <c r="L90" s="2">
        <v>30</v>
      </c>
      <c r="M90" s="2">
        <v>49.8</v>
      </c>
      <c r="N90" s="2">
        <v>27</v>
      </c>
      <c r="O90" s="2">
        <v>50</v>
      </c>
      <c r="P90" s="2">
        <v>45</v>
      </c>
      <c r="Q90" s="2">
        <v>29</v>
      </c>
      <c r="R90" s="2">
        <v>55</v>
      </c>
      <c r="S90" s="2">
        <v>45</v>
      </c>
      <c r="T90" s="2">
        <v>48</v>
      </c>
      <c r="U90" s="2">
        <v>29.8</v>
      </c>
      <c r="V90" s="2">
        <f t="shared" si="6"/>
        <v>714.1</v>
      </c>
      <c r="W90" s="2">
        <f t="shared" si="7"/>
        <v>571.28</v>
      </c>
      <c r="X90" s="2">
        <v>46</v>
      </c>
      <c r="Y90" s="2">
        <v>56</v>
      </c>
      <c r="Z90" s="2">
        <v>44</v>
      </c>
      <c r="AA90" s="2">
        <f t="shared" si="8"/>
        <v>717.28</v>
      </c>
    </row>
    <row r="91" s="1" customFormat="1" ht="12" spans="1:27">
      <c r="A91" s="1" t="s">
        <v>186</v>
      </c>
      <c r="B91" s="1" t="s">
        <v>28</v>
      </c>
      <c r="C91" s="1" t="s">
        <v>209</v>
      </c>
      <c r="D91" s="1" t="s">
        <v>210</v>
      </c>
      <c r="E91" s="2">
        <v>49</v>
      </c>
      <c r="F91" s="2">
        <v>34</v>
      </c>
      <c r="G91" s="2">
        <v>31</v>
      </c>
      <c r="H91" s="2">
        <v>38</v>
      </c>
      <c r="I91" s="2">
        <v>49</v>
      </c>
      <c r="J91" s="2">
        <v>65</v>
      </c>
      <c r="K91" s="2">
        <v>39.5</v>
      </c>
      <c r="L91" s="2">
        <v>30</v>
      </c>
      <c r="M91" s="2">
        <v>49.8</v>
      </c>
      <c r="N91" s="2">
        <v>27</v>
      </c>
      <c r="O91" s="2">
        <v>50</v>
      </c>
      <c r="P91" s="2">
        <v>45</v>
      </c>
      <c r="Q91" s="2">
        <v>29</v>
      </c>
      <c r="R91" s="2">
        <v>55</v>
      </c>
      <c r="S91" s="2">
        <v>45</v>
      </c>
      <c r="T91" s="2">
        <v>48</v>
      </c>
      <c r="U91" s="2">
        <v>29.8</v>
      </c>
      <c r="V91" s="2">
        <f t="shared" si="6"/>
        <v>714.1</v>
      </c>
      <c r="W91" s="2">
        <f t="shared" si="7"/>
        <v>571.28</v>
      </c>
      <c r="X91" s="2">
        <v>46</v>
      </c>
      <c r="Y91" s="2">
        <v>56</v>
      </c>
      <c r="Z91" s="2">
        <v>44</v>
      </c>
      <c r="AA91" s="2">
        <f t="shared" si="8"/>
        <v>717.28</v>
      </c>
    </row>
    <row r="92" s="1" customFormat="1" ht="12" spans="1:27">
      <c r="A92" s="1" t="s">
        <v>186</v>
      </c>
      <c r="B92" s="1" t="s">
        <v>28</v>
      </c>
      <c r="C92" s="1" t="s">
        <v>211</v>
      </c>
      <c r="D92" s="1" t="s">
        <v>212</v>
      </c>
      <c r="E92" s="2">
        <v>49</v>
      </c>
      <c r="F92" s="2">
        <v>34</v>
      </c>
      <c r="G92" s="2">
        <v>31</v>
      </c>
      <c r="H92" s="2">
        <v>38</v>
      </c>
      <c r="I92" s="2">
        <v>49</v>
      </c>
      <c r="J92" s="2">
        <v>65</v>
      </c>
      <c r="K92" s="2">
        <v>39.5</v>
      </c>
      <c r="L92" s="2">
        <v>30</v>
      </c>
      <c r="M92" s="2">
        <v>49.8</v>
      </c>
      <c r="N92" s="2">
        <v>27</v>
      </c>
      <c r="O92" s="2">
        <v>50</v>
      </c>
      <c r="P92" s="2">
        <v>45</v>
      </c>
      <c r="Q92" s="2">
        <v>29</v>
      </c>
      <c r="R92" s="2">
        <v>55</v>
      </c>
      <c r="S92" s="2">
        <v>45</v>
      </c>
      <c r="T92" s="2">
        <v>48</v>
      </c>
      <c r="U92" s="2">
        <v>29.8</v>
      </c>
      <c r="V92" s="2">
        <f t="shared" si="6"/>
        <v>714.1</v>
      </c>
      <c r="W92" s="2">
        <f t="shared" si="7"/>
        <v>571.28</v>
      </c>
      <c r="X92" s="2">
        <v>46</v>
      </c>
      <c r="Y92" s="2">
        <v>56</v>
      </c>
      <c r="Z92" s="2">
        <v>44</v>
      </c>
      <c r="AA92" s="2">
        <f t="shared" si="8"/>
        <v>717.28</v>
      </c>
    </row>
    <row r="93" s="1" customFormat="1" ht="12" spans="1:27">
      <c r="A93" s="1" t="s">
        <v>186</v>
      </c>
      <c r="B93" s="1" t="s">
        <v>28</v>
      </c>
      <c r="C93" s="1" t="s">
        <v>213</v>
      </c>
      <c r="D93" s="1" t="s">
        <v>214</v>
      </c>
      <c r="E93" s="2">
        <v>49</v>
      </c>
      <c r="F93" s="2">
        <v>34</v>
      </c>
      <c r="G93" s="2">
        <v>31</v>
      </c>
      <c r="H93" s="2">
        <v>38</v>
      </c>
      <c r="I93" s="2">
        <v>49</v>
      </c>
      <c r="J93" s="2">
        <v>65</v>
      </c>
      <c r="K93" s="2">
        <v>39.5</v>
      </c>
      <c r="L93" s="2">
        <v>30</v>
      </c>
      <c r="M93" s="2">
        <v>49.8</v>
      </c>
      <c r="N93" s="2">
        <v>27</v>
      </c>
      <c r="O93" s="2">
        <v>50</v>
      </c>
      <c r="P93" s="2">
        <v>45</v>
      </c>
      <c r="Q93" s="2">
        <v>29</v>
      </c>
      <c r="R93" s="2">
        <v>55</v>
      </c>
      <c r="S93" s="2">
        <v>45</v>
      </c>
      <c r="T93" s="2">
        <v>48</v>
      </c>
      <c r="U93" s="2">
        <v>29.8</v>
      </c>
      <c r="V93" s="2">
        <f t="shared" si="6"/>
        <v>714.1</v>
      </c>
      <c r="W93" s="2">
        <f t="shared" si="7"/>
        <v>571.28</v>
      </c>
      <c r="X93" s="2">
        <v>46</v>
      </c>
      <c r="Y93" s="2">
        <v>56</v>
      </c>
      <c r="Z93" s="2">
        <v>44</v>
      </c>
      <c r="AA93" s="2">
        <f t="shared" si="8"/>
        <v>717.28</v>
      </c>
    </row>
    <row r="94" s="1" customFormat="1" ht="12" spans="1:27">
      <c r="A94" s="1" t="s">
        <v>186</v>
      </c>
      <c r="B94" s="1" t="s">
        <v>28</v>
      </c>
      <c r="C94" s="1" t="s">
        <v>215</v>
      </c>
      <c r="D94" s="1" t="s">
        <v>216</v>
      </c>
      <c r="E94" s="2">
        <v>49</v>
      </c>
      <c r="F94" s="2">
        <v>34</v>
      </c>
      <c r="G94" s="2">
        <v>31</v>
      </c>
      <c r="H94" s="2">
        <v>38</v>
      </c>
      <c r="I94" s="2">
        <v>49</v>
      </c>
      <c r="J94" s="2">
        <v>65</v>
      </c>
      <c r="K94" s="2">
        <v>39.5</v>
      </c>
      <c r="L94" s="2">
        <v>30</v>
      </c>
      <c r="M94" s="2">
        <v>49.8</v>
      </c>
      <c r="N94" s="2">
        <v>27</v>
      </c>
      <c r="O94" s="2">
        <v>50</v>
      </c>
      <c r="P94" s="2">
        <v>45</v>
      </c>
      <c r="Q94" s="2">
        <v>29</v>
      </c>
      <c r="R94" s="2">
        <v>55</v>
      </c>
      <c r="S94" s="2">
        <v>45</v>
      </c>
      <c r="T94" s="2">
        <v>48</v>
      </c>
      <c r="U94" s="2">
        <v>29.8</v>
      </c>
      <c r="V94" s="2">
        <f t="shared" si="6"/>
        <v>714.1</v>
      </c>
      <c r="W94" s="2">
        <f t="shared" si="7"/>
        <v>571.28</v>
      </c>
      <c r="X94" s="2">
        <v>46</v>
      </c>
      <c r="Y94" s="2">
        <v>56</v>
      </c>
      <c r="Z94" s="2">
        <v>44</v>
      </c>
      <c r="AA94" s="2">
        <f t="shared" si="8"/>
        <v>717.28</v>
      </c>
    </row>
    <row r="95" s="1" customFormat="1" ht="12" spans="1:27">
      <c r="A95" s="1" t="s">
        <v>186</v>
      </c>
      <c r="B95" s="1" t="s">
        <v>28</v>
      </c>
      <c r="C95" s="1" t="s">
        <v>217</v>
      </c>
      <c r="D95" s="1" t="s">
        <v>218</v>
      </c>
      <c r="E95" s="2">
        <v>49</v>
      </c>
      <c r="F95" s="2">
        <v>34</v>
      </c>
      <c r="G95" s="2">
        <v>31</v>
      </c>
      <c r="H95" s="2">
        <v>38</v>
      </c>
      <c r="I95" s="2">
        <v>49</v>
      </c>
      <c r="J95" s="2">
        <v>65</v>
      </c>
      <c r="K95" s="2">
        <v>39.5</v>
      </c>
      <c r="L95" s="2">
        <v>30</v>
      </c>
      <c r="M95" s="2">
        <v>49.8</v>
      </c>
      <c r="N95" s="2">
        <v>27</v>
      </c>
      <c r="O95" s="2">
        <v>50</v>
      </c>
      <c r="P95" s="2">
        <v>45</v>
      </c>
      <c r="Q95" s="2">
        <v>29</v>
      </c>
      <c r="R95" s="2">
        <v>55</v>
      </c>
      <c r="S95" s="2">
        <v>45</v>
      </c>
      <c r="T95" s="2">
        <v>48</v>
      </c>
      <c r="U95" s="2">
        <v>29.8</v>
      </c>
      <c r="V95" s="2">
        <f t="shared" si="6"/>
        <v>714.1</v>
      </c>
      <c r="W95" s="2">
        <f t="shared" si="7"/>
        <v>571.28</v>
      </c>
      <c r="X95" s="2">
        <v>46</v>
      </c>
      <c r="Y95" s="2">
        <v>56</v>
      </c>
      <c r="Z95" s="2">
        <v>44</v>
      </c>
      <c r="AA95" s="2">
        <f t="shared" si="8"/>
        <v>717.28</v>
      </c>
    </row>
    <row r="96" s="1" customFormat="1" ht="12" spans="1:27">
      <c r="A96" s="1" t="s">
        <v>186</v>
      </c>
      <c r="B96" s="1" t="s">
        <v>28</v>
      </c>
      <c r="C96" s="1" t="s">
        <v>219</v>
      </c>
      <c r="D96" s="1" t="s">
        <v>220</v>
      </c>
      <c r="E96" s="2">
        <v>49</v>
      </c>
      <c r="F96" s="2">
        <v>34</v>
      </c>
      <c r="G96" s="2">
        <v>31</v>
      </c>
      <c r="H96" s="2">
        <v>38</v>
      </c>
      <c r="I96" s="2">
        <v>49</v>
      </c>
      <c r="J96" s="2">
        <v>65</v>
      </c>
      <c r="K96" s="2">
        <v>39.5</v>
      </c>
      <c r="L96" s="2">
        <v>30</v>
      </c>
      <c r="M96" s="2">
        <v>49.8</v>
      </c>
      <c r="N96" s="2">
        <v>27</v>
      </c>
      <c r="O96" s="2">
        <v>50</v>
      </c>
      <c r="P96" s="2">
        <v>45</v>
      </c>
      <c r="Q96" s="2">
        <v>29</v>
      </c>
      <c r="R96" s="2">
        <v>55</v>
      </c>
      <c r="S96" s="2">
        <v>45</v>
      </c>
      <c r="T96" s="2">
        <v>48</v>
      </c>
      <c r="U96" s="2">
        <v>29.8</v>
      </c>
      <c r="V96" s="2">
        <f t="shared" si="6"/>
        <v>714.1</v>
      </c>
      <c r="W96" s="2">
        <f t="shared" si="7"/>
        <v>571.28</v>
      </c>
      <c r="X96" s="2">
        <v>46</v>
      </c>
      <c r="Y96" s="2">
        <v>56</v>
      </c>
      <c r="Z96" s="2">
        <v>44</v>
      </c>
      <c r="AA96" s="2">
        <f t="shared" si="8"/>
        <v>717.28</v>
      </c>
    </row>
    <row r="97" s="1" customFormat="1" ht="12" spans="1:27">
      <c r="A97" s="1" t="s">
        <v>186</v>
      </c>
      <c r="B97" s="1" t="s">
        <v>28</v>
      </c>
      <c r="C97" s="1" t="s">
        <v>221</v>
      </c>
      <c r="D97" s="1" t="s">
        <v>222</v>
      </c>
      <c r="E97" s="2">
        <v>49</v>
      </c>
      <c r="F97" s="2">
        <v>34</v>
      </c>
      <c r="G97" s="2">
        <v>31</v>
      </c>
      <c r="H97" s="2">
        <v>38</v>
      </c>
      <c r="I97" s="2">
        <v>49</v>
      </c>
      <c r="J97" s="2">
        <v>65</v>
      </c>
      <c r="K97" s="2">
        <v>39.5</v>
      </c>
      <c r="L97" s="2">
        <v>30</v>
      </c>
      <c r="M97" s="2">
        <v>49.8</v>
      </c>
      <c r="N97" s="2">
        <v>27</v>
      </c>
      <c r="O97" s="2">
        <v>50</v>
      </c>
      <c r="P97" s="2">
        <v>45</v>
      </c>
      <c r="Q97" s="2">
        <v>29</v>
      </c>
      <c r="R97" s="2">
        <v>55</v>
      </c>
      <c r="S97" s="2">
        <v>45</v>
      </c>
      <c r="T97" s="2">
        <v>48</v>
      </c>
      <c r="U97" s="2">
        <v>29.8</v>
      </c>
      <c r="V97" s="2">
        <f t="shared" si="6"/>
        <v>714.1</v>
      </c>
      <c r="W97" s="2">
        <f t="shared" si="7"/>
        <v>571.28</v>
      </c>
      <c r="X97" s="2">
        <v>46</v>
      </c>
      <c r="Y97" s="2">
        <v>56</v>
      </c>
      <c r="Z97" s="2">
        <v>44</v>
      </c>
      <c r="AA97" s="2">
        <f t="shared" si="8"/>
        <v>717.28</v>
      </c>
    </row>
    <row r="98" s="1" customFormat="1" ht="12" spans="1:27">
      <c r="A98" s="1" t="s">
        <v>186</v>
      </c>
      <c r="B98" s="1" t="s">
        <v>28</v>
      </c>
      <c r="C98" s="1" t="s">
        <v>223</v>
      </c>
      <c r="D98" s="1" t="s">
        <v>224</v>
      </c>
      <c r="E98" s="2">
        <v>49</v>
      </c>
      <c r="F98" s="2">
        <v>34</v>
      </c>
      <c r="G98" s="2">
        <v>31</v>
      </c>
      <c r="H98" s="2">
        <v>38</v>
      </c>
      <c r="I98" s="2">
        <v>49</v>
      </c>
      <c r="J98" s="2">
        <v>65</v>
      </c>
      <c r="K98" s="2">
        <v>39.5</v>
      </c>
      <c r="L98" s="2">
        <v>30</v>
      </c>
      <c r="M98" s="2">
        <v>49.8</v>
      </c>
      <c r="N98" s="2">
        <v>27</v>
      </c>
      <c r="O98" s="2">
        <v>50</v>
      </c>
      <c r="P98" s="2">
        <v>45</v>
      </c>
      <c r="Q98" s="2">
        <v>29</v>
      </c>
      <c r="R98" s="2">
        <v>55</v>
      </c>
      <c r="S98" s="2">
        <v>45</v>
      </c>
      <c r="T98" s="2">
        <v>48</v>
      </c>
      <c r="U98" s="2">
        <v>29.8</v>
      </c>
      <c r="V98" s="2">
        <f t="shared" si="6"/>
        <v>714.1</v>
      </c>
      <c r="W98" s="2">
        <f t="shared" si="7"/>
        <v>571.28</v>
      </c>
      <c r="X98" s="2">
        <v>46</v>
      </c>
      <c r="Y98" s="2">
        <v>56</v>
      </c>
      <c r="Z98" s="2">
        <v>44</v>
      </c>
      <c r="AA98" s="2">
        <f t="shared" si="8"/>
        <v>717.28</v>
      </c>
    </row>
    <row r="99" s="1" customFormat="1" ht="12" spans="1:27">
      <c r="A99" s="1" t="s">
        <v>186</v>
      </c>
      <c r="B99" s="1" t="s">
        <v>28</v>
      </c>
      <c r="C99" s="1" t="s">
        <v>225</v>
      </c>
      <c r="D99" s="1" t="s">
        <v>226</v>
      </c>
      <c r="E99" s="2">
        <v>49</v>
      </c>
      <c r="F99" s="2">
        <v>34</v>
      </c>
      <c r="G99" s="2">
        <v>31</v>
      </c>
      <c r="H99" s="2">
        <v>38</v>
      </c>
      <c r="I99" s="2">
        <v>49</v>
      </c>
      <c r="J99" s="2">
        <v>65</v>
      </c>
      <c r="K99" s="2">
        <v>39.5</v>
      </c>
      <c r="L99" s="2">
        <v>30</v>
      </c>
      <c r="M99" s="2">
        <v>49.8</v>
      </c>
      <c r="N99" s="2">
        <v>27</v>
      </c>
      <c r="O99" s="2">
        <v>50</v>
      </c>
      <c r="P99" s="2">
        <v>45</v>
      </c>
      <c r="Q99" s="2">
        <v>29</v>
      </c>
      <c r="R99" s="2">
        <v>55</v>
      </c>
      <c r="S99" s="2">
        <v>45</v>
      </c>
      <c r="T99" s="2">
        <v>48</v>
      </c>
      <c r="U99" s="2">
        <v>29.8</v>
      </c>
      <c r="V99" s="2">
        <f t="shared" ref="V99:V118" si="9">SUM(E99:U99)</f>
        <v>714.1</v>
      </c>
      <c r="W99" s="2">
        <f t="shared" ref="W99:W118" si="10">V99*0.8</f>
        <v>571.28</v>
      </c>
      <c r="X99" s="2">
        <v>46</v>
      </c>
      <c r="Y99" s="2">
        <v>56</v>
      </c>
      <c r="Z99" s="2">
        <v>44</v>
      </c>
      <c r="AA99" s="2">
        <f t="shared" ref="AA99:AA118" si="11">W99+X99+Y99+Z99</f>
        <v>717.28</v>
      </c>
    </row>
    <row r="100" s="1" customFormat="1" ht="12" spans="1:27">
      <c r="A100" s="1" t="s">
        <v>186</v>
      </c>
      <c r="B100" s="1" t="s">
        <v>28</v>
      </c>
      <c r="C100" s="1" t="s">
        <v>227</v>
      </c>
      <c r="D100" s="1" t="s">
        <v>228</v>
      </c>
      <c r="E100" s="2">
        <v>49</v>
      </c>
      <c r="F100" s="2">
        <v>34</v>
      </c>
      <c r="G100" s="2">
        <v>31</v>
      </c>
      <c r="H100" s="2">
        <v>38</v>
      </c>
      <c r="I100" s="2">
        <v>49</v>
      </c>
      <c r="J100" s="2">
        <v>65</v>
      </c>
      <c r="K100" s="2">
        <v>39.5</v>
      </c>
      <c r="L100" s="2">
        <v>30</v>
      </c>
      <c r="M100" s="2">
        <v>49.8</v>
      </c>
      <c r="N100" s="2">
        <v>27</v>
      </c>
      <c r="O100" s="2">
        <v>50</v>
      </c>
      <c r="P100" s="2">
        <v>45</v>
      </c>
      <c r="Q100" s="2">
        <v>29</v>
      </c>
      <c r="R100" s="2">
        <v>55</v>
      </c>
      <c r="S100" s="2">
        <v>45</v>
      </c>
      <c r="T100" s="2">
        <v>48</v>
      </c>
      <c r="U100" s="2">
        <v>29.8</v>
      </c>
      <c r="V100" s="2">
        <f t="shared" si="9"/>
        <v>714.1</v>
      </c>
      <c r="W100" s="2">
        <f t="shared" si="10"/>
        <v>571.28</v>
      </c>
      <c r="X100" s="2">
        <v>46</v>
      </c>
      <c r="Y100" s="2">
        <v>56</v>
      </c>
      <c r="Z100" s="2">
        <v>44</v>
      </c>
      <c r="AA100" s="2">
        <f t="shared" si="11"/>
        <v>717.28</v>
      </c>
    </row>
    <row r="101" s="1" customFormat="1" ht="12" spans="1:27">
      <c r="A101" s="1" t="s">
        <v>186</v>
      </c>
      <c r="B101" s="1" t="s">
        <v>28</v>
      </c>
      <c r="C101" s="1" t="s">
        <v>229</v>
      </c>
      <c r="D101" s="1" t="s">
        <v>230</v>
      </c>
      <c r="E101" s="2">
        <v>49</v>
      </c>
      <c r="F101" s="2">
        <v>34</v>
      </c>
      <c r="G101" s="2">
        <v>31</v>
      </c>
      <c r="H101" s="2">
        <v>38</v>
      </c>
      <c r="I101" s="2">
        <v>49</v>
      </c>
      <c r="J101" s="2">
        <v>65</v>
      </c>
      <c r="K101" s="2">
        <v>39.5</v>
      </c>
      <c r="L101" s="2">
        <v>30</v>
      </c>
      <c r="M101" s="2">
        <v>49.8</v>
      </c>
      <c r="N101" s="2">
        <v>27</v>
      </c>
      <c r="O101" s="2">
        <v>50</v>
      </c>
      <c r="P101" s="2">
        <v>45</v>
      </c>
      <c r="Q101" s="2">
        <v>29</v>
      </c>
      <c r="R101" s="2">
        <v>55</v>
      </c>
      <c r="S101" s="2">
        <v>45</v>
      </c>
      <c r="T101" s="2">
        <v>48</v>
      </c>
      <c r="U101" s="2">
        <v>29.8</v>
      </c>
      <c r="V101" s="2">
        <f t="shared" si="9"/>
        <v>714.1</v>
      </c>
      <c r="W101" s="2">
        <f t="shared" si="10"/>
        <v>571.28</v>
      </c>
      <c r="X101" s="2">
        <v>46</v>
      </c>
      <c r="Y101" s="2">
        <v>56</v>
      </c>
      <c r="Z101" s="2">
        <v>44</v>
      </c>
      <c r="AA101" s="2">
        <f t="shared" si="11"/>
        <v>717.28</v>
      </c>
    </row>
    <row r="102" s="1" customFormat="1" ht="12" spans="1:27">
      <c r="A102" s="1" t="s">
        <v>186</v>
      </c>
      <c r="B102" s="1" t="s">
        <v>28</v>
      </c>
      <c r="C102" s="1" t="s">
        <v>231</v>
      </c>
      <c r="D102" s="1" t="s">
        <v>232</v>
      </c>
      <c r="E102" s="2">
        <v>49</v>
      </c>
      <c r="F102" s="2">
        <v>34</v>
      </c>
      <c r="G102" s="2">
        <v>31</v>
      </c>
      <c r="H102" s="2">
        <v>38</v>
      </c>
      <c r="I102" s="2">
        <v>49</v>
      </c>
      <c r="J102" s="2">
        <v>65</v>
      </c>
      <c r="K102" s="2">
        <v>39.5</v>
      </c>
      <c r="L102" s="2">
        <v>30</v>
      </c>
      <c r="M102" s="2">
        <v>49.8</v>
      </c>
      <c r="N102" s="2">
        <v>27</v>
      </c>
      <c r="O102" s="2">
        <v>50</v>
      </c>
      <c r="P102" s="2">
        <v>45</v>
      </c>
      <c r="Q102" s="2">
        <v>29</v>
      </c>
      <c r="R102" s="2">
        <v>55</v>
      </c>
      <c r="S102" s="2">
        <v>45</v>
      </c>
      <c r="T102" s="2">
        <v>48</v>
      </c>
      <c r="U102" s="2">
        <v>29.8</v>
      </c>
      <c r="V102" s="2">
        <f t="shared" si="9"/>
        <v>714.1</v>
      </c>
      <c r="W102" s="2">
        <f t="shared" si="10"/>
        <v>571.28</v>
      </c>
      <c r="X102" s="2">
        <v>46</v>
      </c>
      <c r="Y102" s="2">
        <v>56</v>
      </c>
      <c r="Z102" s="2">
        <v>44</v>
      </c>
      <c r="AA102" s="2">
        <f t="shared" si="11"/>
        <v>717.28</v>
      </c>
    </row>
    <row r="103" s="1" customFormat="1" ht="12" spans="1:27">
      <c r="A103" s="1" t="s">
        <v>186</v>
      </c>
      <c r="B103" s="1" t="s">
        <v>28</v>
      </c>
      <c r="C103" s="1" t="s">
        <v>233</v>
      </c>
      <c r="D103" s="1" t="s">
        <v>234</v>
      </c>
      <c r="E103" s="2">
        <v>49</v>
      </c>
      <c r="F103" s="2">
        <v>34</v>
      </c>
      <c r="G103" s="2">
        <v>31</v>
      </c>
      <c r="H103" s="2">
        <v>38</v>
      </c>
      <c r="I103" s="2">
        <v>49</v>
      </c>
      <c r="J103" s="2">
        <v>65</v>
      </c>
      <c r="K103" s="2">
        <v>39.5</v>
      </c>
      <c r="L103" s="2">
        <v>30</v>
      </c>
      <c r="M103" s="2">
        <v>49.8</v>
      </c>
      <c r="N103" s="2">
        <v>27</v>
      </c>
      <c r="O103" s="2">
        <v>50</v>
      </c>
      <c r="P103" s="2">
        <v>45</v>
      </c>
      <c r="Q103" s="2">
        <v>29</v>
      </c>
      <c r="R103" s="2">
        <v>55</v>
      </c>
      <c r="S103" s="2">
        <v>45</v>
      </c>
      <c r="T103" s="2">
        <v>48</v>
      </c>
      <c r="U103" s="2">
        <v>29.8</v>
      </c>
      <c r="V103" s="2">
        <f t="shared" si="9"/>
        <v>714.1</v>
      </c>
      <c r="W103" s="2">
        <f t="shared" si="10"/>
        <v>571.28</v>
      </c>
      <c r="X103" s="2">
        <v>46</v>
      </c>
      <c r="Y103" s="2">
        <v>56</v>
      </c>
      <c r="Z103" s="2">
        <v>44</v>
      </c>
      <c r="AA103" s="2">
        <f t="shared" si="11"/>
        <v>717.28</v>
      </c>
    </row>
    <row r="104" s="1" customFormat="1" ht="12" spans="1:27">
      <c r="A104" s="1" t="s">
        <v>186</v>
      </c>
      <c r="B104" s="1" t="s">
        <v>28</v>
      </c>
      <c r="C104" s="1" t="s">
        <v>235</v>
      </c>
      <c r="D104" s="1" t="s">
        <v>236</v>
      </c>
      <c r="E104" s="2">
        <v>49</v>
      </c>
      <c r="F104" s="2">
        <v>34</v>
      </c>
      <c r="G104" s="2">
        <v>31</v>
      </c>
      <c r="H104" s="2">
        <v>38</v>
      </c>
      <c r="I104" s="2">
        <v>49</v>
      </c>
      <c r="J104" s="2">
        <v>65</v>
      </c>
      <c r="K104" s="2">
        <v>39.5</v>
      </c>
      <c r="L104" s="2">
        <v>30</v>
      </c>
      <c r="M104" s="2">
        <v>49.8</v>
      </c>
      <c r="N104" s="2">
        <v>27</v>
      </c>
      <c r="O104" s="2">
        <v>50</v>
      </c>
      <c r="P104" s="2">
        <v>45</v>
      </c>
      <c r="Q104" s="2">
        <v>29</v>
      </c>
      <c r="R104" s="2">
        <v>55</v>
      </c>
      <c r="S104" s="2">
        <v>45</v>
      </c>
      <c r="T104" s="2">
        <v>48</v>
      </c>
      <c r="U104" s="2">
        <v>29.8</v>
      </c>
      <c r="V104" s="2">
        <f t="shared" si="9"/>
        <v>714.1</v>
      </c>
      <c r="W104" s="2">
        <f t="shared" si="10"/>
        <v>571.28</v>
      </c>
      <c r="X104" s="2">
        <v>46</v>
      </c>
      <c r="Y104" s="2">
        <v>56</v>
      </c>
      <c r="Z104" s="2">
        <v>44</v>
      </c>
      <c r="AA104" s="2">
        <f t="shared" si="11"/>
        <v>717.28</v>
      </c>
    </row>
    <row r="105" s="1" customFormat="1" ht="12" spans="1:27">
      <c r="A105" s="1" t="s">
        <v>186</v>
      </c>
      <c r="B105" s="1" t="s">
        <v>28</v>
      </c>
      <c r="C105" s="1" t="s">
        <v>237</v>
      </c>
      <c r="D105" s="1" t="s">
        <v>238</v>
      </c>
      <c r="E105" s="2">
        <v>49</v>
      </c>
      <c r="F105" s="2">
        <v>34</v>
      </c>
      <c r="G105" s="2">
        <v>31</v>
      </c>
      <c r="H105" s="2">
        <v>38</v>
      </c>
      <c r="I105" s="2">
        <v>49</v>
      </c>
      <c r="J105" s="2">
        <v>65</v>
      </c>
      <c r="K105" s="2">
        <v>39.5</v>
      </c>
      <c r="L105" s="2">
        <v>30</v>
      </c>
      <c r="M105" s="2">
        <v>49.8</v>
      </c>
      <c r="N105" s="2">
        <v>27</v>
      </c>
      <c r="O105" s="2">
        <v>50</v>
      </c>
      <c r="P105" s="2">
        <v>45</v>
      </c>
      <c r="Q105" s="2">
        <v>29</v>
      </c>
      <c r="R105" s="2">
        <v>55</v>
      </c>
      <c r="S105" s="2">
        <v>45</v>
      </c>
      <c r="T105" s="2">
        <v>48</v>
      </c>
      <c r="U105" s="2">
        <v>29.8</v>
      </c>
      <c r="V105" s="2">
        <f t="shared" si="9"/>
        <v>714.1</v>
      </c>
      <c r="W105" s="2">
        <f t="shared" si="10"/>
        <v>571.28</v>
      </c>
      <c r="X105" s="2">
        <v>46</v>
      </c>
      <c r="Y105" s="2">
        <v>56</v>
      </c>
      <c r="Z105" s="2">
        <v>44</v>
      </c>
      <c r="AA105" s="2">
        <f t="shared" si="11"/>
        <v>717.28</v>
      </c>
    </row>
    <row r="106" s="1" customFormat="1" ht="12" spans="1:27">
      <c r="A106" s="1" t="s">
        <v>186</v>
      </c>
      <c r="B106" s="1" t="s">
        <v>28</v>
      </c>
      <c r="C106" s="1" t="s">
        <v>239</v>
      </c>
      <c r="D106" s="1" t="s">
        <v>240</v>
      </c>
      <c r="E106" s="2">
        <v>49</v>
      </c>
      <c r="F106" s="2">
        <v>34</v>
      </c>
      <c r="G106" s="2">
        <v>31</v>
      </c>
      <c r="H106" s="2">
        <v>38</v>
      </c>
      <c r="I106" s="2">
        <v>49</v>
      </c>
      <c r="J106" s="2">
        <v>65</v>
      </c>
      <c r="K106" s="2">
        <v>39.5</v>
      </c>
      <c r="L106" s="2">
        <v>30</v>
      </c>
      <c r="M106" s="2">
        <v>49.8</v>
      </c>
      <c r="N106" s="2">
        <v>27</v>
      </c>
      <c r="O106" s="2">
        <v>50</v>
      </c>
      <c r="P106" s="2">
        <v>45</v>
      </c>
      <c r="Q106" s="2">
        <v>29</v>
      </c>
      <c r="R106" s="2">
        <v>55</v>
      </c>
      <c r="S106" s="2">
        <v>45</v>
      </c>
      <c r="T106" s="2">
        <v>48</v>
      </c>
      <c r="U106" s="2">
        <v>29.8</v>
      </c>
      <c r="V106" s="2">
        <f t="shared" si="9"/>
        <v>714.1</v>
      </c>
      <c r="W106" s="2">
        <f t="shared" si="10"/>
        <v>571.28</v>
      </c>
      <c r="X106" s="2">
        <v>46</v>
      </c>
      <c r="Y106" s="2">
        <v>56</v>
      </c>
      <c r="Z106" s="2">
        <v>44</v>
      </c>
      <c r="AA106" s="2">
        <f t="shared" si="11"/>
        <v>717.28</v>
      </c>
    </row>
    <row r="107" s="1" customFormat="1" ht="12" spans="1:27">
      <c r="A107" s="1" t="s">
        <v>186</v>
      </c>
      <c r="B107" s="1" t="s">
        <v>28</v>
      </c>
      <c r="C107" s="1" t="s">
        <v>241</v>
      </c>
      <c r="D107" s="1" t="s">
        <v>242</v>
      </c>
      <c r="E107" s="2">
        <v>49</v>
      </c>
      <c r="F107" s="2">
        <v>34</v>
      </c>
      <c r="G107" s="2">
        <v>31</v>
      </c>
      <c r="H107" s="2">
        <v>38</v>
      </c>
      <c r="I107" s="2">
        <v>49</v>
      </c>
      <c r="J107" s="2">
        <v>65</v>
      </c>
      <c r="K107" s="2">
        <v>39.5</v>
      </c>
      <c r="L107" s="2">
        <v>30</v>
      </c>
      <c r="M107" s="2">
        <v>49.8</v>
      </c>
      <c r="N107" s="2">
        <v>27</v>
      </c>
      <c r="O107" s="2">
        <v>50</v>
      </c>
      <c r="P107" s="2">
        <v>45</v>
      </c>
      <c r="Q107" s="2">
        <v>29</v>
      </c>
      <c r="R107" s="2">
        <v>55</v>
      </c>
      <c r="S107" s="2">
        <v>45</v>
      </c>
      <c r="T107" s="2">
        <v>48</v>
      </c>
      <c r="U107" s="2">
        <v>29.8</v>
      </c>
      <c r="V107" s="2">
        <f t="shared" si="9"/>
        <v>714.1</v>
      </c>
      <c r="W107" s="2">
        <f t="shared" si="10"/>
        <v>571.28</v>
      </c>
      <c r="X107" s="2">
        <v>46</v>
      </c>
      <c r="Y107" s="2">
        <v>56</v>
      </c>
      <c r="Z107" s="2">
        <v>44</v>
      </c>
      <c r="AA107" s="2">
        <f t="shared" si="11"/>
        <v>717.28</v>
      </c>
    </row>
    <row r="108" s="1" customFormat="1" ht="12" spans="1:27">
      <c r="A108" s="1" t="s">
        <v>186</v>
      </c>
      <c r="B108" s="1" t="s">
        <v>28</v>
      </c>
      <c r="C108" s="1" t="s">
        <v>243</v>
      </c>
      <c r="D108" s="1" t="s">
        <v>244</v>
      </c>
      <c r="E108" s="2">
        <v>49</v>
      </c>
      <c r="F108" s="2">
        <v>34</v>
      </c>
      <c r="G108" s="2">
        <v>31</v>
      </c>
      <c r="H108" s="2">
        <v>38</v>
      </c>
      <c r="I108" s="2">
        <v>49</v>
      </c>
      <c r="J108" s="2">
        <v>65</v>
      </c>
      <c r="K108" s="2">
        <v>39.5</v>
      </c>
      <c r="L108" s="2">
        <v>30</v>
      </c>
      <c r="M108" s="2">
        <v>49.8</v>
      </c>
      <c r="N108" s="2">
        <v>27</v>
      </c>
      <c r="O108" s="2">
        <v>50</v>
      </c>
      <c r="P108" s="2">
        <v>45</v>
      </c>
      <c r="Q108" s="2">
        <v>29</v>
      </c>
      <c r="R108" s="2">
        <v>55</v>
      </c>
      <c r="S108" s="2">
        <v>45</v>
      </c>
      <c r="T108" s="2">
        <v>48</v>
      </c>
      <c r="U108" s="2">
        <v>29.8</v>
      </c>
      <c r="V108" s="2">
        <f t="shared" si="9"/>
        <v>714.1</v>
      </c>
      <c r="W108" s="2">
        <f t="shared" si="10"/>
        <v>571.28</v>
      </c>
      <c r="X108" s="2">
        <v>46</v>
      </c>
      <c r="Y108" s="2">
        <v>56</v>
      </c>
      <c r="Z108" s="2">
        <v>44</v>
      </c>
      <c r="AA108" s="2">
        <f t="shared" si="11"/>
        <v>717.28</v>
      </c>
    </row>
    <row r="109" s="1" customFormat="1" ht="12" spans="1:27">
      <c r="A109" s="1" t="s">
        <v>186</v>
      </c>
      <c r="B109" s="1" t="s">
        <v>28</v>
      </c>
      <c r="C109" s="1" t="s">
        <v>245</v>
      </c>
      <c r="D109" s="1" t="s">
        <v>246</v>
      </c>
      <c r="E109" s="2">
        <v>49</v>
      </c>
      <c r="F109" s="2">
        <v>34</v>
      </c>
      <c r="G109" s="2">
        <v>31</v>
      </c>
      <c r="H109" s="2">
        <v>38</v>
      </c>
      <c r="I109" s="2">
        <v>49</v>
      </c>
      <c r="J109" s="2">
        <v>65</v>
      </c>
      <c r="K109" s="2">
        <v>39.5</v>
      </c>
      <c r="L109" s="2">
        <v>30</v>
      </c>
      <c r="M109" s="2">
        <v>49.8</v>
      </c>
      <c r="N109" s="2">
        <v>27</v>
      </c>
      <c r="O109" s="2">
        <v>50</v>
      </c>
      <c r="P109" s="2">
        <v>45</v>
      </c>
      <c r="Q109" s="2">
        <v>29</v>
      </c>
      <c r="R109" s="2">
        <v>55</v>
      </c>
      <c r="S109" s="2">
        <v>45</v>
      </c>
      <c r="T109" s="2">
        <v>48</v>
      </c>
      <c r="U109" s="2">
        <v>29.8</v>
      </c>
      <c r="V109" s="2">
        <f t="shared" si="9"/>
        <v>714.1</v>
      </c>
      <c r="W109" s="2">
        <f t="shared" si="10"/>
        <v>571.28</v>
      </c>
      <c r="X109" s="2">
        <v>46</v>
      </c>
      <c r="Y109" s="2">
        <v>56</v>
      </c>
      <c r="Z109" s="2">
        <v>44</v>
      </c>
      <c r="AA109" s="2">
        <f t="shared" si="11"/>
        <v>717.28</v>
      </c>
    </row>
    <row r="110" s="1" customFormat="1" ht="12" spans="1:27">
      <c r="A110" s="1" t="s">
        <v>186</v>
      </c>
      <c r="B110" s="1" t="s">
        <v>28</v>
      </c>
      <c r="C110" s="1" t="s">
        <v>247</v>
      </c>
      <c r="D110" s="1" t="s">
        <v>248</v>
      </c>
      <c r="E110" s="2">
        <v>49</v>
      </c>
      <c r="F110" s="2">
        <v>34</v>
      </c>
      <c r="G110" s="2">
        <v>31</v>
      </c>
      <c r="H110" s="2">
        <v>38</v>
      </c>
      <c r="I110" s="2">
        <v>49</v>
      </c>
      <c r="J110" s="2">
        <v>65</v>
      </c>
      <c r="K110" s="2">
        <v>39.5</v>
      </c>
      <c r="L110" s="2">
        <v>30</v>
      </c>
      <c r="M110" s="2">
        <v>49.8</v>
      </c>
      <c r="N110" s="2">
        <v>27</v>
      </c>
      <c r="O110" s="2">
        <v>50</v>
      </c>
      <c r="P110" s="2">
        <v>45</v>
      </c>
      <c r="Q110" s="2">
        <v>29</v>
      </c>
      <c r="R110" s="2">
        <v>55</v>
      </c>
      <c r="S110" s="2">
        <v>45</v>
      </c>
      <c r="T110" s="2">
        <v>48</v>
      </c>
      <c r="U110" s="2">
        <v>29.8</v>
      </c>
      <c r="V110" s="2">
        <f t="shared" si="9"/>
        <v>714.1</v>
      </c>
      <c r="W110" s="2">
        <f t="shared" si="10"/>
        <v>571.28</v>
      </c>
      <c r="X110" s="2">
        <v>46</v>
      </c>
      <c r="Y110" s="2">
        <v>56</v>
      </c>
      <c r="Z110" s="2">
        <v>44</v>
      </c>
      <c r="AA110" s="2">
        <f t="shared" si="11"/>
        <v>717.28</v>
      </c>
    </row>
    <row r="111" s="1" customFormat="1" ht="12" spans="1:27">
      <c r="A111" s="1" t="s">
        <v>186</v>
      </c>
      <c r="B111" s="1" t="s">
        <v>28</v>
      </c>
      <c r="C111" s="1" t="s">
        <v>249</v>
      </c>
      <c r="D111" s="1" t="s">
        <v>250</v>
      </c>
      <c r="E111" s="2">
        <v>49</v>
      </c>
      <c r="F111" s="2">
        <v>34</v>
      </c>
      <c r="G111" s="2">
        <v>31</v>
      </c>
      <c r="H111" s="2">
        <v>38</v>
      </c>
      <c r="I111" s="2">
        <v>49</v>
      </c>
      <c r="J111" s="2">
        <v>65</v>
      </c>
      <c r="K111" s="2">
        <v>39.5</v>
      </c>
      <c r="L111" s="2">
        <v>30</v>
      </c>
      <c r="M111" s="2">
        <v>49.8</v>
      </c>
      <c r="N111" s="2">
        <v>27</v>
      </c>
      <c r="O111" s="2">
        <v>50</v>
      </c>
      <c r="P111" s="2">
        <v>45</v>
      </c>
      <c r="Q111" s="2">
        <v>29</v>
      </c>
      <c r="R111" s="2">
        <v>55</v>
      </c>
      <c r="S111" s="2">
        <v>45</v>
      </c>
      <c r="T111" s="2">
        <v>48</v>
      </c>
      <c r="U111" s="2">
        <v>29.8</v>
      </c>
      <c r="V111" s="2">
        <f t="shared" si="9"/>
        <v>714.1</v>
      </c>
      <c r="W111" s="2">
        <f t="shared" si="10"/>
        <v>571.28</v>
      </c>
      <c r="X111" s="2">
        <v>46</v>
      </c>
      <c r="Y111" s="2">
        <v>56</v>
      </c>
      <c r="Z111" s="2">
        <v>44</v>
      </c>
      <c r="AA111" s="2">
        <f t="shared" si="11"/>
        <v>717.28</v>
      </c>
    </row>
    <row r="112" s="1" customFormat="1" ht="12" spans="1:27">
      <c r="A112" s="1" t="s">
        <v>186</v>
      </c>
      <c r="B112" s="1" t="s">
        <v>28</v>
      </c>
      <c r="C112" s="1" t="s">
        <v>251</v>
      </c>
      <c r="D112" s="1" t="s">
        <v>252</v>
      </c>
      <c r="E112" s="2">
        <v>49</v>
      </c>
      <c r="F112" s="2">
        <v>34</v>
      </c>
      <c r="G112" s="2">
        <v>31</v>
      </c>
      <c r="H112" s="2">
        <v>38</v>
      </c>
      <c r="I112" s="2">
        <v>49</v>
      </c>
      <c r="J112" s="2">
        <v>65</v>
      </c>
      <c r="K112" s="2">
        <v>39.5</v>
      </c>
      <c r="L112" s="2">
        <v>30</v>
      </c>
      <c r="M112" s="2">
        <v>49.8</v>
      </c>
      <c r="N112" s="2">
        <v>27</v>
      </c>
      <c r="O112" s="2">
        <v>50</v>
      </c>
      <c r="P112" s="2">
        <v>45</v>
      </c>
      <c r="Q112" s="2">
        <v>29</v>
      </c>
      <c r="R112" s="2">
        <v>55</v>
      </c>
      <c r="S112" s="2">
        <v>45</v>
      </c>
      <c r="T112" s="2">
        <v>48</v>
      </c>
      <c r="U112" s="2">
        <v>29.8</v>
      </c>
      <c r="V112" s="2">
        <f t="shared" si="9"/>
        <v>714.1</v>
      </c>
      <c r="W112" s="2">
        <f t="shared" si="10"/>
        <v>571.28</v>
      </c>
      <c r="X112" s="2">
        <v>46</v>
      </c>
      <c r="Y112" s="2">
        <v>56</v>
      </c>
      <c r="Z112" s="2">
        <v>44</v>
      </c>
      <c r="AA112" s="2">
        <f t="shared" si="11"/>
        <v>717.28</v>
      </c>
    </row>
    <row r="113" s="1" customFormat="1" ht="12" spans="1:27">
      <c r="A113" s="1" t="s">
        <v>186</v>
      </c>
      <c r="B113" s="1" t="s">
        <v>28</v>
      </c>
      <c r="C113" s="1" t="s">
        <v>253</v>
      </c>
      <c r="D113" s="1" t="s">
        <v>254</v>
      </c>
      <c r="E113" s="2">
        <v>49</v>
      </c>
      <c r="F113" s="2">
        <v>34</v>
      </c>
      <c r="G113" s="2">
        <v>31</v>
      </c>
      <c r="H113" s="2">
        <v>38</v>
      </c>
      <c r="I113" s="2">
        <v>49</v>
      </c>
      <c r="J113" s="2">
        <v>65</v>
      </c>
      <c r="K113" s="2">
        <v>39.5</v>
      </c>
      <c r="L113" s="2">
        <v>30</v>
      </c>
      <c r="M113" s="2">
        <v>49.8</v>
      </c>
      <c r="N113" s="2">
        <v>27</v>
      </c>
      <c r="O113" s="2">
        <v>50</v>
      </c>
      <c r="P113" s="2">
        <v>45</v>
      </c>
      <c r="Q113" s="2">
        <v>29</v>
      </c>
      <c r="R113" s="2">
        <v>55</v>
      </c>
      <c r="S113" s="2">
        <v>45</v>
      </c>
      <c r="T113" s="2">
        <v>48</v>
      </c>
      <c r="U113" s="2">
        <v>29.8</v>
      </c>
      <c r="V113" s="2">
        <f t="shared" si="9"/>
        <v>714.1</v>
      </c>
      <c r="W113" s="2">
        <f t="shared" si="10"/>
        <v>571.28</v>
      </c>
      <c r="X113" s="2">
        <v>46</v>
      </c>
      <c r="Y113" s="2">
        <v>56</v>
      </c>
      <c r="Z113" s="2">
        <v>44</v>
      </c>
      <c r="AA113" s="2">
        <f t="shared" si="11"/>
        <v>717.28</v>
      </c>
    </row>
    <row r="114" s="1" customFormat="1" ht="12" spans="1:27">
      <c r="A114" s="1" t="s">
        <v>186</v>
      </c>
      <c r="B114" s="1" t="s">
        <v>28</v>
      </c>
      <c r="C114" s="1" t="s">
        <v>255</v>
      </c>
      <c r="D114" s="1" t="s">
        <v>256</v>
      </c>
      <c r="E114" s="2">
        <v>49</v>
      </c>
      <c r="F114" s="2">
        <v>34</v>
      </c>
      <c r="G114" s="2">
        <v>31</v>
      </c>
      <c r="H114" s="2">
        <v>38</v>
      </c>
      <c r="I114" s="2">
        <v>49</v>
      </c>
      <c r="J114" s="2">
        <v>65</v>
      </c>
      <c r="K114" s="2">
        <v>39.5</v>
      </c>
      <c r="L114" s="2">
        <v>30</v>
      </c>
      <c r="M114" s="2">
        <v>49.8</v>
      </c>
      <c r="N114" s="2">
        <v>27</v>
      </c>
      <c r="O114" s="2">
        <v>50</v>
      </c>
      <c r="P114" s="2">
        <v>45</v>
      </c>
      <c r="Q114" s="2">
        <v>29</v>
      </c>
      <c r="R114" s="2">
        <v>55</v>
      </c>
      <c r="S114" s="2">
        <v>45</v>
      </c>
      <c r="T114" s="2">
        <v>48</v>
      </c>
      <c r="U114" s="2">
        <v>29.8</v>
      </c>
      <c r="V114" s="2">
        <f t="shared" si="9"/>
        <v>714.1</v>
      </c>
      <c r="W114" s="2">
        <f t="shared" si="10"/>
        <v>571.28</v>
      </c>
      <c r="X114" s="2">
        <v>46</v>
      </c>
      <c r="Y114" s="2">
        <v>56</v>
      </c>
      <c r="Z114" s="2">
        <v>44</v>
      </c>
      <c r="AA114" s="2">
        <f t="shared" si="11"/>
        <v>717.28</v>
      </c>
    </row>
    <row r="115" s="1" customFormat="1" ht="12" spans="1:27">
      <c r="A115" s="1" t="s">
        <v>186</v>
      </c>
      <c r="B115" s="1" t="s">
        <v>28</v>
      </c>
      <c r="C115" s="1" t="s">
        <v>257</v>
      </c>
      <c r="D115" s="1" t="s">
        <v>258</v>
      </c>
      <c r="E115" s="2">
        <v>49</v>
      </c>
      <c r="F115" s="2">
        <v>34</v>
      </c>
      <c r="G115" s="2">
        <v>31</v>
      </c>
      <c r="H115" s="2">
        <v>38</v>
      </c>
      <c r="I115" s="2">
        <v>49</v>
      </c>
      <c r="J115" s="2">
        <v>65</v>
      </c>
      <c r="K115" s="2">
        <v>39.5</v>
      </c>
      <c r="L115" s="2">
        <v>30</v>
      </c>
      <c r="M115" s="2">
        <v>49.8</v>
      </c>
      <c r="N115" s="2">
        <v>27</v>
      </c>
      <c r="O115" s="2">
        <v>50</v>
      </c>
      <c r="P115" s="2">
        <v>45</v>
      </c>
      <c r="Q115" s="2">
        <v>29</v>
      </c>
      <c r="R115" s="2">
        <v>55</v>
      </c>
      <c r="S115" s="2">
        <v>45</v>
      </c>
      <c r="T115" s="2">
        <v>48</v>
      </c>
      <c r="U115" s="2">
        <v>29.8</v>
      </c>
      <c r="V115" s="2">
        <f t="shared" si="9"/>
        <v>714.1</v>
      </c>
      <c r="W115" s="2">
        <f t="shared" si="10"/>
        <v>571.28</v>
      </c>
      <c r="X115" s="2">
        <v>46</v>
      </c>
      <c r="Y115" s="2">
        <v>56</v>
      </c>
      <c r="Z115" s="2">
        <v>44</v>
      </c>
      <c r="AA115" s="2">
        <f t="shared" si="11"/>
        <v>717.28</v>
      </c>
    </row>
    <row r="116" s="1" customFormat="1" ht="12" spans="1:27">
      <c r="A116" s="1" t="s">
        <v>186</v>
      </c>
      <c r="B116" s="1" t="s">
        <v>28</v>
      </c>
      <c r="C116" s="1" t="s">
        <v>259</v>
      </c>
      <c r="D116" s="1" t="s">
        <v>260</v>
      </c>
      <c r="E116" s="2">
        <v>49</v>
      </c>
      <c r="F116" s="2">
        <v>34</v>
      </c>
      <c r="G116" s="2">
        <v>31</v>
      </c>
      <c r="H116" s="2">
        <v>38</v>
      </c>
      <c r="I116" s="2">
        <v>49</v>
      </c>
      <c r="J116" s="2">
        <v>65</v>
      </c>
      <c r="K116" s="2">
        <v>39.5</v>
      </c>
      <c r="L116" s="2">
        <v>30</v>
      </c>
      <c r="M116" s="2">
        <v>49.8</v>
      </c>
      <c r="N116" s="2">
        <v>27</v>
      </c>
      <c r="O116" s="2">
        <v>50</v>
      </c>
      <c r="P116" s="2">
        <v>45</v>
      </c>
      <c r="Q116" s="2">
        <v>29</v>
      </c>
      <c r="R116" s="2">
        <v>55</v>
      </c>
      <c r="S116" s="2">
        <v>45</v>
      </c>
      <c r="T116" s="2">
        <v>48</v>
      </c>
      <c r="U116" s="2">
        <v>29.8</v>
      </c>
      <c r="V116" s="2">
        <f t="shared" si="9"/>
        <v>714.1</v>
      </c>
      <c r="W116" s="2">
        <f t="shared" si="10"/>
        <v>571.28</v>
      </c>
      <c r="X116" s="2">
        <v>46</v>
      </c>
      <c r="Y116" s="2">
        <v>56</v>
      </c>
      <c r="Z116" s="2">
        <v>44</v>
      </c>
      <c r="AA116" s="2">
        <f t="shared" si="11"/>
        <v>717.28</v>
      </c>
    </row>
    <row r="117" s="1" customFormat="1" ht="12" spans="1:27">
      <c r="A117" s="1" t="s">
        <v>27</v>
      </c>
      <c r="B117" s="1" t="s">
        <v>28</v>
      </c>
      <c r="C117" s="1" t="s">
        <v>261</v>
      </c>
      <c r="D117" s="1" t="s">
        <v>262</v>
      </c>
      <c r="E117" s="2">
        <v>49</v>
      </c>
      <c r="F117" s="2">
        <v>34</v>
      </c>
      <c r="G117" s="2">
        <v>31</v>
      </c>
      <c r="H117" s="2">
        <v>38</v>
      </c>
      <c r="I117" s="2">
        <v>49</v>
      </c>
      <c r="J117" s="2">
        <v>65</v>
      </c>
      <c r="K117" s="2">
        <v>39.5</v>
      </c>
      <c r="L117" s="2">
        <v>30</v>
      </c>
      <c r="M117" s="2">
        <v>49.8</v>
      </c>
      <c r="N117" s="2">
        <v>27</v>
      </c>
      <c r="O117" s="2">
        <v>50</v>
      </c>
      <c r="P117" s="2">
        <v>45</v>
      </c>
      <c r="Q117" s="2">
        <v>29</v>
      </c>
      <c r="R117" s="2">
        <v>55</v>
      </c>
      <c r="S117" s="2">
        <v>45</v>
      </c>
      <c r="T117" s="2">
        <v>48</v>
      </c>
      <c r="U117" s="2">
        <v>29.8</v>
      </c>
      <c r="V117" s="2">
        <f t="shared" si="9"/>
        <v>714.1</v>
      </c>
      <c r="W117" s="2">
        <f t="shared" si="10"/>
        <v>571.28</v>
      </c>
      <c r="X117" s="2">
        <v>46</v>
      </c>
      <c r="Y117" s="2">
        <v>56</v>
      </c>
      <c r="Z117" s="2">
        <v>44</v>
      </c>
      <c r="AA117" s="2">
        <f t="shared" si="11"/>
        <v>717.28</v>
      </c>
    </row>
  </sheetData>
  <autoFilter ref="B1:D117">
    <extLst/>
  </autoFilter>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7"/>
  <sheetViews>
    <sheetView workbookViewId="0">
      <selection activeCell="V11" sqref="V11"/>
    </sheetView>
  </sheetViews>
  <sheetFormatPr defaultColWidth="8.89166666666667" defaultRowHeight="13.5"/>
  <cols>
    <col min="1" max="1" width="9.625" customWidth="1"/>
    <col min="2" max="2" width="10.25" customWidth="1"/>
    <col min="3" max="3" width="10.775" customWidth="1"/>
    <col min="4" max="4" width="10.375" customWidth="1"/>
    <col min="5" max="14" width="4" style="2" customWidth="1"/>
    <col min="15" max="15" width="5.75" style="2" customWidth="1"/>
    <col min="16" max="16" width="6.625" style="2" customWidth="1"/>
    <col min="17" max="18" width="4" style="2" customWidth="1"/>
    <col min="19" max="19" width="6.625" style="2" customWidth="1"/>
  </cols>
  <sheetData>
    <row r="1" s="1" customFormat="1" ht="73" customHeight="1" spans="1:19">
      <c r="A1" s="1" t="s">
        <v>0</v>
      </c>
      <c r="B1" s="1" t="s">
        <v>1</v>
      </c>
      <c r="C1" s="1" t="s">
        <v>2</v>
      </c>
      <c r="D1" s="1" t="s">
        <v>3</v>
      </c>
      <c r="E1" s="2" t="s">
        <v>1507</v>
      </c>
      <c r="F1" s="2" t="s">
        <v>1508</v>
      </c>
      <c r="G1" s="2" t="s">
        <v>1509</v>
      </c>
      <c r="H1" s="2" t="s">
        <v>1510</v>
      </c>
      <c r="I1" s="2" t="s">
        <v>1511</v>
      </c>
      <c r="J1" s="2" t="s">
        <v>1512</v>
      </c>
      <c r="K1" s="2" t="s">
        <v>1370</v>
      </c>
      <c r="L1" s="2" t="s">
        <v>1513</v>
      </c>
      <c r="M1" s="2" t="s">
        <v>1514</v>
      </c>
      <c r="N1" s="2" t="s">
        <v>1515</v>
      </c>
      <c r="O1" s="2" t="s">
        <v>21</v>
      </c>
      <c r="P1" s="2" t="s">
        <v>22</v>
      </c>
      <c r="Q1" s="2" t="s">
        <v>23</v>
      </c>
      <c r="R1" s="2" t="s">
        <v>24</v>
      </c>
      <c r="S1" s="2" t="s">
        <v>26</v>
      </c>
    </row>
    <row r="2" s="1" customFormat="1" ht="12" spans="1:19">
      <c r="A2" s="1" t="s">
        <v>1516</v>
      </c>
      <c r="B2" s="1" t="s">
        <v>1377</v>
      </c>
      <c r="C2" s="1" t="s">
        <v>1517</v>
      </c>
      <c r="D2" s="1" t="s">
        <v>1518</v>
      </c>
      <c r="E2" s="2">
        <v>59</v>
      </c>
      <c r="F2" s="2">
        <v>128</v>
      </c>
      <c r="G2" s="2">
        <v>68</v>
      </c>
      <c r="H2" s="2">
        <v>69</v>
      </c>
      <c r="I2" s="2">
        <v>68</v>
      </c>
      <c r="J2" s="2">
        <v>36.8</v>
      </c>
      <c r="K2" s="2">
        <v>55</v>
      </c>
      <c r="L2" s="2">
        <v>65</v>
      </c>
      <c r="M2" s="2">
        <v>58</v>
      </c>
      <c r="N2" s="2">
        <v>65</v>
      </c>
      <c r="O2" s="2">
        <f>SUM(E2:N2)</f>
        <v>671.8</v>
      </c>
      <c r="P2" s="2">
        <f>O2*0.8</f>
        <v>537.44</v>
      </c>
      <c r="Q2" s="2">
        <v>46</v>
      </c>
      <c r="R2" s="2">
        <v>56</v>
      </c>
      <c r="S2" s="2">
        <f>P2+Q2+R2</f>
        <v>639.44</v>
      </c>
    </row>
    <row r="3" s="1" customFormat="1" ht="12" spans="1:19">
      <c r="A3" s="1" t="s">
        <v>1516</v>
      </c>
      <c r="B3" s="1" t="s">
        <v>1377</v>
      </c>
      <c r="C3" s="1" t="s">
        <v>1519</v>
      </c>
      <c r="D3" s="1" t="s">
        <v>1520</v>
      </c>
      <c r="E3" s="2">
        <v>59</v>
      </c>
      <c r="F3" s="2">
        <v>128</v>
      </c>
      <c r="G3" s="2">
        <v>68</v>
      </c>
      <c r="H3" s="2">
        <v>69</v>
      </c>
      <c r="I3" s="2">
        <v>68</v>
      </c>
      <c r="J3" s="2">
        <v>36.8</v>
      </c>
      <c r="K3" s="2">
        <v>55</v>
      </c>
      <c r="L3" s="2">
        <v>65</v>
      </c>
      <c r="M3" s="2">
        <v>58</v>
      </c>
      <c r="N3" s="2">
        <v>65</v>
      </c>
      <c r="O3" s="2">
        <f t="shared" ref="O3:O34" si="0">SUM(E3:N3)</f>
        <v>671.8</v>
      </c>
      <c r="P3" s="2">
        <f t="shared" ref="P3:P34" si="1">O3*0.8</f>
        <v>537.44</v>
      </c>
      <c r="Q3" s="2">
        <v>46</v>
      </c>
      <c r="R3" s="2">
        <v>56</v>
      </c>
      <c r="S3" s="2">
        <f t="shared" ref="S3:S34" si="2">P3+Q3+R3</f>
        <v>639.44</v>
      </c>
    </row>
    <row r="4" s="1" customFormat="1" ht="12" spans="1:19">
      <c r="A4" s="1" t="s">
        <v>1516</v>
      </c>
      <c r="B4" s="1" t="s">
        <v>1377</v>
      </c>
      <c r="C4" s="1" t="s">
        <v>1521</v>
      </c>
      <c r="D4" s="1" t="s">
        <v>1522</v>
      </c>
      <c r="E4" s="2">
        <v>59</v>
      </c>
      <c r="F4" s="2">
        <v>128</v>
      </c>
      <c r="G4" s="2">
        <v>68</v>
      </c>
      <c r="H4" s="2">
        <v>69</v>
      </c>
      <c r="I4" s="2">
        <v>68</v>
      </c>
      <c r="J4" s="2">
        <v>36.8</v>
      </c>
      <c r="K4" s="2">
        <v>55</v>
      </c>
      <c r="L4" s="2">
        <v>65</v>
      </c>
      <c r="M4" s="2">
        <v>58</v>
      </c>
      <c r="N4" s="2">
        <v>65</v>
      </c>
      <c r="O4" s="2">
        <f t="shared" si="0"/>
        <v>671.8</v>
      </c>
      <c r="P4" s="2">
        <f t="shared" si="1"/>
        <v>537.44</v>
      </c>
      <c r="Q4" s="2">
        <v>46</v>
      </c>
      <c r="R4" s="2">
        <v>56</v>
      </c>
      <c r="S4" s="2">
        <f t="shared" si="2"/>
        <v>639.44</v>
      </c>
    </row>
    <row r="5" s="1" customFormat="1" ht="12" spans="1:19">
      <c r="A5" s="1" t="s">
        <v>1516</v>
      </c>
      <c r="B5" s="1" t="s">
        <v>1377</v>
      </c>
      <c r="C5" s="1" t="s">
        <v>1523</v>
      </c>
      <c r="D5" s="1" t="s">
        <v>1524</v>
      </c>
      <c r="E5" s="2">
        <v>59</v>
      </c>
      <c r="F5" s="2">
        <v>128</v>
      </c>
      <c r="G5" s="2">
        <v>68</v>
      </c>
      <c r="H5" s="2">
        <v>69</v>
      </c>
      <c r="I5" s="2">
        <v>68</v>
      </c>
      <c r="J5" s="2">
        <v>36.8</v>
      </c>
      <c r="K5" s="2">
        <v>55</v>
      </c>
      <c r="L5" s="2">
        <v>65</v>
      </c>
      <c r="M5" s="2">
        <v>58</v>
      </c>
      <c r="N5" s="2">
        <v>65</v>
      </c>
      <c r="O5" s="2">
        <f t="shared" si="0"/>
        <v>671.8</v>
      </c>
      <c r="P5" s="2">
        <f t="shared" si="1"/>
        <v>537.44</v>
      </c>
      <c r="Q5" s="2">
        <v>46</v>
      </c>
      <c r="R5" s="2">
        <v>56</v>
      </c>
      <c r="S5" s="2">
        <f t="shared" si="2"/>
        <v>639.44</v>
      </c>
    </row>
    <row r="6" s="1" customFormat="1" ht="12" spans="1:19">
      <c r="A6" s="1" t="s">
        <v>1516</v>
      </c>
      <c r="B6" s="1" t="s">
        <v>1377</v>
      </c>
      <c r="C6" s="1" t="s">
        <v>1525</v>
      </c>
      <c r="D6" s="1" t="s">
        <v>1526</v>
      </c>
      <c r="E6" s="2">
        <v>59</v>
      </c>
      <c r="F6" s="2">
        <v>128</v>
      </c>
      <c r="G6" s="2">
        <v>68</v>
      </c>
      <c r="H6" s="2">
        <v>69</v>
      </c>
      <c r="I6" s="2">
        <v>68</v>
      </c>
      <c r="J6" s="2">
        <v>36.8</v>
      </c>
      <c r="K6" s="2">
        <v>55</v>
      </c>
      <c r="L6" s="2">
        <v>65</v>
      </c>
      <c r="M6" s="2">
        <v>58</v>
      </c>
      <c r="N6" s="2">
        <v>65</v>
      </c>
      <c r="O6" s="2">
        <f t="shared" si="0"/>
        <v>671.8</v>
      </c>
      <c r="P6" s="2">
        <f t="shared" si="1"/>
        <v>537.44</v>
      </c>
      <c r="Q6" s="2">
        <v>46</v>
      </c>
      <c r="R6" s="2">
        <v>56</v>
      </c>
      <c r="S6" s="2">
        <f t="shared" si="2"/>
        <v>639.44</v>
      </c>
    </row>
    <row r="7" s="1" customFormat="1" ht="12" spans="1:19">
      <c r="A7" s="1" t="s">
        <v>1516</v>
      </c>
      <c r="B7" s="1" t="s">
        <v>1377</v>
      </c>
      <c r="C7" s="1" t="s">
        <v>1527</v>
      </c>
      <c r="D7" s="1" t="s">
        <v>1528</v>
      </c>
      <c r="E7" s="2">
        <v>59</v>
      </c>
      <c r="F7" s="2">
        <v>128</v>
      </c>
      <c r="G7" s="2">
        <v>68</v>
      </c>
      <c r="H7" s="2">
        <v>69</v>
      </c>
      <c r="I7" s="2">
        <v>68</v>
      </c>
      <c r="J7" s="2">
        <v>36.8</v>
      </c>
      <c r="K7" s="2">
        <v>55</v>
      </c>
      <c r="L7" s="2">
        <v>65</v>
      </c>
      <c r="M7" s="2">
        <v>58</v>
      </c>
      <c r="N7" s="2">
        <v>65</v>
      </c>
      <c r="O7" s="2">
        <f t="shared" si="0"/>
        <v>671.8</v>
      </c>
      <c r="P7" s="2">
        <f t="shared" si="1"/>
        <v>537.44</v>
      </c>
      <c r="Q7" s="2">
        <v>46</v>
      </c>
      <c r="R7" s="2">
        <v>56</v>
      </c>
      <c r="S7" s="2">
        <f t="shared" si="2"/>
        <v>639.44</v>
      </c>
    </row>
    <row r="8" s="1" customFormat="1" ht="12" spans="1:19">
      <c r="A8" s="1" t="s">
        <v>1516</v>
      </c>
      <c r="B8" s="1" t="s">
        <v>1377</v>
      </c>
      <c r="C8" s="1" t="s">
        <v>1529</v>
      </c>
      <c r="D8" s="1" t="s">
        <v>1530</v>
      </c>
      <c r="E8" s="2">
        <v>59</v>
      </c>
      <c r="F8" s="2">
        <v>128</v>
      </c>
      <c r="G8" s="2">
        <v>68</v>
      </c>
      <c r="H8" s="2">
        <v>69</v>
      </c>
      <c r="I8" s="2">
        <v>68</v>
      </c>
      <c r="J8" s="2">
        <v>36.8</v>
      </c>
      <c r="K8" s="2">
        <v>55</v>
      </c>
      <c r="L8" s="2">
        <v>65</v>
      </c>
      <c r="M8" s="2">
        <v>58</v>
      </c>
      <c r="N8" s="2">
        <v>65</v>
      </c>
      <c r="O8" s="2">
        <f t="shared" si="0"/>
        <v>671.8</v>
      </c>
      <c r="P8" s="2">
        <f t="shared" si="1"/>
        <v>537.44</v>
      </c>
      <c r="Q8" s="2">
        <v>46</v>
      </c>
      <c r="R8" s="2">
        <v>56</v>
      </c>
      <c r="S8" s="2">
        <f t="shared" si="2"/>
        <v>639.44</v>
      </c>
    </row>
    <row r="9" s="1" customFormat="1" ht="12" spans="1:19">
      <c r="A9" s="1" t="s">
        <v>1516</v>
      </c>
      <c r="B9" s="1" t="s">
        <v>1377</v>
      </c>
      <c r="C9" s="1" t="s">
        <v>1531</v>
      </c>
      <c r="D9" s="1" t="s">
        <v>1532</v>
      </c>
      <c r="E9" s="2">
        <v>59</v>
      </c>
      <c r="F9" s="2">
        <v>128</v>
      </c>
      <c r="G9" s="2">
        <v>68</v>
      </c>
      <c r="H9" s="2">
        <v>69</v>
      </c>
      <c r="I9" s="2">
        <v>68</v>
      </c>
      <c r="J9" s="2">
        <v>36.8</v>
      </c>
      <c r="K9" s="2">
        <v>55</v>
      </c>
      <c r="L9" s="2">
        <v>65</v>
      </c>
      <c r="M9" s="2">
        <v>58</v>
      </c>
      <c r="N9" s="2">
        <v>65</v>
      </c>
      <c r="O9" s="2">
        <f t="shared" si="0"/>
        <v>671.8</v>
      </c>
      <c r="P9" s="2">
        <f t="shared" si="1"/>
        <v>537.44</v>
      </c>
      <c r="Q9" s="2">
        <v>46</v>
      </c>
      <c r="R9" s="2">
        <v>56</v>
      </c>
      <c r="S9" s="2">
        <f t="shared" si="2"/>
        <v>639.44</v>
      </c>
    </row>
    <row r="10" s="1" customFormat="1" ht="12" spans="1:19">
      <c r="A10" s="1" t="s">
        <v>1516</v>
      </c>
      <c r="B10" s="1" t="s">
        <v>1377</v>
      </c>
      <c r="C10" s="1" t="s">
        <v>1533</v>
      </c>
      <c r="D10" s="1" t="s">
        <v>1534</v>
      </c>
      <c r="E10" s="2">
        <v>59</v>
      </c>
      <c r="F10" s="2">
        <v>128</v>
      </c>
      <c r="G10" s="2">
        <v>68</v>
      </c>
      <c r="H10" s="2">
        <v>69</v>
      </c>
      <c r="I10" s="2">
        <v>68</v>
      </c>
      <c r="J10" s="2">
        <v>36.8</v>
      </c>
      <c r="K10" s="2">
        <v>55</v>
      </c>
      <c r="L10" s="2">
        <v>65</v>
      </c>
      <c r="M10" s="2">
        <v>58</v>
      </c>
      <c r="N10" s="2">
        <v>65</v>
      </c>
      <c r="O10" s="2">
        <f t="shared" si="0"/>
        <v>671.8</v>
      </c>
      <c r="P10" s="2">
        <f t="shared" si="1"/>
        <v>537.44</v>
      </c>
      <c r="Q10" s="2">
        <v>46</v>
      </c>
      <c r="R10" s="2">
        <v>56</v>
      </c>
      <c r="S10" s="2">
        <f t="shared" si="2"/>
        <v>639.44</v>
      </c>
    </row>
    <row r="11" s="1" customFormat="1" ht="12" spans="1:19">
      <c r="A11" s="1" t="s">
        <v>1516</v>
      </c>
      <c r="B11" s="1" t="s">
        <v>1377</v>
      </c>
      <c r="C11" s="1" t="s">
        <v>1535</v>
      </c>
      <c r="D11" s="1" t="s">
        <v>1536</v>
      </c>
      <c r="E11" s="2">
        <v>59</v>
      </c>
      <c r="F11" s="2">
        <v>128</v>
      </c>
      <c r="G11" s="2">
        <v>68</v>
      </c>
      <c r="H11" s="2">
        <v>69</v>
      </c>
      <c r="I11" s="2">
        <v>68</v>
      </c>
      <c r="J11" s="2">
        <v>36.8</v>
      </c>
      <c r="K11" s="2">
        <v>55</v>
      </c>
      <c r="L11" s="2">
        <v>65</v>
      </c>
      <c r="M11" s="2">
        <v>58</v>
      </c>
      <c r="N11" s="2">
        <v>65</v>
      </c>
      <c r="O11" s="2">
        <f t="shared" si="0"/>
        <v>671.8</v>
      </c>
      <c r="P11" s="2">
        <f t="shared" si="1"/>
        <v>537.44</v>
      </c>
      <c r="Q11" s="2">
        <v>46</v>
      </c>
      <c r="R11" s="2">
        <v>56</v>
      </c>
      <c r="S11" s="2">
        <f t="shared" si="2"/>
        <v>639.44</v>
      </c>
    </row>
    <row r="12" s="1" customFormat="1" ht="12" spans="1:19">
      <c r="A12" s="1" t="s">
        <v>1516</v>
      </c>
      <c r="B12" s="1" t="s">
        <v>1377</v>
      </c>
      <c r="C12" s="1" t="s">
        <v>1537</v>
      </c>
      <c r="D12" s="1" t="s">
        <v>1538</v>
      </c>
      <c r="E12" s="2">
        <v>59</v>
      </c>
      <c r="F12" s="2">
        <v>128</v>
      </c>
      <c r="G12" s="2">
        <v>68</v>
      </c>
      <c r="H12" s="2">
        <v>69</v>
      </c>
      <c r="I12" s="2">
        <v>68</v>
      </c>
      <c r="J12" s="2">
        <v>36.8</v>
      </c>
      <c r="K12" s="2">
        <v>55</v>
      </c>
      <c r="L12" s="2">
        <v>65</v>
      </c>
      <c r="M12" s="2">
        <v>58</v>
      </c>
      <c r="N12" s="2">
        <v>65</v>
      </c>
      <c r="O12" s="2">
        <f t="shared" si="0"/>
        <v>671.8</v>
      </c>
      <c r="P12" s="2">
        <f t="shared" si="1"/>
        <v>537.44</v>
      </c>
      <c r="Q12" s="2">
        <v>46</v>
      </c>
      <c r="R12" s="2">
        <v>56</v>
      </c>
      <c r="S12" s="2">
        <f t="shared" si="2"/>
        <v>639.44</v>
      </c>
    </row>
    <row r="13" s="1" customFormat="1" ht="12" spans="1:19">
      <c r="A13" s="1" t="s">
        <v>1516</v>
      </c>
      <c r="B13" s="1" t="s">
        <v>1377</v>
      </c>
      <c r="C13" s="1" t="s">
        <v>1539</v>
      </c>
      <c r="D13" s="1" t="s">
        <v>1540</v>
      </c>
      <c r="E13" s="2">
        <v>59</v>
      </c>
      <c r="F13" s="2">
        <v>128</v>
      </c>
      <c r="G13" s="2">
        <v>68</v>
      </c>
      <c r="H13" s="2">
        <v>69</v>
      </c>
      <c r="I13" s="2">
        <v>68</v>
      </c>
      <c r="J13" s="2">
        <v>36.8</v>
      </c>
      <c r="K13" s="2">
        <v>55</v>
      </c>
      <c r="L13" s="2">
        <v>65</v>
      </c>
      <c r="M13" s="2">
        <v>58</v>
      </c>
      <c r="N13" s="2">
        <v>65</v>
      </c>
      <c r="O13" s="2">
        <f t="shared" si="0"/>
        <v>671.8</v>
      </c>
      <c r="P13" s="2">
        <f t="shared" si="1"/>
        <v>537.44</v>
      </c>
      <c r="Q13" s="2">
        <v>46</v>
      </c>
      <c r="R13" s="2">
        <v>56</v>
      </c>
      <c r="S13" s="2">
        <f t="shared" si="2"/>
        <v>639.44</v>
      </c>
    </row>
    <row r="14" s="1" customFormat="1" ht="12" spans="1:19">
      <c r="A14" s="1" t="s">
        <v>1516</v>
      </c>
      <c r="B14" s="1" t="s">
        <v>1377</v>
      </c>
      <c r="C14" s="1" t="s">
        <v>1541</v>
      </c>
      <c r="D14" s="1" t="s">
        <v>1542</v>
      </c>
      <c r="E14" s="2">
        <v>59</v>
      </c>
      <c r="F14" s="2">
        <v>128</v>
      </c>
      <c r="G14" s="2">
        <v>68</v>
      </c>
      <c r="H14" s="2">
        <v>69</v>
      </c>
      <c r="I14" s="2">
        <v>68</v>
      </c>
      <c r="J14" s="2">
        <v>36.8</v>
      </c>
      <c r="K14" s="2">
        <v>55</v>
      </c>
      <c r="L14" s="2">
        <v>65</v>
      </c>
      <c r="M14" s="2">
        <v>58</v>
      </c>
      <c r="N14" s="2">
        <v>65</v>
      </c>
      <c r="O14" s="2">
        <f t="shared" si="0"/>
        <v>671.8</v>
      </c>
      <c r="P14" s="2">
        <f t="shared" si="1"/>
        <v>537.44</v>
      </c>
      <c r="Q14" s="2">
        <v>46</v>
      </c>
      <c r="R14" s="2">
        <v>56</v>
      </c>
      <c r="S14" s="2">
        <f t="shared" si="2"/>
        <v>639.44</v>
      </c>
    </row>
    <row r="15" s="1" customFormat="1" ht="12" spans="1:19">
      <c r="A15" s="1" t="s">
        <v>1516</v>
      </c>
      <c r="B15" s="1" t="s">
        <v>1377</v>
      </c>
      <c r="C15" s="1" t="s">
        <v>1543</v>
      </c>
      <c r="D15" s="1" t="s">
        <v>1544</v>
      </c>
      <c r="E15" s="2">
        <v>59</v>
      </c>
      <c r="F15" s="2">
        <v>128</v>
      </c>
      <c r="G15" s="2">
        <v>68</v>
      </c>
      <c r="H15" s="2">
        <v>69</v>
      </c>
      <c r="I15" s="2">
        <v>68</v>
      </c>
      <c r="J15" s="2">
        <v>36.8</v>
      </c>
      <c r="K15" s="2">
        <v>55</v>
      </c>
      <c r="L15" s="2">
        <v>65</v>
      </c>
      <c r="M15" s="2">
        <v>58</v>
      </c>
      <c r="N15" s="2">
        <v>65</v>
      </c>
      <c r="O15" s="2">
        <f t="shared" si="0"/>
        <v>671.8</v>
      </c>
      <c r="P15" s="2">
        <f t="shared" si="1"/>
        <v>537.44</v>
      </c>
      <c r="Q15" s="2">
        <v>46</v>
      </c>
      <c r="R15" s="2">
        <v>56</v>
      </c>
      <c r="S15" s="2">
        <f t="shared" si="2"/>
        <v>639.44</v>
      </c>
    </row>
    <row r="16" s="1" customFormat="1" ht="12" spans="1:19">
      <c r="A16" s="1" t="s">
        <v>1516</v>
      </c>
      <c r="B16" s="1" t="s">
        <v>1377</v>
      </c>
      <c r="C16" s="1" t="s">
        <v>1545</v>
      </c>
      <c r="D16" s="1" t="s">
        <v>1546</v>
      </c>
      <c r="E16" s="2">
        <v>59</v>
      </c>
      <c r="F16" s="2">
        <v>128</v>
      </c>
      <c r="G16" s="2">
        <v>68</v>
      </c>
      <c r="H16" s="2">
        <v>69</v>
      </c>
      <c r="I16" s="2">
        <v>68</v>
      </c>
      <c r="J16" s="2">
        <v>36.8</v>
      </c>
      <c r="K16" s="2">
        <v>55</v>
      </c>
      <c r="L16" s="2">
        <v>65</v>
      </c>
      <c r="M16" s="2">
        <v>58</v>
      </c>
      <c r="N16" s="2">
        <v>65</v>
      </c>
      <c r="O16" s="2">
        <f t="shared" si="0"/>
        <v>671.8</v>
      </c>
      <c r="P16" s="2">
        <f t="shared" si="1"/>
        <v>537.44</v>
      </c>
      <c r="Q16" s="2">
        <v>46</v>
      </c>
      <c r="R16" s="2">
        <v>56</v>
      </c>
      <c r="S16" s="2">
        <f t="shared" si="2"/>
        <v>639.44</v>
      </c>
    </row>
    <row r="17" s="1" customFormat="1" ht="12" spans="1:19">
      <c r="A17" s="1" t="s">
        <v>1516</v>
      </c>
      <c r="B17" s="1" t="s">
        <v>1377</v>
      </c>
      <c r="C17" s="1" t="s">
        <v>1547</v>
      </c>
      <c r="D17" s="1" t="s">
        <v>1548</v>
      </c>
      <c r="E17" s="2">
        <v>59</v>
      </c>
      <c r="F17" s="2">
        <v>128</v>
      </c>
      <c r="G17" s="2">
        <v>68</v>
      </c>
      <c r="H17" s="2">
        <v>69</v>
      </c>
      <c r="I17" s="2">
        <v>68</v>
      </c>
      <c r="J17" s="2">
        <v>36.8</v>
      </c>
      <c r="K17" s="2">
        <v>55</v>
      </c>
      <c r="L17" s="2">
        <v>65</v>
      </c>
      <c r="M17" s="2">
        <v>58</v>
      </c>
      <c r="N17" s="2">
        <v>65</v>
      </c>
      <c r="O17" s="2">
        <f t="shared" si="0"/>
        <v>671.8</v>
      </c>
      <c r="P17" s="2">
        <f t="shared" si="1"/>
        <v>537.44</v>
      </c>
      <c r="Q17" s="2">
        <v>46</v>
      </c>
      <c r="R17" s="2">
        <v>56</v>
      </c>
      <c r="S17" s="2">
        <f t="shared" si="2"/>
        <v>639.44</v>
      </c>
    </row>
    <row r="18" s="1" customFormat="1" ht="12" spans="1:19">
      <c r="A18" s="1" t="s">
        <v>1516</v>
      </c>
      <c r="B18" s="1" t="s">
        <v>1377</v>
      </c>
      <c r="C18" s="1" t="s">
        <v>1549</v>
      </c>
      <c r="D18" s="1" t="s">
        <v>1550</v>
      </c>
      <c r="E18" s="2">
        <v>59</v>
      </c>
      <c r="F18" s="2">
        <v>128</v>
      </c>
      <c r="G18" s="2">
        <v>68</v>
      </c>
      <c r="H18" s="2">
        <v>69</v>
      </c>
      <c r="I18" s="2">
        <v>68</v>
      </c>
      <c r="J18" s="2">
        <v>36.8</v>
      </c>
      <c r="K18" s="2">
        <v>55</v>
      </c>
      <c r="L18" s="2">
        <v>65</v>
      </c>
      <c r="M18" s="2">
        <v>58</v>
      </c>
      <c r="N18" s="2">
        <v>65</v>
      </c>
      <c r="O18" s="2">
        <f t="shared" si="0"/>
        <v>671.8</v>
      </c>
      <c r="P18" s="2">
        <f t="shared" si="1"/>
        <v>537.44</v>
      </c>
      <c r="Q18" s="2">
        <v>46</v>
      </c>
      <c r="R18" s="2">
        <v>56</v>
      </c>
      <c r="S18" s="2">
        <f t="shared" si="2"/>
        <v>639.44</v>
      </c>
    </row>
    <row r="19" s="1" customFormat="1" ht="12" spans="1:19">
      <c r="A19" s="1" t="s">
        <v>1516</v>
      </c>
      <c r="B19" s="1" t="s">
        <v>1377</v>
      </c>
      <c r="C19" s="1" t="s">
        <v>1551</v>
      </c>
      <c r="D19" s="1" t="s">
        <v>1552</v>
      </c>
      <c r="E19" s="2">
        <v>59</v>
      </c>
      <c r="F19" s="2">
        <v>128</v>
      </c>
      <c r="G19" s="2">
        <v>68</v>
      </c>
      <c r="H19" s="2">
        <v>69</v>
      </c>
      <c r="I19" s="2">
        <v>68</v>
      </c>
      <c r="J19" s="2">
        <v>36.8</v>
      </c>
      <c r="K19" s="2">
        <v>55</v>
      </c>
      <c r="L19" s="2">
        <v>65</v>
      </c>
      <c r="M19" s="2">
        <v>58</v>
      </c>
      <c r="N19" s="2">
        <v>65</v>
      </c>
      <c r="O19" s="2">
        <f t="shared" si="0"/>
        <v>671.8</v>
      </c>
      <c r="P19" s="2">
        <f t="shared" si="1"/>
        <v>537.44</v>
      </c>
      <c r="Q19" s="2">
        <v>46</v>
      </c>
      <c r="R19" s="2">
        <v>56</v>
      </c>
      <c r="S19" s="2">
        <f t="shared" si="2"/>
        <v>639.44</v>
      </c>
    </row>
    <row r="20" s="1" customFormat="1" ht="12" spans="1:19">
      <c r="A20" s="1" t="s">
        <v>1516</v>
      </c>
      <c r="B20" s="1" t="s">
        <v>1377</v>
      </c>
      <c r="C20" s="1" t="s">
        <v>1553</v>
      </c>
      <c r="D20" s="1" t="s">
        <v>1554</v>
      </c>
      <c r="E20" s="2">
        <v>59</v>
      </c>
      <c r="F20" s="2">
        <v>128</v>
      </c>
      <c r="G20" s="2">
        <v>68</v>
      </c>
      <c r="H20" s="2">
        <v>69</v>
      </c>
      <c r="I20" s="2">
        <v>68</v>
      </c>
      <c r="J20" s="2">
        <v>36.8</v>
      </c>
      <c r="K20" s="2">
        <v>55</v>
      </c>
      <c r="L20" s="2">
        <v>65</v>
      </c>
      <c r="M20" s="2">
        <v>58</v>
      </c>
      <c r="N20" s="2">
        <v>65</v>
      </c>
      <c r="O20" s="2">
        <f t="shared" si="0"/>
        <v>671.8</v>
      </c>
      <c r="P20" s="2">
        <f t="shared" si="1"/>
        <v>537.44</v>
      </c>
      <c r="Q20" s="2">
        <v>46</v>
      </c>
      <c r="R20" s="2">
        <v>56</v>
      </c>
      <c r="S20" s="2">
        <f t="shared" si="2"/>
        <v>639.44</v>
      </c>
    </row>
    <row r="21" s="1" customFormat="1" ht="12" spans="1:19">
      <c r="A21" s="1" t="s">
        <v>1516</v>
      </c>
      <c r="B21" s="1" t="s">
        <v>1377</v>
      </c>
      <c r="C21" s="1" t="s">
        <v>1555</v>
      </c>
      <c r="D21" s="1" t="s">
        <v>1556</v>
      </c>
      <c r="E21" s="2">
        <v>59</v>
      </c>
      <c r="F21" s="2">
        <v>128</v>
      </c>
      <c r="G21" s="2">
        <v>68</v>
      </c>
      <c r="H21" s="2">
        <v>69</v>
      </c>
      <c r="I21" s="2">
        <v>68</v>
      </c>
      <c r="J21" s="2">
        <v>36.8</v>
      </c>
      <c r="K21" s="2">
        <v>55</v>
      </c>
      <c r="L21" s="2">
        <v>65</v>
      </c>
      <c r="M21" s="2">
        <v>58</v>
      </c>
      <c r="N21" s="2">
        <v>65</v>
      </c>
      <c r="O21" s="2">
        <f t="shared" si="0"/>
        <v>671.8</v>
      </c>
      <c r="P21" s="2">
        <f t="shared" si="1"/>
        <v>537.44</v>
      </c>
      <c r="Q21" s="2">
        <v>46</v>
      </c>
      <c r="R21" s="2">
        <v>56</v>
      </c>
      <c r="S21" s="2">
        <f t="shared" si="2"/>
        <v>639.44</v>
      </c>
    </row>
    <row r="22" s="1" customFormat="1" ht="12" spans="1:24">
      <c r="A22" s="1" t="s">
        <v>1516</v>
      </c>
      <c r="B22" s="1" t="s">
        <v>1377</v>
      </c>
      <c r="C22" s="1" t="s">
        <v>1557</v>
      </c>
      <c r="D22" s="1" t="s">
        <v>1558</v>
      </c>
      <c r="E22" s="2">
        <v>59</v>
      </c>
      <c r="F22" s="2">
        <v>128</v>
      </c>
      <c r="G22" s="2">
        <v>68</v>
      </c>
      <c r="H22" s="2">
        <v>69</v>
      </c>
      <c r="I22" s="2">
        <v>68</v>
      </c>
      <c r="J22" s="2">
        <v>36.8</v>
      </c>
      <c r="K22" s="2">
        <v>55</v>
      </c>
      <c r="L22" s="2">
        <v>65</v>
      </c>
      <c r="M22" s="2">
        <v>58</v>
      </c>
      <c r="N22" s="2">
        <v>65</v>
      </c>
      <c r="O22" s="2">
        <f t="shared" si="0"/>
        <v>671.8</v>
      </c>
      <c r="P22" s="2">
        <f t="shared" si="1"/>
        <v>537.44</v>
      </c>
      <c r="Q22" s="2">
        <v>46</v>
      </c>
      <c r="R22" s="2">
        <v>56</v>
      </c>
      <c r="S22" s="2">
        <f t="shared" si="2"/>
        <v>639.44</v>
      </c>
      <c r="X22" s="1" t="s">
        <v>1559</v>
      </c>
    </row>
    <row r="23" s="1" customFormat="1" ht="12" spans="1:19">
      <c r="A23" s="1" t="s">
        <v>1516</v>
      </c>
      <c r="B23" s="1" t="s">
        <v>1377</v>
      </c>
      <c r="C23" s="1" t="s">
        <v>1560</v>
      </c>
      <c r="D23" s="1" t="s">
        <v>1561</v>
      </c>
      <c r="E23" s="2">
        <v>59</v>
      </c>
      <c r="F23" s="2">
        <v>128</v>
      </c>
      <c r="G23" s="2">
        <v>68</v>
      </c>
      <c r="H23" s="2">
        <v>69</v>
      </c>
      <c r="I23" s="2">
        <v>68</v>
      </c>
      <c r="J23" s="2">
        <v>36.8</v>
      </c>
      <c r="K23" s="2">
        <v>55</v>
      </c>
      <c r="L23" s="2">
        <v>65</v>
      </c>
      <c r="M23" s="2">
        <v>58</v>
      </c>
      <c r="N23" s="2">
        <v>65</v>
      </c>
      <c r="O23" s="2">
        <f t="shared" si="0"/>
        <v>671.8</v>
      </c>
      <c r="P23" s="2">
        <f t="shared" si="1"/>
        <v>537.44</v>
      </c>
      <c r="Q23" s="2">
        <v>46</v>
      </c>
      <c r="R23" s="2">
        <v>56</v>
      </c>
      <c r="S23" s="2">
        <f t="shared" si="2"/>
        <v>639.44</v>
      </c>
    </row>
    <row r="24" s="1" customFormat="1" ht="12" spans="1:19">
      <c r="A24" s="1" t="s">
        <v>1516</v>
      </c>
      <c r="B24" s="1" t="s">
        <v>1377</v>
      </c>
      <c r="C24" s="1" t="s">
        <v>1562</v>
      </c>
      <c r="D24" s="1" t="s">
        <v>1563</v>
      </c>
      <c r="E24" s="2">
        <v>59</v>
      </c>
      <c r="F24" s="2">
        <v>128</v>
      </c>
      <c r="G24" s="2">
        <v>68</v>
      </c>
      <c r="H24" s="2">
        <v>69</v>
      </c>
      <c r="I24" s="2">
        <v>68</v>
      </c>
      <c r="J24" s="2">
        <v>36.8</v>
      </c>
      <c r="K24" s="2">
        <v>55</v>
      </c>
      <c r="L24" s="2">
        <v>65</v>
      </c>
      <c r="M24" s="2">
        <v>58</v>
      </c>
      <c r="N24" s="2">
        <v>65</v>
      </c>
      <c r="O24" s="2">
        <f t="shared" si="0"/>
        <v>671.8</v>
      </c>
      <c r="P24" s="2">
        <f t="shared" si="1"/>
        <v>537.44</v>
      </c>
      <c r="Q24" s="2">
        <v>46</v>
      </c>
      <c r="R24" s="2">
        <v>56</v>
      </c>
      <c r="S24" s="2">
        <f t="shared" si="2"/>
        <v>639.44</v>
      </c>
    </row>
    <row r="25" s="1" customFormat="1" ht="12" spans="1:19">
      <c r="A25" s="1" t="s">
        <v>1516</v>
      </c>
      <c r="B25" s="1" t="s">
        <v>1377</v>
      </c>
      <c r="C25" s="1" t="s">
        <v>1564</v>
      </c>
      <c r="D25" s="1" t="s">
        <v>1565</v>
      </c>
      <c r="E25" s="2">
        <v>59</v>
      </c>
      <c r="F25" s="2">
        <v>128</v>
      </c>
      <c r="G25" s="2">
        <v>68</v>
      </c>
      <c r="H25" s="2">
        <v>69</v>
      </c>
      <c r="I25" s="2">
        <v>68</v>
      </c>
      <c r="J25" s="2">
        <v>36.8</v>
      </c>
      <c r="K25" s="2">
        <v>55</v>
      </c>
      <c r="L25" s="2">
        <v>65</v>
      </c>
      <c r="M25" s="2">
        <v>58</v>
      </c>
      <c r="N25" s="2">
        <v>65</v>
      </c>
      <c r="O25" s="2">
        <f t="shared" si="0"/>
        <v>671.8</v>
      </c>
      <c r="P25" s="2">
        <f t="shared" si="1"/>
        <v>537.44</v>
      </c>
      <c r="Q25" s="2">
        <v>46</v>
      </c>
      <c r="R25" s="2">
        <v>56</v>
      </c>
      <c r="S25" s="2">
        <f t="shared" si="2"/>
        <v>639.44</v>
      </c>
    </row>
    <row r="26" s="1" customFormat="1" ht="12" spans="1:19">
      <c r="A26" s="1" t="s">
        <v>1516</v>
      </c>
      <c r="B26" s="1" t="s">
        <v>1377</v>
      </c>
      <c r="C26" s="1" t="s">
        <v>1566</v>
      </c>
      <c r="D26" s="1" t="s">
        <v>1567</v>
      </c>
      <c r="E26" s="2">
        <v>59</v>
      </c>
      <c r="F26" s="2">
        <v>128</v>
      </c>
      <c r="G26" s="2">
        <v>68</v>
      </c>
      <c r="H26" s="2">
        <v>69</v>
      </c>
      <c r="I26" s="2">
        <v>68</v>
      </c>
      <c r="J26" s="2">
        <v>36.8</v>
      </c>
      <c r="K26" s="2">
        <v>55</v>
      </c>
      <c r="L26" s="2">
        <v>65</v>
      </c>
      <c r="M26" s="2">
        <v>58</v>
      </c>
      <c r="N26" s="2">
        <v>65</v>
      </c>
      <c r="O26" s="2">
        <f t="shared" si="0"/>
        <v>671.8</v>
      </c>
      <c r="P26" s="2">
        <f t="shared" si="1"/>
        <v>537.44</v>
      </c>
      <c r="Q26" s="2">
        <v>46</v>
      </c>
      <c r="R26" s="2">
        <v>56</v>
      </c>
      <c r="S26" s="2">
        <f t="shared" si="2"/>
        <v>639.44</v>
      </c>
    </row>
    <row r="27" s="1" customFormat="1" ht="12" spans="1:19">
      <c r="A27" s="1" t="s">
        <v>1516</v>
      </c>
      <c r="B27" s="1" t="s">
        <v>1377</v>
      </c>
      <c r="C27" s="1" t="s">
        <v>1568</v>
      </c>
      <c r="D27" s="1" t="s">
        <v>1569</v>
      </c>
      <c r="E27" s="2">
        <v>59</v>
      </c>
      <c r="F27" s="2">
        <v>128</v>
      </c>
      <c r="G27" s="2">
        <v>68</v>
      </c>
      <c r="H27" s="2">
        <v>69</v>
      </c>
      <c r="I27" s="2">
        <v>68</v>
      </c>
      <c r="J27" s="2">
        <v>36.8</v>
      </c>
      <c r="K27" s="2">
        <v>55</v>
      </c>
      <c r="L27" s="2">
        <v>65</v>
      </c>
      <c r="M27" s="2">
        <v>58</v>
      </c>
      <c r="N27" s="2">
        <v>65</v>
      </c>
      <c r="O27" s="2">
        <f t="shared" si="0"/>
        <v>671.8</v>
      </c>
      <c r="P27" s="2">
        <f t="shared" si="1"/>
        <v>537.44</v>
      </c>
      <c r="Q27" s="2">
        <v>46</v>
      </c>
      <c r="R27" s="2">
        <v>56</v>
      </c>
      <c r="S27" s="2">
        <f t="shared" si="2"/>
        <v>639.44</v>
      </c>
    </row>
    <row r="28" s="1" customFormat="1" ht="12" spans="1:19">
      <c r="A28" s="1" t="s">
        <v>1516</v>
      </c>
      <c r="B28" s="1" t="s">
        <v>1377</v>
      </c>
      <c r="C28" s="1" t="s">
        <v>1570</v>
      </c>
      <c r="D28" s="1" t="s">
        <v>1571</v>
      </c>
      <c r="E28" s="2">
        <v>59</v>
      </c>
      <c r="F28" s="2">
        <v>128</v>
      </c>
      <c r="G28" s="2">
        <v>68</v>
      </c>
      <c r="H28" s="2">
        <v>69</v>
      </c>
      <c r="I28" s="2">
        <v>68</v>
      </c>
      <c r="J28" s="2">
        <v>36.8</v>
      </c>
      <c r="K28" s="2">
        <v>55</v>
      </c>
      <c r="L28" s="2">
        <v>65</v>
      </c>
      <c r="M28" s="2">
        <v>58</v>
      </c>
      <c r="N28" s="2">
        <v>65</v>
      </c>
      <c r="O28" s="2">
        <f t="shared" si="0"/>
        <v>671.8</v>
      </c>
      <c r="P28" s="2">
        <f t="shared" si="1"/>
        <v>537.44</v>
      </c>
      <c r="Q28" s="2">
        <v>46</v>
      </c>
      <c r="R28" s="2">
        <v>56</v>
      </c>
      <c r="S28" s="2">
        <f t="shared" si="2"/>
        <v>639.44</v>
      </c>
    </row>
    <row r="29" s="1" customFormat="1" ht="12" spans="1:19">
      <c r="A29" s="1" t="s">
        <v>1516</v>
      </c>
      <c r="B29" s="1" t="s">
        <v>1377</v>
      </c>
      <c r="C29" s="1" t="s">
        <v>1572</v>
      </c>
      <c r="D29" s="1" t="s">
        <v>1573</v>
      </c>
      <c r="E29" s="2">
        <v>59</v>
      </c>
      <c r="F29" s="2">
        <v>128</v>
      </c>
      <c r="G29" s="2">
        <v>68</v>
      </c>
      <c r="H29" s="2">
        <v>69</v>
      </c>
      <c r="I29" s="2">
        <v>68</v>
      </c>
      <c r="J29" s="2">
        <v>36.8</v>
      </c>
      <c r="K29" s="2">
        <v>55</v>
      </c>
      <c r="L29" s="2">
        <v>65</v>
      </c>
      <c r="M29" s="2">
        <v>58</v>
      </c>
      <c r="N29" s="2">
        <v>65</v>
      </c>
      <c r="O29" s="2">
        <f t="shared" si="0"/>
        <v>671.8</v>
      </c>
      <c r="P29" s="2">
        <f t="shared" si="1"/>
        <v>537.44</v>
      </c>
      <c r="Q29" s="2">
        <v>46</v>
      </c>
      <c r="R29" s="2">
        <v>56</v>
      </c>
      <c r="S29" s="2">
        <f t="shared" si="2"/>
        <v>639.44</v>
      </c>
    </row>
    <row r="30" s="1" customFormat="1" ht="12" spans="1:19">
      <c r="A30" s="1" t="s">
        <v>1574</v>
      </c>
      <c r="B30" s="1" t="s">
        <v>1377</v>
      </c>
      <c r="C30" s="1" t="s">
        <v>1575</v>
      </c>
      <c r="D30" s="1" t="s">
        <v>1576</v>
      </c>
      <c r="E30" s="2">
        <v>59</v>
      </c>
      <c r="F30" s="2">
        <v>128</v>
      </c>
      <c r="G30" s="2">
        <v>68</v>
      </c>
      <c r="H30" s="2">
        <v>69</v>
      </c>
      <c r="I30" s="2">
        <v>68</v>
      </c>
      <c r="J30" s="2">
        <v>36.8</v>
      </c>
      <c r="K30" s="2">
        <v>55</v>
      </c>
      <c r="L30" s="2">
        <v>65</v>
      </c>
      <c r="M30" s="2">
        <v>58</v>
      </c>
      <c r="N30" s="2">
        <v>65</v>
      </c>
      <c r="O30" s="2">
        <f t="shared" si="0"/>
        <v>671.8</v>
      </c>
      <c r="P30" s="2">
        <f t="shared" si="1"/>
        <v>537.44</v>
      </c>
      <c r="Q30" s="2">
        <v>46</v>
      </c>
      <c r="R30" s="2">
        <v>56</v>
      </c>
      <c r="S30" s="2">
        <f t="shared" si="2"/>
        <v>639.44</v>
      </c>
    </row>
    <row r="31" s="1" customFormat="1" ht="12" spans="1:19">
      <c r="A31" s="1" t="s">
        <v>1574</v>
      </c>
      <c r="B31" s="1" t="s">
        <v>1377</v>
      </c>
      <c r="C31" s="1" t="s">
        <v>1577</v>
      </c>
      <c r="D31" s="1" t="s">
        <v>1578</v>
      </c>
      <c r="E31" s="2">
        <v>59</v>
      </c>
      <c r="F31" s="2">
        <v>128</v>
      </c>
      <c r="G31" s="2">
        <v>68</v>
      </c>
      <c r="H31" s="2">
        <v>69</v>
      </c>
      <c r="I31" s="2">
        <v>68</v>
      </c>
      <c r="J31" s="2">
        <v>36.8</v>
      </c>
      <c r="K31" s="2">
        <v>55</v>
      </c>
      <c r="L31" s="2">
        <v>65</v>
      </c>
      <c r="M31" s="2">
        <v>58</v>
      </c>
      <c r="N31" s="2">
        <v>65</v>
      </c>
      <c r="O31" s="2">
        <f t="shared" si="0"/>
        <v>671.8</v>
      </c>
      <c r="P31" s="2">
        <f t="shared" si="1"/>
        <v>537.44</v>
      </c>
      <c r="Q31" s="2">
        <v>46</v>
      </c>
      <c r="R31" s="2">
        <v>56</v>
      </c>
      <c r="S31" s="2">
        <f t="shared" si="2"/>
        <v>639.44</v>
      </c>
    </row>
    <row r="32" s="1" customFormat="1" ht="12" spans="1:19">
      <c r="A32" s="1" t="s">
        <v>1574</v>
      </c>
      <c r="B32" s="1" t="s">
        <v>1377</v>
      </c>
      <c r="C32" s="1" t="s">
        <v>1579</v>
      </c>
      <c r="D32" s="1" t="s">
        <v>1580</v>
      </c>
      <c r="E32" s="2">
        <v>59</v>
      </c>
      <c r="F32" s="2">
        <v>128</v>
      </c>
      <c r="G32" s="2">
        <v>68</v>
      </c>
      <c r="H32" s="2">
        <v>69</v>
      </c>
      <c r="I32" s="2">
        <v>68</v>
      </c>
      <c r="J32" s="2">
        <v>36.8</v>
      </c>
      <c r="K32" s="2">
        <v>55</v>
      </c>
      <c r="L32" s="2">
        <v>65</v>
      </c>
      <c r="M32" s="2">
        <v>58</v>
      </c>
      <c r="N32" s="2">
        <v>65</v>
      </c>
      <c r="O32" s="2">
        <f t="shared" si="0"/>
        <v>671.8</v>
      </c>
      <c r="P32" s="2">
        <f t="shared" si="1"/>
        <v>537.44</v>
      </c>
      <c r="Q32" s="2">
        <v>46</v>
      </c>
      <c r="R32" s="2">
        <v>56</v>
      </c>
      <c r="S32" s="2">
        <f t="shared" si="2"/>
        <v>639.44</v>
      </c>
    </row>
    <row r="33" s="1" customFormat="1" ht="12" spans="1:19">
      <c r="A33" s="1" t="s">
        <v>1574</v>
      </c>
      <c r="B33" s="1" t="s">
        <v>1377</v>
      </c>
      <c r="C33" s="1" t="s">
        <v>1581</v>
      </c>
      <c r="D33" s="1" t="s">
        <v>1582</v>
      </c>
      <c r="E33" s="2">
        <v>59</v>
      </c>
      <c r="F33" s="2">
        <v>128</v>
      </c>
      <c r="G33" s="2">
        <v>68</v>
      </c>
      <c r="H33" s="2">
        <v>69</v>
      </c>
      <c r="I33" s="2">
        <v>68</v>
      </c>
      <c r="J33" s="2">
        <v>36.8</v>
      </c>
      <c r="K33" s="2">
        <v>55</v>
      </c>
      <c r="L33" s="2">
        <v>65</v>
      </c>
      <c r="M33" s="2">
        <v>58</v>
      </c>
      <c r="N33" s="2">
        <v>65</v>
      </c>
      <c r="O33" s="2">
        <f t="shared" si="0"/>
        <v>671.8</v>
      </c>
      <c r="P33" s="2">
        <f t="shared" si="1"/>
        <v>537.44</v>
      </c>
      <c r="Q33" s="2">
        <v>46</v>
      </c>
      <c r="R33" s="2">
        <v>56</v>
      </c>
      <c r="S33" s="2">
        <f t="shared" si="2"/>
        <v>639.44</v>
      </c>
    </row>
    <row r="34" s="1" customFormat="1" ht="12" spans="1:19">
      <c r="A34" s="1" t="s">
        <v>1574</v>
      </c>
      <c r="B34" s="1" t="s">
        <v>1377</v>
      </c>
      <c r="C34" s="1" t="s">
        <v>1583</v>
      </c>
      <c r="D34" s="1" t="s">
        <v>1584</v>
      </c>
      <c r="E34" s="2">
        <v>59</v>
      </c>
      <c r="F34" s="2">
        <v>128</v>
      </c>
      <c r="G34" s="2">
        <v>68</v>
      </c>
      <c r="H34" s="2">
        <v>69</v>
      </c>
      <c r="I34" s="2">
        <v>68</v>
      </c>
      <c r="J34" s="2">
        <v>36.8</v>
      </c>
      <c r="K34" s="2">
        <v>55</v>
      </c>
      <c r="L34" s="2">
        <v>65</v>
      </c>
      <c r="M34" s="2">
        <v>58</v>
      </c>
      <c r="N34" s="2">
        <v>65</v>
      </c>
      <c r="O34" s="2">
        <f t="shared" si="0"/>
        <v>671.8</v>
      </c>
      <c r="P34" s="2">
        <f t="shared" si="1"/>
        <v>537.44</v>
      </c>
      <c r="Q34" s="2">
        <v>46</v>
      </c>
      <c r="R34" s="2">
        <v>56</v>
      </c>
      <c r="S34" s="2">
        <f t="shared" si="2"/>
        <v>639.44</v>
      </c>
    </row>
    <row r="35" s="1" customFormat="1" ht="12" spans="1:19">
      <c r="A35" s="1" t="s">
        <v>1574</v>
      </c>
      <c r="B35" s="1" t="s">
        <v>1377</v>
      </c>
      <c r="C35" s="1" t="s">
        <v>1585</v>
      </c>
      <c r="D35" s="1" t="s">
        <v>1586</v>
      </c>
      <c r="E35" s="2">
        <v>59</v>
      </c>
      <c r="F35" s="2">
        <v>128</v>
      </c>
      <c r="G35" s="2">
        <v>68</v>
      </c>
      <c r="H35" s="2">
        <v>69</v>
      </c>
      <c r="I35" s="2">
        <v>68</v>
      </c>
      <c r="J35" s="2">
        <v>36.8</v>
      </c>
      <c r="K35" s="2">
        <v>55</v>
      </c>
      <c r="L35" s="2">
        <v>65</v>
      </c>
      <c r="M35" s="2">
        <v>58</v>
      </c>
      <c r="N35" s="2">
        <v>65</v>
      </c>
      <c r="O35" s="2">
        <f t="shared" ref="O35:O58" si="3">SUM(E35:N35)</f>
        <v>671.8</v>
      </c>
      <c r="P35" s="2">
        <f t="shared" ref="P35:P58" si="4">O35*0.8</f>
        <v>537.44</v>
      </c>
      <c r="Q35" s="2">
        <v>46</v>
      </c>
      <c r="R35" s="2">
        <v>56</v>
      </c>
      <c r="S35" s="2">
        <f t="shared" ref="S35:S58" si="5">P35+Q35+R35</f>
        <v>639.44</v>
      </c>
    </row>
    <row r="36" s="1" customFormat="1" ht="12" spans="1:19">
      <c r="A36" s="1" t="s">
        <v>1574</v>
      </c>
      <c r="B36" s="1" t="s">
        <v>1377</v>
      </c>
      <c r="C36" s="1" t="s">
        <v>1587</v>
      </c>
      <c r="D36" s="1" t="s">
        <v>1588</v>
      </c>
      <c r="E36" s="2">
        <v>59</v>
      </c>
      <c r="F36" s="2">
        <v>128</v>
      </c>
      <c r="G36" s="2">
        <v>68</v>
      </c>
      <c r="H36" s="2">
        <v>69</v>
      </c>
      <c r="I36" s="2">
        <v>68</v>
      </c>
      <c r="J36" s="2">
        <v>36.8</v>
      </c>
      <c r="K36" s="2">
        <v>55</v>
      </c>
      <c r="L36" s="2">
        <v>65</v>
      </c>
      <c r="M36" s="2">
        <v>58</v>
      </c>
      <c r="N36" s="2">
        <v>65</v>
      </c>
      <c r="O36" s="2">
        <f t="shared" si="3"/>
        <v>671.8</v>
      </c>
      <c r="P36" s="2">
        <f t="shared" si="4"/>
        <v>537.44</v>
      </c>
      <c r="Q36" s="2">
        <v>46</v>
      </c>
      <c r="R36" s="2">
        <v>56</v>
      </c>
      <c r="S36" s="2">
        <f t="shared" si="5"/>
        <v>639.44</v>
      </c>
    </row>
    <row r="37" s="1" customFormat="1" ht="12" spans="1:19">
      <c r="A37" s="1" t="s">
        <v>1574</v>
      </c>
      <c r="B37" s="1" t="s">
        <v>1377</v>
      </c>
      <c r="C37" s="1" t="s">
        <v>1589</v>
      </c>
      <c r="D37" s="1" t="s">
        <v>1590</v>
      </c>
      <c r="E37" s="2">
        <v>59</v>
      </c>
      <c r="F37" s="2">
        <v>128</v>
      </c>
      <c r="G37" s="2">
        <v>68</v>
      </c>
      <c r="H37" s="2">
        <v>69</v>
      </c>
      <c r="I37" s="2">
        <v>68</v>
      </c>
      <c r="J37" s="2">
        <v>36.8</v>
      </c>
      <c r="K37" s="2">
        <v>55</v>
      </c>
      <c r="L37" s="2">
        <v>65</v>
      </c>
      <c r="M37" s="2">
        <v>58</v>
      </c>
      <c r="N37" s="2">
        <v>65</v>
      </c>
      <c r="O37" s="2">
        <f t="shared" si="3"/>
        <v>671.8</v>
      </c>
      <c r="P37" s="2">
        <f t="shared" si="4"/>
        <v>537.44</v>
      </c>
      <c r="Q37" s="2">
        <v>46</v>
      </c>
      <c r="R37" s="2">
        <v>56</v>
      </c>
      <c r="S37" s="2">
        <f t="shared" si="5"/>
        <v>639.44</v>
      </c>
    </row>
    <row r="38" s="1" customFormat="1" ht="12" spans="1:19">
      <c r="A38" s="1" t="s">
        <v>1574</v>
      </c>
      <c r="B38" s="1" t="s">
        <v>1377</v>
      </c>
      <c r="C38" s="1" t="s">
        <v>1591</v>
      </c>
      <c r="D38" s="1" t="s">
        <v>1592</v>
      </c>
      <c r="E38" s="2">
        <v>59</v>
      </c>
      <c r="F38" s="2">
        <v>128</v>
      </c>
      <c r="G38" s="2">
        <v>68</v>
      </c>
      <c r="H38" s="2">
        <v>69</v>
      </c>
      <c r="I38" s="2">
        <v>68</v>
      </c>
      <c r="J38" s="2">
        <v>36.8</v>
      </c>
      <c r="K38" s="2">
        <v>55</v>
      </c>
      <c r="L38" s="2">
        <v>65</v>
      </c>
      <c r="M38" s="2">
        <v>58</v>
      </c>
      <c r="N38" s="2">
        <v>65</v>
      </c>
      <c r="O38" s="2">
        <f t="shared" si="3"/>
        <v>671.8</v>
      </c>
      <c r="P38" s="2">
        <f t="shared" si="4"/>
        <v>537.44</v>
      </c>
      <c r="Q38" s="2">
        <v>46</v>
      </c>
      <c r="R38" s="2">
        <v>56</v>
      </c>
      <c r="S38" s="2">
        <f t="shared" si="5"/>
        <v>639.44</v>
      </c>
    </row>
    <row r="39" s="1" customFormat="1" ht="12" spans="1:19">
      <c r="A39" s="1" t="s">
        <v>1574</v>
      </c>
      <c r="B39" s="1" t="s">
        <v>1377</v>
      </c>
      <c r="C39" s="1" t="s">
        <v>1593</v>
      </c>
      <c r="D39" s="1" t="s">
        <v>1594</v>
      </c>
      <c r="E39" s="2">
        <v>59</v>
      </c>
      <c r="F39" s="2">
        <v>128</v>
      </c>
      <c r="G39" s="2">
        <v>68</v>
      </c>
      <c r="H39" s="2">
        <v>69</v>
      </c>
      <c r="I39" s="2">
        <v>68</v>
      </c>
      <c r="J39" s="2">
        <v>36.8</v>
      </c>
      <c r="K39" s="2">
        <v>55</v>
      </c>
      <c r="L39" s="2">
        <v>65</v>
      </c>
      <c r="M39" s="2">
        <v>58</v>
      </c>
      <c r="N39" s="2">
        <v>65</v>
      </c>
      <c r="O39" s="2">
        <f t="shared" si="3"/>
        <v>671.8</v>
      </c>
      <c r="P39" s="2">
        <f t="shared" si="4"/>
        <v>537.44</v>
      </c>
      <c r="Q39" s="2">
        <v>46</v>
      </c>
      <c r="R39" s="2">
        <v>56</v>
      </c>
      <c r="S39" s="2">
        <f t="shared" si="5"/>
        <v>639.44</v>
      </c>
    </row>
    <row r="40" s="1" customFormat="1" ht="12" spans="1:19">
      <c r="A40" s="1" t="s">
        <v>1574</v>
      </c>
      <c r="B40" s="1" t="s">
        <v>1377</v>
      </c>
      <c r="C40" s="1" t="s">
        <v>1595</v>
      </c>
      <c r="D40" s="1" t="s">
        <v>1596</v>
      </c>
      <c r="E40" s="2">
        <v>59</v>
      </c>
      <c r="F40" s="2">
        <v>128</v>
      </c>
      <c r="G40" s="2">
        <v>68</v>
      </c>
      <c r="H40" s="2">
        <v>69</v>
      </c>
      <c r="I40" s="2">
        <v>68</v>
      </c>
      <c r="J40" s="2">
        <v>36.8</v>
      </c>
      <c r="K40" s="2">
        <v>55</v>
      </c>
      <c r="L40" s="2">
        <v>65</v>
      </c>
      <c r="M40" s="2">
        <v>58</v>
      </c>
      <c r="N40" s="2">
        <v>65</v>
      </c>
      <c r="O40" s="2">
        <f t="shared" si="3"/>
        <v>671.8</v>
      </c>
      <c r="P40" s="2">
        <f t="shared" si="4"/>
        <v>537.44</v>
      </c>
      <c r="Q40" s="2">
        <v>46</v>
      </c>
      <c r="R40" s="2">
        <v>56</v>
      </c>
      <c r="S40" s="2">
        <f t="shared" si="5"/>
        <v>639.44</v>
      </c>
    </row>
    <row r="41" s="1" customFormat="1" ht="12" spans="1:19">
      <c r="A41" s="1" t="s">
        <v>1574</v>
      </c>
      <c r="B41" s="1" t="s">
        <v>1377</v>
      </c>
      <c r="C41" s="1" t="s">
        <v>1597</v>
      </c>
      <c r="D41" s="1" t="s">
        <v>1598</v>
      </c>
      <c r="E41" s="2">
        <v>59</v>
      </c>
      <c r="F41" s="2">
        <v>128</v>
      </c>
      <c r="G41" s="2">
        <v>68</v>
      </c>
      <c r="H41" s="2">
        <v>69</v>
      </c>
      <c r="I41" s="2">
        <v>68</v>
      </c>
      <c r="J41" s="2">
        <v>36.8</v>
      </c>
      <c r="K41" s="2">
        <v>55</v>
      </c>
      <c r="L41" s="2">
        <v>65</v>
      </c>
      <c r="M41" s="2">
        <v>58</v>
      </c>
      <c r="N41" s="2">
        <v>65</v>
      </c>
      <c r="O41" s="2">
        <f t="shared" si="3"/>
        <v>671.8</v>
      </c>
      <c r="P41" s="2">
        <f t="shared" si="4"/>
        <v>537.44</v>
      </c>
      <c r="Q41" s="2">
        <v>46</v>
      </c>
      <c r="R41" s="2">
        <v>56</v>
      </c>
      <c r="S41" s="2">
        <f t="shared" si="5"/>
        <v>639.44</v>
      </c>
    </row>
    <row r="42" s="1" customFormat="1" ht="12" spans="1:19">
      <c r="A42" s="1" t="s">
        <v>1574</v>
      </c>
      <c r="B42" s="1" t="s">
        <v>1377</v>
      </c>
      <c r="C42" s="1" t="s">
        <v>1599</v>
      </c>
      <c r="D42" s="1" t="s">
        <v>1600</v>
      </c>
      <c r="E42" s="2">
        <v>59</v>
      </c>
      <c r="F42" s="2">
        <v>128</v>
      </c>
      <c r="G42" s="2">
        <v>68</v>
      </c>
      <c r="H42" s="2">
        <v>69</v>
      </c>
      <c r="I42" s="2">
        <v>68</v>
      </c>
      <c r="J42" s="2">
        <v>36.8</v>
      </c>
      <c r="K42" s="2">
        <v>55</v>
      </c>
      <c r="L42" s="2">
        <v>65</v>
      </c>
      <c r="M42" s="2">
        <v>58</v>
      </c>
      <c r="N42" s="2">
        <v>65</v>
      </c>
      <c r="O42" s="2">
        <f t="shared" si="3"/>
        <v>671.8</v>
      </c>
      <c r="P42" s="2">
        <f t="shared" si="4"/>
        <v>537.44</v>
      </c>
      <c r="Q42" s="2">
        <v>46</v>
      </c>
      <c r="R42" s="2">
        <v>56</v>
      </c>
      <c r="S42" s="2">
        <f t="shared" si="5"/>
        <v>639.44</v>
      </c>
    </row>
    <row r="43" s="1" customFormat="1" ht="12" spans="1:19">
      <c r="A43" s="1" t="s">
        <v>1574</v>
      </c>
      <c r="B43" s="1" t="s">
        <v>1377</v>
      </c>
      <c r="C43" s="1" t="s">
        <v>1601</v>
      </c>
      <c r="D43" s="1" t="s">
        <v>1602</v>
      </c>
      <c r="E43" s="2">
        <v>59</v>
      </c>
      <c r="F43" s="2">
        <v>128</v>
      </c>
      <c r="G43" s="2">
        <v>68</v>
      </c>
      <c r="H43" s="2">
        <v>69</v>
      </c>
      <c r="I43" s="2">
        <v>68</v>
      </c>
      <c r="J43" s="2">
        <v>36.8</v>
      </c>
      <c r="K43" s="2">
        <v>55</v>
      </c>
      <c r="L43" s="2">
        <v>65</v>
      </c>
      <c r="M43" s="2">
        <v>58</v>
      </c>
      <c r="N43" s="2">
        <v>65</v>
      </c>
      <c r="O43" s="2">
        <f t="shared" si="3"/>
        <v>671.8</v>
      </c>
      <c r="P43" s="2">
        <f t="shared" si="4"/>
        <v>537.44</v>
      </c>
      <c r="Q43" s="2">
        <v>46</v>
      </c>
      <c r="R43" s="2">
        <v>56</v>
      </c>
      <c r="S43" s="2">
        <f t="shared" si="5"/>
        <v>639.44</v>
      </c>
    </row>
    <row r="44" s="1" customFormat="1" ht="12" spans="1:19">
      <c r="A44" s="1" t="s">
        <v>1574</v>
      </c>
      <c r="B44" s="1" t="s">
        <v>1377</v>
      </c>
      <c r="C44" s="1" t="s">
        <v>1603</v>
      </c>
      <c r="D44" s="1" t="s">
        <v>1604</v>
      </c>
      <c r="E44" s="2">
        <v>59</v>
      </c>
      <c r="F44" s="2">
        <v>128</v>
      </c>
      <c r="G44" s="2">
        <v>68</v>
      </c>
      <c r="H44" s="2">
        <v>69</v>
      </c>
      <c r="I44" s="2">
        <v>68</v>
      </c>
      <c r="J44" s="2">
        <v>36.8</v>
      </c>
      <c r="K44" s="2">
        <v>55</v>
      </c>
      <c r="L44" s="2">
        <v>65</v>
      </c>
      <c r="M44" s="2">
        <v>58</v>
      </c>
      <c r="N44" s="2">
        <v>65</v>
      </c>
      <c r="O44" s="2">
        <f t="shared" si="3"/>
        <v>671.8</v>
      </c>
      <c r="P44" s="2">
        <f t="shared" si="4"/>
        <v>537.44</v>
      </c>
      <c r="Q44" s="2">
        <v>46</v>
      </c>
      <c r="R44" s="2">
        <v>56</v>
      </c>
      <c r="S44" s="2">
        <f t="shared" si="5"/>
        <v>639.44</v>
      </c>
    </row>
    <row r="45" s="1" customFormat="1" ht="12" spans="1:19">
      <c r="A45" s="1" t="s">
        <v>1574</v>
      </c>
      <c r="B45" s="1" t="s">
        <v>1377</v>
      </c>
      <c r="C45" s="1" t="s">
        <v>1605</v>
      </c>
      <c r="D45" s="1" t="s">
        <v>1606</v>
      </c>
      <c r="E45" s="2">
        <v>59</v>
      </c>
      <c r="F45" s="2">
        <v>128</v>
      </c>
      <c r="G45" s="2">
        <v>68</v>
      </c>
      <c r="H45" s="2">
        <v>69</v>
      </c>
      <c r="I45" s="2">
        <v>68</v>
      </c>
      <c r="J45" s="2">
        <v>36.8</v>
      </c>
      <c r="K45" s="2">
        <v>55</v>
      </c>
      <c r="L45" s="2">
        <v>65</v>
      </c>
      <c r="M45" s="2">
        <v>58</v>
      </c>
      <c r="N45" s="2">
        <v>65</v>
      </c>
      <c r="O45" s="2">
        <f t="shared" si="3"/>
        <v>671.8</v>
      </c>
      <c r="P45" s="2">
        <f t="shared" si="4"/>
        <v>537.44</v>
      </c>
      <c r="Q45" s="2">
        <v>46</v>
      </c>
      <c r="R45" s="2">
        <v>56</v>
      </c>
      <c r="S45" s="2">
        <f t="shared" si="5"/>
        <v>639.44</v>
      </c>
    </row>
    <row r="46" s="1" customFormat="1" ht="12" spans="1:19">
      <c r="A46" s="1" t="s">
        <v>1574</v>
      </c>
      <c r="B46" s="1" t="s">
        <v>1377</v>
      </c>
      <c r="C46" s="1" t="s">
        <v>1607</v>
      </c>
      <c r="D46" s="1" t="s">
        <v>1608</v>
      </c>
      <c r="E46" s="2">
        <v>59</v>
      </c>
      <c r="F46" s="2">
        <v>128</v>
      </c>
      <c r="G46" s="2">
        <v>68</v>
      </c>
      <c r="H46" s="2">
        <v>69</v>
      </c>
      <c r="I46" s="2">
        <v>68</v>
      </c>
      <c r="J46" s="2">
        <v>36.8</v>
      </c>
      <c r="K46" s="2">
        <v>55</v>
      </c>
      <c r="L46" s="2">
        <v>65</v>
      </c>
      <c r="M46" s="2">
        <v>58</v>
      </c>
      <c r="N46" s="2">
        <v>65</v>
      </c>
      <c r="O46" s="2">
        <f t="shared" si="3"/>
        <v>671.8</v>
      </c>
      <c r="P46" s="2">
        <f t="shared" si="4"/>
        <v>537.44</v>
      </c>
      <c r="Q46" s="2">
        <v>46</v>
      </c>
      <c r="R46" s="2">
        <v>56</v>
      </c>
      <c r="S46" s="2">
        <f t="shared" si="5"/>
        <v>639.44</v>
      </c>
    </row>
    <row r="47" s="1" customFormat="1" ht="12" spans="1:19">
      <c r="A47" s="1" t="s">
        <v>1574</v>
      </c>
      <c r="B47" s="1" t="s">
        <v>1377</v>
      </c>
      <c r="C47" s="1" t="s">
        <v>1609</v>
      </c>
      <c r="D47" s="1" t="s">
        <v>1610</v>
      </c>
      <c r="E47" s="2">
        <v>59</v>
      </c>
      <c r="F47" s="2">
        <v>128</v>
      </c>
      <c r="G47" s="2">
        <v>68</v>
      </c>
      <c r="H47" s="2">
        <v>69</v>
      </c>
      <c r="I47" s="2">
        <v>68</v>
      </c>
      <c r="J47" s="2">
        <v>36.8</v>
      </c>
      <c r="K47" s="2">
        <v>55</v>
      </c>
      <c r="L47" s="2">
        <v>65</v>
      </c>
      <c r="M47" s="2">
        <v>58</v>
      </c>
      <c r="N47" s="2">
        <v>65</v>
      </c>
      <c r="O47" s="2">
        <f t="shared" si="3"/>
        <v>671.8</v>
      </c>
      <c r="P47" s="2">
        <f t="shared" si="4"/>
        <v>537.44</v>
      </c>
      <c r="Q47" s="2">
        <v>46</v>
      </c>
      <c r="R47" s="2">
        <v>56</v>
      </c>
      <c r="S47" s="2">
        <f t="shared" si="5"/>
        <v>639.44</v>
      </c>
    </row>
    <row r="48" s="1" customFormat="1" ht="12" spans="1:19">
      <c r="A48" s="1" t="s">
        <v>1574</v>
      </c>
      <c r="B48" s="1" t="s">
        <v>1377</v>
      </c>
      <c r="C48" s="1" t="s">
        <v>1611</v>
      </c>
      <c r="D48" s="1" t="s">
        <v>1612</v>
      </c>
      <c r="E48" s="2">
        <v>59</v>
      </c>
      <c r="F48" s="2">
        <v>128</v>
      </c>
      <c r="G48" s="2">
        <v>68</v>
      </c>
      <c r="H48" s="2">
        <v>69</v>
      </c>
      <c r="I48" s="2">
        <v>68</v>
      </c>
      <c r="J48" s="2">
        <v>36.8</v>
      </c>
      <c r="K48" s="2">
        <v>55</v>
      </c>
      <c r="L48" s="2">
        <v>65</v>
      </c>
      <c r="M48" s="2">
        <v>58</v>
      </c>
      <c r="N48" s="2">
        <v>65</v>
      </c>
      <c r="O48" s="2">
        <f t="shared" si="3"/>
        <v>671.8</v>
      </c>
      <c r="P48" s="2">
        <f t="shared" si="4"/>
        <v>537.44</v>
      </c>
      <c r="Q48" s="2">
        <v>46</v>
      </c>
      <c r="R48" s="2">
        <v>56</v>
      </c>
      <c r="S48" s="2">
        <f t="shared" si="5"/>
        <v>639.44</v>
      </c>
    </row>
    <row r="49" s="1" customFormat="1" ht="12" spans="1:19">
      <c r="A49" s="1" t="s">
        <v>1574</v>
      </c>
      <c r="B49" s="1" t="s">
        <v>1377</v>
      </c>
      <c r="C49" s="1" t="s">
        <v>1613</v>
      </c>
      <c r="D49" s="1" t="s">
        <v>1614</v>
      </c>
      <c r="E49" s="2">
        <v>59</v>
      </c>
      <c r="F49" s="2">
        <v>128</v>
      </c>
      <c r="G49" s="2">
        <v>68</v>
      </c>
      <c r="H49" s="2">
        <v>69</v>
      </c>
      <c r="I49" s="2">
        <v>68</v>
      </c>
      <c r="J49" s="2">
        <v>36.8</v>
      </c>
      <c r="K49" s="2">
        <v>55</v>
      </c>
      <c r="L49" s="2">
        <v>65</v>
      </c>
      <c r="M49" s="2">
        <v>58</v>
      </c>
      <c r="N49" s="2">
        <v>65</v>
      </c>
      <c r="O49" s="2">
        <f t="shared" si="3"/>
        <v>671.8</v>
      </c>
      <c r="P49" s="2">
        <f t="shared" si="4"/>
        <v>537.44</v>
      </c>
      <c r="Q49" s="2">
        <v>46</v>
      </c>
      <c r="R49" s="2">
        <v>56</v>
      </c>
      <c r="S49" s="2">
        <f t="shared" si="5"/>
        <v>639.44</v>
      </c>
    </row>
    <row r="50" s="1" customFormat="1" ht="12" spans="1:19">
      <c r="A50" s="1" t="s">
        <v>1574</v>
      </c>
      <c r="B50" s="1" t="s">
        <v>1377</v>
      </c>
      <c r="C50" s="1" t="s">
        <v>1615</v>
      </c>
      <c r="D50" s="1" t="s">
        <v>1616</v>
      </c>
      <c r="E50" s="2">
        <v>59</v>
      </c>
      <c r="F50" s="2">
        <v>128</v>
      </c>
      <c r="G50" s="2">
        <v>68</v>
      </c>
      <c r="H50" s="2">
        <v>69</v>
      </c>
      <c r="I50" s="2">
        <v>68</v>
      </c>
      <c r="J50" s="2">
        <v>36.8</v>
      </c>
      <c r="K50" s="2">
        <v>55</v>
      </c>
      <c r="L50" s="2">
        <v>65</v>
      </c>
      <c r="M50" s="2">
        <v>58</v>
      </c>
      <c r="N50" s="2">
        <v>65</v>
      </c>
      <c r="O50" s="2">
        <f t="shared" si="3"/>
        <v>671.8</v>
      </c>
      <c r="P50" s="2">
        <f t="shared" si="4"/>
        <v>537.44</v>
      </c>
      <c r="Q50" s="2">
        <v>46</v>
      </c>
      <c r="R50" s="2">
        <v>56</v>
      </c>
      <c r="S50" s="2">
        <f t="shared" si="5"/>
        <v>639.44</v>
      </c>
    </row>
    <row r="51" s="1" customFormat="1" ht="12" spans="1:19">
      <c r="A51" s="1" t="s">
        <v>1574</v>
      </c>
      <c r="B51" s="1" t="s">
        <v>1377</v>
      </c>
      <c r="C51" s="1" t="s">
        <v>1617</v>
      </c>
      <c r="D51" s="1" t="s">
        <v>1618</v>
      </c>
      <c r="E51" s="2">
        <v>59</v>
      </c>
      <c r="F51" s="2">
        <v>128</v>
      </c>
      <c r="G51" s="2">
        <v>68</v>
      </c>
      <c r="H51" s="2">
        <v>69</v>
      </c>
      <c r="I51" s="2">
        <v>68</v>
      </c>
      <c r="J51" s="2">
        <v>36.8</v>
      </c>
      <c r="K51" s="2">
        <v>55</v>
      </c>
      <c r="L51" s="2">
        <v>65</v>
      </c>
      <c r="M51" s="2">
        <v>58</v>
      </c>
      <c r="N51" s="2">
        <v>65</v>
      </c>
      <c r="O51" s="2">
        <f t="shared" si="3"/>
        <v>671.8</v>
      </c>
      <c r="P51" s="2">
        <f t="shared" si="4"/>
        <v>537.44</v>
      </c>
      <c r="Q51" s="2">
        <v>46</v>
      </c>
      <c r="R51" s="2">
        <v>56</v>
      </c>
      <c r="S51" s="2">
        <f t="shared" si="5"/>
        <v>639.44</v>
      </c>
    </row>
    <row r="52" s="1" customFormat="1" ht="12" spans="1:19">
      <c r="A52" s="1" t="s">
        <v>1574</v>
      </c>
      <c r="B52" s="1" t="s">
        <v>1377</v>
      </c>
      <c r="C52" s="1" t="s">
        <v>1619</v>
      </c>
      <c r="D52" s="1" t="s">
        <v>1620</v>
      </c>
      <c r="E52" s="2">
        <v>59</v>
      </c>
      <c r="F52" s="2">
        <v>128</v>
      </c>
      <c r="G52" s="2">
        <v>68</v>
      </c>
      <c r="H52" s="2">
        <v>69</v>
      </c>
      <c r="I52" s="2">
        <v>68</v>
      </c>
      <c r="J52" s="2">
        <v>36.8</v>
      </c>
      <c r="K52" s="2">
        <v>55</v>
      </c>
      <c r="L52" s="2">
        <v>65</v>
      </c>
      <c r="M52" s="2">
        <v>58</v>
      </c>
      <c r="N52" s="2">
        <v>65</v>
      </c>
      <c r="O52" s="2">
        <f t="shared" si="3"/>
        <v>671.8</v>
      </c>
      <c r="P52" s="2">
        <f t="shared" si="4"/>
        <v>537.44</v>
      </c>
      <c r="Q52" s="2">
        <v>46</v>
      </c>
      <c r="R52" s="2">
        <v>56</v>
      </c>
      <c r="S52" s="2">
        <f t="shared" si="5"/>
        <v>639.44</v>
      </c>
    </row>
    <row r="53" s="1" customFormat="1" ht="12" spans="1:19">
      <c r="A53" s="1" t="s">
        <v>1574</v>
      </c>
      <c r="B53" s="1" t="s">
        <v>1377</v>
      </c>
      <c r="C53" s="1" t="s">
        <v>1621</v>
      </c>
      <c r="D53" s="1" t="s">
        <v>1622</v>
      </c>
      <c r="E53" s="2">
        <v>59</v>
      </c>
      <c r="F53" s="2">
        <v>128</v>
      </c>
      <c r="G53" s="2">
        <v>68</v>
      </c>
      <c r="H53" s="2">
        <v>69</v>
      </c>
      <c r="I53" s="2">
        <v>68</v>
      </c>
      <c r="J53" s="2">
        <v>36.8</v>
      </c>
      <c r="K53" s="2">
        <v>55</v>
      </c>
      <c r="L53" s="2">
        <v>65</v>
      </c>
      <c r="M53" s="2">
        <v>58</v>
      </c>
      <c r="N53" s="2">
        <v>65</v>
      </c>
      <c r="O53" s="2">
        <f t="shared" si="3"/>
        <v>671.8</v>
      </c>
      <c r="P53" s="2">
        <f t="shared" si="4"/>
        <v>537.44</v>
      </c>
      <c r="Q53" s="2">
        <v>46</v>
      </c>
      <c r="R53" s="2">
        <v>56</v>
      </c>
      <c r="S53" s="2">
        <f t="shared" si="5"/>
        <v>639.44</v>
      </c>
    </row>
    <row r="54" s="1" customFormat="1" ht="12" spans="1:19">
      <c r="A54" s="1" t="s">
        <v>1574</v>
      </c>
      <c r="B54" s="1" t="s">
        <v>1377</v>
      </c>
      <c r="C54" s="1" t="s">
        <v>1623</v>
      </c>
      <c r="D54" s="1" t="s">
        <v>1624</v>
      </c>
      <c r="E54" s="2">
        <v>59</v>
      </c>
      <c r="F54" s="2">
        <v>128</v>
      </c>
      <c r="G54" s="2">
        <v>68</v>
      </c>
      <c r="H54" s="2">
        <v>69</v>
      </c>
      <c r="I54" s="2">
        <v>68</v>
      </c>
      <c r="J54" s="2">
        <v>36.8</v>
      </c>
      <c r="K54" s="2">
        <v>55</v>
      </c>
      <c r="L54" s="2">
        <v>65</v>
      </c>
      <c r="M54" s="2">
        <v>58</v>
      </c>
      <c r="N54" s="2">
        <v>65</v>
      </c>
      <c r="O54" s="2">
        <f t="shared" si="3"/>
        <v>671.8</v>
      </c>
      <c r="P54" s="2">
        <f t="shared" si="4"/>
        <v>537.44</v>
      </c>
      <c r="Q54" s="2">
        <v>46</v>
      </c>
      <c r="R54" s="2">
        <v>56</v>
      </c>
      <c r="S54" s="2">
        <f t="shared" si="5"/>
        <v>639.44</v>
      </c>
    </row>
    <row r="55" s="1" customFormat="1" ht="12" spans="1:19">
      <c r="A55" s="1" t="s">
        <v>1574</v>
      </c>
      <c r="B55" s="1" t="s">
        <v>1377</v>
      </c>
      <c r="C55" s="1" t="s">
        <v>1625</v>
      </c>
      <c r="D55" s="1" t="s">
        <v>1626</v>
      </c>
      <c r="E55" s="2">
        <v>59</v>
      </c>
      <c r="F55" s="2">
        <v>128</v>
      </c>
      <c r="G55" s="2">
        <v>68</v>
      </c>
      <c r="H55" s="2">
        <v>69</v>
      </c>
      <c r="I55" s="2">
        <v>68</v>
      </c>
      <c r="J55" s="2">
        <v>36.8</v>
      </c>
      <c r="K55" s="2">
        <v>55</v>
      </c>
      <c r="L55" s="2">
        <v>65</v>
      </c>
      <c r="M55" s="2">
        <v>58</v>
      </c>
      <c r="N55" s="2">
        <v>65</v>
      </c>
      <c r="O55" s="2">
        <f t="shared" si="3"/>
        <v>671.8</v>
      </c>
      <c r="P55" s="2">
        <f t="shared" si="4"/>
        <v>537.44</v>
      </c>
      <c r="Q55" s="2">
        <v>46</v>
      </c>
      <c r="R55" s="2">
        <v>56</v>
      </c>
      <c r="S55" s="2">
        <f t="shared" si="5"/>
        <v>639.44</v>
      </c>
    </row>
    <row r="56" s="1" customFormat="1" ht="12" spans="1:19">
      <c r="A56" s="1" t="s">
        <v>1574</v>
      </c>
      <c r="B56" s="1" t="s">
        <v>1377</v>
      </c>
      <c r="C56" s="1" t="s">
        <v>1627</v>
      </c>
      <c r="D56" s="1" t="s">
        <v>1628</v>
      </c>
      <c r="E56" s="2">
        <v>59</v>
      </c>
      <c r="F56" s="2">
        <v>128</v>
      </c>
      <c r="G56" s="2">
        <v>68</v>
      </c>
      <c r="H56" s="2">
        <v>69</v>
      </c>
      <c r="I56" s="2">
        <v>68</v>
      </c>
      <c r="J56" s="2">
        <v>36.8</v>
      </c>
      <c r="K56" s="2">
        <v>55</v>
      </c>
      <c r="L56" s="2">
        <v>65</v>
      </c>
      <c r="M56" s="2">
        <v>58</v>
      </c>
      <c r="N56" s="2">
        <v>65</v>
      </c>
      <c r="O56" s="2">
        <f t="shared" si="3"/>
        <v>671.8</v>
      </c>
      <c r="P56" s="2">
        <f t="shared" si="4"/>
        <v>537.44</v>
      </c>
      <c r="Q56" s="2">
        <v>46</v>
      </c>
      <c r="R56" s="2">
        <v>56</v>
      </c>
      <c r="S56" s="2">
        <f t="shared" si="5"/>
        <v>639.44</v>
      </c>
    </row>
    <row r="57" s="1" customFormat="1" ht="12" spans="1:19">
      <c r="A57" s="1" t="s">
        <v>1574</v>
      </c>
      <c r="B57" s="1" t="s">
        <v>1377</v>
      </c>
      <c r="C57" s="1" t="s">
        <v>1629</v>
      </c>
      <c r="D57" s="1" t="s">
        <v>1630</v>
      </c>
      <c r="E57" s="2">
        <v>59</v>
      </c>
      <c r="F57" s="2">
        <v>128</v>
      </c>
      <c r="G57" s="2">
        <v>68</v>
      </c>
      <c r="H57" s="2">
        <v>69</v>
      </c>
      <c r="I57" s="2">
        <v>68</v>
      </c>
      <c r="J57" s="2">
        <v>36.8</v>
      </c>
      <c r="K57" s="2">
        <v>55</v>
      </c>
      <c r="L57" s="2">
        <v>65</v>
      </c>
      <c r="M57" s="2">
        <v>58</v>
      </c>
      <c r="N57" s="2">
        <v>65</v>
      </c>
      <c r="O57" s="2">
        <f t="shared" si="3"/>
        <v>671.8</v>
      </c>
      <c r="P57" s="2">
        <f t="shared" si="4"/>
        <v>537.44</v>
      </c>
      <c r="Q57" s="2">
        <v>46</v>
      </c>
      <c r="R57" s="2">
        <v>56</v>
      </c>
      <c r="S57" s="2">
        <f t="shared" si="5"/>
        <v>639.44</v>
      </c>
    </row>
  </sheetData>
  <autoFilter ref="A1:D57">
    <extLst/>
  </autoFilter>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
  <sheetViews>
    <sheetView topLeftCell="B1" workbookViewId="0">
      <selection activeCell="AF9" sqref="AF9"/>
    </sheetView>
  </sheetViews>
  <sheetFormatPr defaultColWidth="8.89166666666667" defaultRowHeight="13.5"/>
  <cols>
    <col min="1" max="1" width="9.225" customWidth="1"/>
    <col min="2" max="3" width="9" customWidth="1"/>
    <col min="4" max="4" width="10.775" customWidth="1"/>
    <col min="5" max="5" width="9.375" customWidth="1"/>
    <col min="6" max="25" width="4.5" style="2" customWidth="1"/>
    <col min="26" max="26" width="5.75" style="2" customWidth="1"/>
    <col min="27" max="27" width="6.625" style="2" customWidth="1"/>
    <col min="28" max="29" width="4.5" style="2" customWidth="1"/>
    <col min="30" max="30" width="6.625" style="2" customWidth="1"/>
  </cols>
  <sheetData>
    <row r="1" s="1" customFormat="1" ht="103" customHeight="1" spans="1:30">
      <c r="A1" s="1" t="s">
        <v>1631</v>
      </c>
      <c r="B1" s="1" t="s">
        <v>0</v>
      </c>
      <c r="C1" s="1" t="s">
        <v>1</v>
      </c>
      <c r="D1" s="1" t="s">
        <v>2</v>
      </c>
      <c r="E1" s="1" t="s">
        <v>3</v>
      </c>
      <c r="F1" s="2" t="s">
        <v>1632</v>
      </c>
      <c r="G1" s="2" t="s">
        <v>1633</v>
      </c>
      <c r="H1" s="2" t="s">
        <v>1634</v>
      </c>
      <c r="I1" s="2" t="s">
        <v>1635</v>
      </c>
      <c r="J1" s="2" t="s">
        <v>1636</v>
      </c>
      <c r="K1" s="2" t="s">
        <v>1637</v>
      </c>
      <c r="L1" s="2" t="s">
        <v>1638</v>
      </c>
      <c r="M1" s="2" t="s">
        <v>1639</v>
      </c>
      <c r="N1" s="2" t="s">
        <v>1640</v>
      </c>
      <c r="O1" s="2" t="s">
        <v>1641</v>
      </c>
      <c r="P1" s="2" t="s">
        <v>1642</v>
      </c>
      <c r="Q1" s="2" t="s">
        <v>1643</v>
      </c>
      <c r="R1" s="2" t="s">
        <v>1644</v>
      </c>
      <c r="S1" s="2" t="s">
        <v>1645</v>
      </c>
      <c r="T1" s="2" t="s">
        <v>1646</v>
      </c>
      <c r="U1" s="2" t="s">
        <v>1647</v>
      </c>
      <c r="V1" s="2" t="s">
        <v>1638</v>
      </c>
      <c r="W1" s="2" t="s">
        <v>1648</v>
      </c>
      <c r="X1" s="2" t="s">
        <v>1649</v>
      </c>
      <c r="Y1" s="2" t="s">
        <v>1650</v>
      </c>
      <c r="Z1" s="2" t="s">
        <v>21</v>
      </c>
      <c r="AA1" s="2" t="s">
        <v>22</v>
      </c>
      <c r="AB1" s="2" t="s">
        <v>23</v>
      </c>
      <c r="AC1" s="2" t="s">
        <v>24</v>
      </c>
      <c r="AD1" s="2" t="s">
        <v>26</v>
      </c>
    </row>
    <row r="2" s="1" customFormat="1" ht="12" spans="1:30">
      <c r="A2" s="1" t="s">
        <v>1651</v>
      </c>
      <c r="B2" s="1" t="s">
        <v>1652</v>
      </c>
      <c r="C2" s="1" t="s">
        <v>1377</v>
      </c>
      <c r="D2" s="1" t="s">
        <v>1653</v>
      </c>
      <c r="E2" s="1" t="s">
        <v>1654</v>
      </c>
      <c r="F2" s="2">
        <v>42</v>
      </c>
      <c r="G2" s="2">
        <v>49.9</v>
      </c>
      <c r="H2" s="2">
        <v>26</v>
      </c>
      <c r="I2" s="2">
        <v>45</v>
      </c>
      <c r="J2" s="2">
        <v>58</v>
      </c>
      <c r="K2" s="2">
        <v>58</v>
      </c>
      <c r="L2" s="2">
        <v>49.8</v>
      </c>
      <c r="M2" s="2">
        <v>52.8</v>
      </c>
      <c r="N2" s="2">
        <v>28.8</v>
      </c>
      <c r="O2" s="2">
        <v>29.8</v>
      </c>
      <c r="P2" s="2">
        <v>35</v>
      </c>
      <c r="Q2" s="2">
        <v>31</v>
      </c>
      <c r="R2" s="2">
        <v>43.8</v>
      </c>
      <c r="S2" s="2">
        <v>39.8</v>
      </c>
      <c r="T2" s="2">
        <v>40</v>
      </c>
      <c r="U2" s="2">
        <v>52.8</v>
      </c>
      <c r="V2" s="2">
        <v>49.8</v>
      </c>
      <c r="W2" s="2">
        <v>38</v>
      </c>
      <c r="X2" s="2">
        <v>42.8</v>
      </c>
      <c r="Y2" s="2">
        <v>56.2</v>
      </c>
      <c r="Z2" s="2">
        <f t="shared" ref="Z2:Z33" si="0">SUM(F2:Y2)</f>
        <v>869.3</v>
      </c>
      <c r="AA2" s="2">
        <f>Z2*0.8</f>
        <v>695.44</v>
      </c>
      <c r="AB2" s="2">
        <v>46</v>
      </c>
      <c r="AC2" s="2">
        <v>56</v>
      </c>
      <c r="AD2" s="2">
        <f>AA2+AB2+AC2</f>
        <v>797.44</v>
      </c>
    </row>
    <row r="3" s="1" customFormat="1" ht="12" spans="1:30">
      <c r="A3" s="1" t="s">
        <v>1651</v>
      </c>
      <c r="B3" s="1" t="s">
        <v>1652</v>
      </c>
      <c r="C3" s="1" t="s">
        <v>1377</v>
      </c>
      <c r="D3" s="1" t="s">
        <v>1655</v>
      </c>
      <c r="E3" s="1" t="s">
        <v>1656</v>
      </c>
      <c r="F3" s="2">
        <v>42</v>
      </c>
      <c r="G3" s="2">
        <v>49.9</v>
      </c>
      <c r="H3" s="2">
        <v>26</v>
      </c>
      <c r="I3" s="2">
        <v>45</v>
      </c>
      <c r="J3" s="2">
        <v>58</v>
      </c>
      <c r="K3" s="2">
        <v>58</v>
      </c>
      <c r="L3" s="2">
        <v>49.8</v>
      </c>
      <c r="M3" s="2">
        <v>52.8</v>
      </c>
      <c r="N3" s="2">
        <v>28.8</v>
      </c>
      <c r="O3" s="2">
        <v>29.8</v>
      </c>
      <c r="P3" s="2">
        <v>35</v>
      </c>
      <c r="Q3" s="2">
        <v>31</v>
      </c>
      <c r="R3" s="2">
        <v>43.8</v>
      </c>
      <c r="S3" s="2">
        <v>39.8</v>
      </c>
      <c r="T3" s="2">
        <v>40</v>
      </c>
      <c r="U3" s="2">
        <v>52.8</v>
      </c>
      <c r="V3" s="2">
        <v>49.8</v>
      </c>
      <c r="W3" s="2">
        <v>38</v>
      </c>
      <c r="X3" s="2">
        <v>42.8</v>
      </c>
      <c r="Y3" s="2">
        <v>56.2</v>
      </c>
      <c r="Z3" s="2">
        <f t="shared" si="0"/>
        <v>869.3</v>
      </c>
      <c r="AA3" s="2">
        <f t="shared" ref="AA3:AA33" si="1">Z3*0.8</f>
        <v>695.44</v>
      </c>
      <c r="AB3" s="2">
        <v>46</v>
      </c>
      <c r="AC3" s="2">
        <v>56</v>
      </c>
      <c r="AD3" s="2">
        <f t="shared" ref="AD3:AD33" si="2">AA3+AB3+AC3</f>
        <v>797.44</v>
      </c>
    </row>
    <row r="4" s="1" customFormat="1" ht="12" spans="1:30">
      <c r="A4" s="1" t="s">
        <v>1651</v>
      </c>
      <c r="B4" s="1" t="s">
        <v>1652</v>
      </c>
      <c r="C4" s="1" t="s">
        <v>1377</v>
      </c>
      <c r="D4" s="1" t="s">
        <v>1657</v>
      </c>
      <c r="E4" s="1" t="s">
        <v>1658</v>
      </c>
      <c r="F4" s="2">
        <v>42</v>
      </c>
      <c r="G4" s="2">
        <v>49.9</v>
      </c>
      <c r="H4" s="2">
        <v>26</v>
      </c>
      <c r="I4" s="2">
        <v>45</v>
      </c>
      <c r="J4" s="2">
        <v>58</v>
      </c>
      <c r="K4" s="2">
        <v>58</v>
      </c>
      <c r="L4" s="2">
        <v>49.8</v>
      </c>
      <c r="M4" s="2">
        <v>52.8</v>
      </c>
      <c r="N4" s="2">
        <v>28.8</v>
      </c>
      <c r="O4" s="2">
        <v>29.8</v>
      </c>
      <c r="P4" s="2">
        <v>35</v>
      </c>
      <c r="Q4" s="2">
        <v>31</v>
      </c>
      <c r="R4" s="2">
        <v>43.8</v>
      </c>
      <c r="S4" s="2">
        <v>39.8</v>
      </c>
      <c r="T4" s="2">
        <v>40</v>
      </c>
      <c r="U4" s="2">
        <v>52.8</v>
      </c>
      <c r="V4" s="2">
        <v>49.8</v>
      </c>
      <c r="W4" s="2">
        <v>38</v>
      </c>
      <c r="X4" s="2">
        <v>42.8</v>
      </c>
      <c r="Y4" s="2">
        <v>56.2</v>
      </c>
      <c r="Z4" s="2">
        <f t="shared" si="0"/>
        <v>869.3</v>
      </c>
      <c r="AA4" s="2">
        <f t="shared" si="1"/>
        <v>695.44</v>
      </c>
      <c r="AB4" s="2">
        <v>46</v>
      </c>
      <c r="AC4" s="2">
        <v>56</v>
      </c>
      <c r="AD4" s="2">
        <f t="shared" si="2"/>
        <v>797.44</v>
      </c>
    </row>
    <row r="5" s="1" customFormat="1" ht="12" spans="1:30">
      <c r="A5" s="1" t="s">
        <v>1651</v>
      </c>
      <c r="B5" s="1" t="s">
        <v>1652</v>
      </c>
      <c r="C5" s="1" t="s">
        <v>1377</v>
      </c>
      <c r="D5" s="1" t="s">
        <v>1659</v>
      </c>
      <c r="E5" s="1" t="s">
        <v>1660</v>
      </c>
      <c r="F5" s="2">
        <v>42</v>
      </c>
      <c r="G5" s="2">
        <v>49.9</v>
      </c>
      <c r="H5" s="2">
        <v>26</v>
      </c>
      <c r="I5" s="2">
        <v>45</v>
      </c>
      <c r="J5" s="2">
        <v>58</v>
      </c>
      <c r="K5" s="2">
        <v>58</v>
      </c>
      <c r="L5" s="2">
        <v>49.8</v>
      </c>
      <c r="M5" s="2">
        <v>52.8</v>
      </c>
      <c r="N5" s="2">
        <v>28.8</v>
      </c>
      <c r="O5" s="2">
        <v>29.8</v>
      </c>
      <c r="P5" s="2">
        <v>35</v>
      </c>
      <c r="Q5" s="2">
        <v>31</v>
      </c>
      <c r="R5" s="2">
        <v>43.8</v>
      </c>
      <c r="S5" s="2">
        <v>39.8</v>
      </c>
      <c r="T5" s="2">
        <v>40</v>
      </c>
      <c r="U5" s="2">
        <v>52.8</v>
      </c>
      <c r="V5" s="2">
        <v>49.8</v>
      </c>
      <c r="W5" s="2">
        <v>38</v>
      </c>
      <c r="X5" s="2">
        <v>42.8</v>
      </c>
      <c r="Y5" s="2">
        <v>56.2</v>
      </c>
      <c r="Z5" s="2">
        <f t="shared" si="0"/>
        <v>869.3</v>
      </c>
      <c r="AA5" s="2">
        <f t="shared" si="1"/>
        <v>695.44</v>
      </c>
      <c r="AB5" s="2">
        <v>46</v>
      </c>
      <c r="AC5" s="2">
        <v>56</v>
      </c>
      <c r="AD5" s="2">
        <f t="shared" si="2"/>
        <v>797.44</v>
      </c>
    </row>
    <row r="6" s="1" customFormat="1" ht="12" spans="1:30">
      <c r="A6" s="1" t="s">
        <v>1651</v>
      </c>
      <c r="B6" s="1" t="s">
        <v>1652</v>
      </c>
      <c r="C6" s="1" t="s">
        <v>1377</v>
      </c>
      <c r="D6" s="1" t="s">
        <v>1661</v>
      </c>
      <c r="E6" s="1" t="s">
        <v>1662</v>
      </c>
      <c r="F6" s="2">
        <v>42</v>
      </c>
      <c r="G6" s="2">
        <v>49.9</v>
      </c>
      <c r="H6" s="2">
        <v>26</v>
      </c>
      <c r="I6" s="2">
        <v>45</v>
      </c>
      <c r="J6" s="2">
        <v>58</v>
      </c>
      <c r="K6" s="2">
        <v>58</v>
      </c>
      <c r="L6" s="2">
        <v>49.8</v>
      </c>
      <c r="M6" s="2">
        <v>52.8</v>
      </c>
      <c r="N6" s="2">
        <v>28.8</v>
      </c>
      <c r="O6" s="2">
        <v>29.8</v>
      </c>
      <c r="P6" s="2">
        <v>35</v>
      </c>
      <c r="Q6" s="2">
        <v>31</v>
      </c>
      <c r="R6" s="2">
        <v>43.8</v>
      </c>
      <c r="S6" s="2">
        <v>39.8</v>
      </c>
      <c r="T6" s="2">
        <v>40</v>
      </c>
      <c r="U6" s="2">
        <v>52.8</v>
      </c>
      <c r="V6" s="2">
        <v>49.8</v>
      </c>
      <c r="W6" s="2">
        <v>38</v>
      </c>
      <c r="X6" s="2">
        <v>42.8</v>
      </c>
      <c r="Y6" s="2">
        <v>56.2</v>
      </c>
      <c r="Z6" s="2">
        <f t="shared" si="0"/>
        <v>869.3</v>
      </c>
      <c r="AA6" s="2">
        <f t="shared" si="1"/>
        <v>695.44</v>
      </c>
      <c r="AB6" s="2">
        <v>46</v>
      </c>
      <c r="AC6" s="2">
        <v>56</v>
      </c>
      <c r="AD6" s="2">
        <f t="shared" si="2"/>
        <v>797.44</v>
      </c>
    </row>
    <row r="7" s="1" customFormat="1" ht="12" spans="1:30">
      <c r="A7" s="1" t="s">
        <v>1651</v>
      </c>
      <c r="B7" s="1" t="s">
        <v>1652</v>
      </c>
      <c r="C7" s="1" t="s">
        <v>1377</v>
      </c>
      <c r="D7" s="1" t="s">
        <v>1663</v>
      </c>
      <c r="E7" s="1" t="s">
        <v>1664</v>
      </c>
      <c r="F7" s="2">
        <v>42</v>
      </c>
      <c r="G7" s="2">
        <v>49.9</v>
      </c>
      <c r="H7" s="2">
        <v>26</v>
      </c>
      <c r="I7" s="2">
        <v>45</v>
      </c>
      <c r="J7" s="2">
        <v>58</v>
      </c>
      <c r="K7" s="2">
        <v>58</v>
      </c>
      <c r="L7" s="2">
        <v>49.8</v>
      </c>
      <c r="M7" s="2">
        <v>52.8</v>
      </c>
      <c r="N7" s="2">
        <v>28.8</v>
      </c>
      <c r="O7" s="2">
        <v>29.8</v>
      </c>
      <c r="P7" s="2">
        <v>35</v>
      </c>
      <c r="Q7" s="2">
        <v>31</v>
      </c>
      <c r="R7" s="2">
        <v>43.8</v>
      </c>
      <c r="S7" s="2">
        <v>39.8</v>
      </c>
      <c r="T7" s="2">
        <v>40</v>
      </c>
      <c r="U7" s="2">
        <v>52.8</v>
      </c>
      <c r="V7" s="2">
        <v>49.8</v>
      </c>
      <c r="W7" s="2">
        <v>38</v>
      </c>
      <c r="X7" s="2">
        <v>42.8</v>
      </c>
      <c r="Y7" s="2">
        <v>56.2</v>
      </c>
      <c r="Z7" s="2">
        <f t="shared" si="0"/>
        <v>869.3</v>
      </c>
      <c r="AA7" s="2">
        <f t="shared" si="1"/>
        <v>695.44</v>
      </c>
      <c r="AB7" s="2">
        <v>46</v>
      </c>
      <c r="AC7" s="2">
        <v>56</v>
      </c>
      <c r="AD7" s="2">
        <f t="shared" si="2"/>
        <v>797.44</v>
      </c>
    </row>
    <row r="8" s="1" customFormat="1" ht="12" spans="1:30">
      <c r="A8" s="1" t="s">
        <v>1651</v>
      </c>
      <c r="B8" s="1" t="s">
        <v>1652</v>
      </c>
      <c r="C8" s="1" t="s">
        <v>1377</v>
      </c>
      <c r="D8" s="1" t="s">
        <v>1665</v>
      </c>
      <c r="E8" s="1" t="s">
        <v>1666</v>
      </c>
      <c r="F8" s="2">
        <v>42</v>
      </c>
      <c r="G8" s="2">
        <v>49.9</v>
      </c>
      <c r="H8" s="2">
        <v>26</v>
      </c>
      <c r="I8" s="2">
        <v>45</v>
      </c>
      <c r="J8" s="2">
        <v>58</v>
      </c>
      <c r="K8" s="2">
        <v>58</v>
      </c>
      <c r="L8" s="2">
        <v>49.8</v>
      </c>
      <c r="M8" s="2">
        <v>52.8</v>
      </c>
      <c r="N8" s="2">
        <v>28.8</v>
      </c>
      <c r="O8" s="2">
        <v>29.8</v>
      </c>
      <c r="P8" s="2">
        <v>35</v>
      </c>
      <c r="Q8" s="2">
        <v>31</v>
      </c>
      <c r="R8" s="2">
        <v>43.8</v>
      </c>
      <c r="S8" s="2">
        <v>39.8</v>
      </c>
      <c r="T8" s="2">
        <v>40</v>
      </c>
      <c r="U8" s="2">
        <v>52.8</v>
      </c>
      <c r="V8" s="2">
        <v>49.8</v>
      </c>
      <c r="W8" s="2">
        <v>38</v>
      </c>
      <c r="X8" s="2">
        <v>42.8</v>
      </c>
      <c r="Y8" s="2">
        <v>56.2</v>
      </c>
      <c r="Z8" s="2">
        <f t="shared" si="0"/>
        <v>869.3</v>
      </c>
      <c r="AA8" s="2">
        <f t="shared" si="1"/>
        <v>695.44</v>
      </c>
      <c r="AB8" s="2">
        <v>46</v>
      </c>
      <c r="AC8" s="2">
        <v>56</v>
      </c>
      <c r="AD8" s="2">
        <f t="shared" si="2"/>
        <v>797.44</v>
      </c>
    </row>
    <row r="9" s="1" customFormat="1" ht="12" spans="1:30">
      <c r="A9" s="1" t="s">
        <v>1651</v>
      </c>
      <c r="B9" s="1" t="s">
        <v>1652</v>
      </c>
      <c r="C9" s="1" t="s">
        <v>1377</v>
      </c>
      <c r="D9" s="1" t="s">
        <v>1667</v>
      </c>
      <c r="E9" s="1" t="s">
        <v>1668</v>
      </c>
      <c r="F9" s="2">
        <v>42</v>
      </c>
      <c r="G9" s="2">
        <v>49.9</v>
      </c>
      <c r="H9" s="2">
        <v>26</v>
      </c>
      <c r="I9" s="2">
        <v>45</v>
      </c>
      <c r="J9" s="2">
        <v>58</v>
      </c>
      <c r="K9" s="2">
        <v>58</v>
      </c>
      <c r="L9" s="2">
        <v>49.8</v>
      </c>
      <c r="M9" s="2">
        <v>52.8</v>
      </c>
      <c r="N9" s="2">
        <v>28.8</v>
      </c>
      <c r="O9" s="2">
        <v>29.8</v>
      </c>
      <c r="P9" s="2">
        <v>35</v>
      </c>
      <c r="Q9" s="2">
        <v>31</v>
      </c>
      <c r="R9" s="2">
        <v>43.8</v>
      </c>
      <c r="S9" s="2">
        <v>39.8</v>
      </c>
      <c r="T9" s="2">
        <v>40</v>
      </c>
      <c r="U9" s="2">
        <v>52.8</v>
      </c>
      <c r="V9" s="2">
        <v>49.8</v>
      </c>
      <c r="W9" s="2">
        <v>38</v>
      </c>
      <c r="X9" s="2">
        <v>42.8</v>
      </c>
      <c r="Y9" s="2">
        <v>56.2</v>
      </c>
      <c r="Z9" s="2">
        <f t="shared" si="0"/>
        <v>869.3</v>
      </c>
      <c r="AA9" s="2">
        <f t="shared" si="1"/>
        <v>695.44</v>
      </c>
      <c r="AB9" s="2">
        <v>46</v>
      </c>
      <c r="AC9" s="2">
        <v>56</v>
      </c>
      <c r="AD9" s="2">
        <f t="shared" si="2"/>
        <v>797.44</v>
      </c>
    </row>
    <row r="10" s="1" customFormat="1" ht="12" spans="1:30">
      <c r="A10" s="1" t="s">
        <v>1651</v>
      </c>
      <c r="B10" s="1" t="s">
        <v>1652</v>
      </c>
      <c r="C10" s="1" t="s">
        <v>1377</v>
      </c>
      <c r="D10" s="1" t="s">
        <v>1669</v>
      </c>
      <c r="E10" s="1" t="s">
        <v>1670</v>
      </c>
      <c r="F10" s="2">
        <v>42</v>
      </c>
      <c r="G10" s="2">
        <v>49.9</v>
      </c>
      <c r="H10" s="2">
        <v>26</v>
      </c>
      <c r="I10" s="2">
        <v>45</v>
      </c>
      <c r="J10" s="2">
        <v>58</v>
      </c>
      <c r="K10" s="2">
        <v>58</v>
      </c>
      <c r="L10" s="2">
        <v>49.8</v>
      </c>
      <c r="M10" s="2">
        <v>52.8</v>
      </c>
      <c r="N10" s="2">
        <v>28.8</v>
      </c>
      <c r="O10" s="2">
        <v>29.8</v>
      </c>
      <c r="P10" s="2">
        <v>35</v>
      </c>
      <c r="Q10" s="2">
        <v>31</v>
      </c>
      <c r="R10" s="2">
        <v>43.8</v>
      </c>
      <c r="S10" s="2">
        <v>39.8</v>
      </c>
      <c r="T10" s="2">
        <v>40</v>
      </c>
      <c r="U10" s="2">
        <v>52.8</v>
      </c>
      <c r="V10" s="2">
        <v>49.8</v>
      </c>
      <c r="W10" s="2">
        <v>38</v>
      </c>
      <c r="X10" s="2">
        <v>42.8</v>
      </c>
      <c r="Y10" s="2">
        <v>56.2</v>
      </c>
      <c r="Z10" s="2">
        <f t="shared" si="0"/>
        <v>869.3</v>
      </c>
      <c r="AA10" s="2">
        <f t="shared" si="1"/>
        <v>695.44</v>
      </c>
      <c r="AB10" s="2">
        <v>46</v>
      </c>
      <c r="AC10" s="2">
        <v>56</v>
      </c>
      <c r="AD10" s="2">
        <f t="shared" si="2"/>
        <v>797.44</v>
      </c>
    </row>
    <row r="11" s="1" customFormat="1" ht="12" spans="1:30">
      <c r="A11" s="1" t="s">
        <v>1651</v>
      </c>
      <c r="B11" s="1" t="s">
        <v>1652</v>
      </c>
      <c r="C11" s="1" t="s">
        <v>1377</v>
      </c>
      <c r="D11" s="1" t="s">
        <v>1671</v>
      </c>
      <c r="E11" s="1" t="s">
        <v>1672</v>
      </c>
      <c r="F11" s="2">
        <v>42</v>
      </c>
      <c r="G11" s="2">
        <v>49.9</v>
      </c>
      <c r="H11" s="2">
        <v>26</v>
      </c>
      <c r="I11" s="2">
        <v>45</v>
      </c>
      <c r="J11" s="2">
        <v>58</v>
      </c>
      <c r="K11" s="2">
        <v>58</v>
      </c>
      <c r="L11" s="2">
        <v>49.8</v>
      </c>
      <c r="M11" s="2">
        <v>52.8</v>
      </c>
      <c r="N11" s="2">
        <v>28.8</v>
      </c>
      <c r="O11" s="2">
        <v>29.8</v>
      </c>
      <c r="P11" s="2">
        <v>35</v>
      </c>
      <c r="Q11" s="2">
        <v>31</v>
      </c>
      <c r="R11" s="2">
        <v>43.8</v>
      </c>
      <c r="S11" s="2">
        <v>39.8</v>
      </c>
      <c r="T11" s="2">
        <v>40</v>
      </c>
      <c r="U11" s="2">
        <v>52.8</v>
      </c>
      <c r="V11" s="2">
        <v>49.8</v>
      </c>
      <c r="W11" s="2">
        <v>38</v>
      </c>
      <c r="X11" s="2">
        <v>42.8</v>
      </c>
      <c r="Y11" s="2">
        <v>56.2</v>
      </c>
      <c r="Z11" s="2">
        <f t="shared" si="0"/>
        <v>869.3</v>
      </c>
      <c r="AA11" s="2">
        <f t="shared" si="1"/>
        <v>695.44</v>
      </c>
      <c r="AB11" s="2">
        <v>46</v>
      </c>
      <c r="AC11" s="2">
        <v>56</v>
      </c>
      <c r="AD11" s="2">
        <f t="shared" si="2"/>
        <v>797.44</v>
      </c>
    </row>
    <row r="12" s="1" customFormat="1" ht="12" spans="1:30">
      <c r="A12" s="1" t="s">
        <v>1651</v>
      </c>
      <c r="B12" s="1" t="s">
        <v>1652</v>
      </c>
      <c r="C12" s="1" t="s">
        <v>1377</v>
      </c>
      <c r="D12" s="1" t="s">
        <v>1673</v>
      </c>
      <c r="E12" s="1" t="s">
        <v>1674</v>
      </c>
      <c r="F12" s="2">
        <v>42</v>
      </c>
      <c r="G12" s="2">
        <v>49.9</v>
      </c>
      <c r="H12" s="2">
        <v>26</v>
      </c>
      <c r="I12" s="2">
        <v>45</v>
      </c>
      <c r="J12" s="2">
        <v>58</v>
      </c>
      <c r="K12" s="2">
        <v>58</v>
      </c>
      <c r="L12" s="2">
        <v>49.8</v>
      </c>
      <c r="M12" s="2">
        <v>52.8</v>
      </c>
      <c r="N12" s="2">
        <v>28.8</v>
      </c>
      <c r="O12" s="2">
        <v>29.8</v>
      </c>
      <c r="P12" s="2">
        <v>35</v>
      </c>
      <c r="Q12" s="2">
        <v>31</v>
      </c>
      <c r="R12" s="2">
        <v>43.8</v>
      </c>
      <c r="S12" s="2">
        <v>39.8</v>
      </c>
      <c r="T12" s="2">
        <v>40</v>
      </c>
      <c r="U12" s="2">
        <v>52.8</v>
      </c>
      <c r="V12" s="2">
        <v>49.8</v>
      </c>
      <c r="W12" s="2">
        <v>38</v>
      </c>
      <c r="X12" s="2">
        <v>42.8</v>
      </c>
      <c r="Y12" s="2">
        <v>56.2</v>
      </c>
      <c r="Z12" s="2">
        <f t="shared" si="0"/>
        <v>869.3</v>
      </c>
      <c r="AA12" s="2">
        <f t="shared" si="1"/>
        <v>695.44</v>
      </c>
      <c r="AB12" s="2">
        <v>46</v>
      </c>
      <c r="AC12" s="2">
        <v>56</v>
      </c>
      <c r="AD12" s="2">
        <f t="shared" si="2"/>
        <v>797.44</v>
      </c>
    </row>
    <row r="13" s="1" customFormat="1" ht="12" spans="1:30">
      <c r="A13" s="1" t="s">
        <v>1651</v>
      </c>
      <c r="B13" s="1" t="s">
        <v>1652</v>
      </c>
      <c r="C13" s="1" t="s">
        <v>1377</v>
      </c>
      <c r="D13" s="1" t="s">
        <v>1675</v>
      </c>
      <c r="E13" s="1" t="s">
        <v>1676</v>
      </c>
      <c r="F13" s="2">
        <v>42</v>
      </c>
      <c r="G13" s="2">
        <v>49.9</v>
      </c>
      <c r="H13" s="2">
        <v>26</v>
      </c>
      <c r="I13" s="2">
        <v>45</v>
      </c>
      <c r="J13" s="2">
        <v>58</v>
      </c>
      <c r="K13" s="2">
        <v>58</v>
      </c>
      <c r="L13" s="2">
        <v>49.8</v>
      </c>
      <c r="M13" s="2">
        <v>52.8</v>
      </c>
      <c r="N13" s="2">
        <v>28.8</v>
      </c>
      <c r="O13" s="2">
        <v>29.8</v>
      </c>
      <c r="P13" s="2">
        <v>35</v>
      </c>
      <c r="Q13" s="2">
        <v>31</v>
      </c>
      <c r="R13" s="2">
        <v>43.8</v>
      </c>
      <c r="S13" s="2">
        <v>39.8</v>
      </c>
      <c r="T13" s="2">
        <v>40</v>
      </c>
      <c r="U13" s="2">
        <v>52.8</v>
      </c>
      <c r="V13" s="2">
        <v>49.8</v>
      </c>
      <c r="W13" s="2">
        <v>38</v>
      </c>
      <c r="X13" s="2">
        <v>42.8</v>
      </c>
      <c r="Y13" s="2">
        <v>56.2</v>
      </c>
      <c r="Z13" s="2">
        <f t="shared" si="0"/>
        <v>869.3</v>
      </c>
      <c r="AA13" s="2">
        <f t="shared" si="1"/>
        <v>695.44</v>
      </c>
      <c r="AB13" s="2">
        <v>46</v>
      </c>
      <c r="AC13" s="2">
        <v>56</v>
      </c>
      <c r="AD13" s="2">
        <f t="shared" si="2"/>
        <v>797.44</v>
      </c>
    </row>
    <row r="14" s="1" customFormat="1" ht="12" spans="1:30">
      <c r="A14" s="1" t="s">
        <v>1651</v>
      </c>
      <c r="B14" s="1" t="s">
        <v>1652</v>
      </c>
      <c r="C14" s="1" t="s">
        <v>1377</v>
      </c>
      <c r="D14" s="1" t="s">
        <v>1677</v>
      </c>
      <c r="E14" s="1" t="s">
        <v>1678</v>
      </c>
      <c r="F14" s="2">
        <v>42</v>
      </c>
      <c r="G14" s="2">
        <v>49.9</v>
      </c>
      <c r="H14" s="2">
        <v>26</v>
      </c>
      <c r="I14" s="2">
        <v>45</v>
      </c>
      <c r="J14" s="2">
        <v>58</v>
      </c>
      <c r="K14" s="2">
        <v>58</v>
      </c>
      <c r="L14" s="2">
        <v>49.8</v>
      </c>
      <c r="M14" s="2">
        <v>52.8</v>
      </c>
      <c r="N14" s="2">
        <v>28.8</v>
      </c>
      <c r="O14" s="2">
        <v>29.8</v>
      </c>
      <c r="P14" s="2">
        <v>35</v>
      </c>
      <c r="Q14" s="2">
        <v>31</v>
      </c>
      <c r="R14" s="2">
        <v>43.8</v>
      </c>
      <c r="S14" s="2">
        <v>39.8</v>
      </c>
      <c r="T14" s="2">
        <v>40</v>
      </c>
      <c r="U14" s="2">
        <v>52.8</v>
      </c>
      <c r="V14" s="2">
        <v>49.8</v>
      </c>
      <c r="W14" s="2">
        <v>38</v>
      </c>
      <c r="X14" s="2">
        <v>42.8</v>
      </c>
      <c r="Y14" s="2">
        <v>56.2</v>
      </c>
      <c r="Z14" s="2">
        <f t="shared" si="0"/>
        <v>869.3</v>
      </c>
      <c r="AA14" s="2">
        <f t="shared" si="1"/>
        <v>695.44</v>
      </c>
      <c r="AB14" s="2">
        <v>46</v>
      </c>
      <c r="AC14" s="2">
        <v>56</v>
      </c>
      <c r="AD14" s="2">
        <f t="shared" si="2"/>
        <v>797.44</v>
      </c>
    </row>
    <row r="15" s="1" customFormat="1" ht="12" spans="1:30">
      <c r="A15" s="1" t="s">
        <v>1651</v>
      </c>
      <c r="B15" s="1" t="s">
        <v>1652</v>
      </c>
      <c r="C15" s="1" t="s">
        <v>1377</v>
      </c>
      <c r="D15" s="1" t="s">
        <v>1679</v>
      </c>
      <c r="E15" s="1" t="s">
        <v>1680</v>
      </c>
      <c r="F15" s="2">
        <v>42</v>
      </c>
      <c r="G15" s="2">
        <v>49.9</v>
      </c>
      <c r="H15" s="2">
        <v>26</v>
      </c>
      <c r="I15" s="2">
        <v>45</v>
      </c>
      <c r="J15" s="2">
        <v>58</v>
      </c>
      <c r="K15" s="2">
        <v>58</v>
      </c>
      <c r="L15" s="2">
        <v>49.8</v>
      </c>
      <c r="M15" s="2">
        <v>52.8</v>
      </c>
      <c r="N15" s="2">
        <v>28.8</v>
      </c>
      <c r="O15" s="2">
        <v>29.8</v>
      </c>
      <c r="P15" s="2">
        <v>35</v>
      </c>
      <c r="Q15" s="2">
        <v>31</v>
      </c>
      <c r="R15" s="2">
        <v>43.8</v>
      </c>
      <c r="S15" s="2">
        <v>39.8</v>
      </c>
      <c r="T15" s="2">
        <v>40</v>
      </c>
      <c r="U15" s="2">
        <v>52.8</v>
      </c>
      <c r="V15" s="2">
        <v>49.8</v>
      </c>
      <c r="W15" s="2">
        <v>38</v>
      </c>
      <c r="X15" s="2">
        <v>42.8</v>
      </c>
      <c r="Y15" s="2">
        <v>56.2</v>
      </c>
      <c r="Z15" s="2">
        <f t="shared" si="0"/>
        <v>869.3</v>
      </c>
      <c r="AA15" s="2">
        <f t="shared" si="1"/>
        <v>695.44</v>
      </c>
      <c r="AB15" s="2">
        <v>46</v>
      </c>
      <c r="AC15" s="2">
        <v>56</v>
      </c>
      <c r="AD15" s="2">
        <f t="shared" si="2"/>
        <v>797.44</v>
      </c>
    </row>
    <row r="16" s="1" customFormat="1" ht="12" spans="1:30">
      <c r="A16" s="1" t="s">
        <v>1651</v>
      </c>
      <c r="B16" s="1" t="s">
        <v>1652</v>
      </c>
      <c r="C16" s="1" t="s">
        <v>1377</v>
      </c>
      <c r="D16" s="1" t="s">
        <v>1681</v>
      </c>
      <c r="E16" s="1" t="s">
        <v>1682</v>
      </c>
      <c r="F16" s="2">
        <v>42</v>
      </c>
      <c r="G16" s="2">
        <v>49.9</v>
      </c>
      <c r="H16" s="2">
        <v>26</v>
      </c>
      <c r="I16" s="2">
        <v>45</v>
      </c>
      <c r="J16" s="2">
        <v>58</v>
      </c>
      <c r="K16" s="2">
        <v>58</v>
      </c>
      <c r="L16" s="2">
        <v>49.8</v>
      </c>
      <c r="M16" s="2">
        <v>52.8</v>
      </c>
      <c r="N16" s="2">
        <v>28.8</v>
      </c>
      <c r="O16" s="2">
        <v>29.8</v>
      </c>
      <c r="P16" s="2">
        <v>35</v>
      </c>
      <c r="Q16" s="2">
        <v>31</v>
      </c>
      <c r="R16" s="2">
        <v>43.8</v>
      </c>
      <c r="S16" s="2">
        <v>39.8</v>
      </c>
      <c r="T16" s="2">
        <v>40</v>
      </c>
      <c r="U16" s="2">
        <v>52.8</v>
      </c>
      <c r="V16" s="2">
        <v>49.8</v>
      </c>
      <c r="W16" s="2">
        <v>38</v>
      </c>
      <c r="X16" s="2">
        <v>42.8</v>
      </c>
      <c r="Y16" s="2">
        <v>56.2</v>
      </c>
      <c r="Z16" s="2">
        <f t="shared" si="0"/>
        <v>869.3</v>
      </c>
      <c r="AA16" s="2">
        <f t="shared" si="1"/>
        <v>695.44</v>
      </c>
      <c r="AB16" s="2">
        <v>46</v>
      </c>
      <c r="AC16" s="2">
        <v>56</v>
      </c>
      <c r="AD16" s="2">
        <f t="shared" si="2"/>
        <v>797.44</v>
      </c>
    </row>
    <row r="17" s="1" customFormat="1" ht="12" spans="1:30">
      <c r="A17" s="1" t="s">
        <v>1651</v>
      </c>
      <c r="B17" s="1" t="s">
        <v>1652</v>
      </c>
      <c r="C17" s="1" t="s">
        <v>1377</v>
      </c>
      <c r="D17" s="1" t="s">
        <v>1683</v>
      </c>
      <c r="E17" s="1" t="s">
        <v>1684</v>
      </c>
      <c r="F17" s="2">
        <v>42</v>
      </c>
      <c r="G17" s="2">
        <v>49.9</v>
      </c>
      <c r="H17" s="2">
        <v>26</v>
      </c>
      <c r="I17" s="2">
        <v>45</v>
      </c>
      <c r="J17" s="2">
        <v>58</v>
      </c>
      <c r="K17" s="2">
        <v>58</v>
      </c>
      <c r="L17" s="2">
        <v>49.8</v>
      </c>
      <c r="M17" s="2">
        <v>52.8</v>
      </c>
      <c r="N17" s="2">
        <v>28.8</v>
      </c>
      <c r="O17" s="2">
        <v>29.8</v>
      </c>
      <c r="P17" s="2">
        <v>35</v>
      </c>
      <c r="Q17" s="2">
        <v>31</v>
      </c>
      <c r="R17" s="2">
        <v>43.8</v>
      </c>
      <c r="S17" s="2">
        <v>39.8</v>
      </c>
      <c r="T17" s="2">
        <v>40</v>
      </c>
      <c r="U17" s="2">
        <v>52.8</v>
      </c>
      <c r="V17" s="2">
        <v>49.8</v>
      </c>
      <c r="W17" s="2">
        <v>38</v>
      </c>
      <c r="X17" s="2">
        <v>42.8</v>
      </c>
      <c r="Y17" s="2">
        <v>56.2</v>
      </c>
      <c r="Z17" s="2">
        <f t="shared" si="0"/>
        <v>869.3</v>
      </c>
      <c r="AA17" s="2">
        <f t="shared" si="1"/>
        <v>695.44</v>
      </c>
      <c r="AB17" s="2">
        <v>46</v>
      </c>
      <c r="AC17" s="2">
        <v>56</v>
      </c>
      <c r="AD17" s="2">
        <f t="shared" si="2"/>
        <v>797.44</v>
      </c>
    </row>
    <row r="18" s="1" customFormat="1" ht="12" spans="1:30">
      <c r="A18" s="1" t="s">
        <v>1651</v>
      </c>
      <c r="B18" s="1" t="s">
        <v>1652</v>
      </c>
      <c r="C18" s="1" t="s">
        <v>1377</v>
      </c>
      <c r="D18" s="1" t="s">
        <v>1685</v>
      </c>
      <c r="E18" s="1" t="s">
        <v>1686</v>
      </c>
      <c r="F18" s="2">
        <v>42</v>
      </c>
      <c r="G18" s="2">
        <v>49.9</v>
      </c>
      <c r="H18" s="2">
        <v>26</v>
      </c>
      <c r="I18" s="2">
        <v>45</v>
      </c>
      <c r="J18" s="2">
        <v>58</v>
      </c>
      <c r="K18" s="2">
        <v>58</v>
      </c>
      <c r="L18" s="2">
        <v>49.8</v>
      </c>
      <c r="M18" s="2">
        <v>52.8</v>
      </c>
      <c r="N18" s="2">
        <v>28.8</v>
      </c>
      <c r="O18" s="2">
        <v>29.8</v>
      </c>
      <c r="P18" s="2">
        <v>35</v>
      </c>
      <c r="Q18" s="2">
        <v>31</v>
      </c>
      <c r="R18" s="2">
        <v>43.8</v>
      </c>
      <c r="S18" s="2">
        <v>39.8</v>
      </c>
      <c r="T18" s="2">
        <v>40</v>
      </c>
      <c r="U18" s="2">
        <v>52.8</v>
      </c>
      <c r="V18" s="2">
        <v>49.8</v>
      </c>
      <c r="W18" s="2">
        <v>38</v>
      </c>
      <c r="X18" s="2">
        <v>42.8</v>
      </c>
      <c r="Y18" s="2">
        <v>56.2</v>
      </c>
      <c r="Z18" s="2">
        <f t="shared" si="0"/>
        <v>869.3</v>
      </c>
      <c r="AA18" s="2">
        <f t="shared" si="1"/>
        <v>695.44</v>
      </c>
      <c r="AB18" s="2">
        <v>46</v>
      </c>
      <c r="AC18" s="2">
        <v>56</v>
      </c>
      <c r="AD18" s="2">
        <f t="shared" si="2"/>
        <v>797.44</v>
      </c>
    </row>
    <row r="19" s="1" customFormat="1" ht="12" spans="1:30">
      <c r="A19" s="1" t="s">
        <v>1651</v>
      </c>
      <c r="B19" s="1" t="s">
        <v>1652</v>
      </c>
      <c r="C19" s="1" t="s">
        <v>1377</v>
      </c>
      <c r="D19" s="1" t="s">
        <v>1687</v>
      </c>
      <c r="E19" s="1" t="s">
        <v>1688</v>
      </c>
      <c r="F19" s="2">
        <v>42</v>
      </c>
      <c r="G19" s="2">
        <v>49.9</v>
      </c>
      <c r="H19" s="2">
        <v>26</v>
      </c>
      <c r="I19" s="2">
        <v>45</v>
      </c>
      <c r="J19" s="2">
        <v>58</v>
      </c>
      <c r="K19" s="2">
        <v>58</v>
      </c>
      <c r="L19" s="2">
        <v>49.8</v>
      </c>
      <c r="M19" s="2">
        <v>52.8</v>
      </c>
      <c r="N19" s="2">
        <v>28.8</v>
      </c>
      <c r="O19" s="2">
        <v>29.8</v>
      </c>
      <c r="P19" s="2">
        <v>35</v>
      </c>
      <c r="Q19" s="2">
        <v>31</v>
      </c>
      <c r="R19" s="2">
        <v>43.8</v>
      </c>
      <c r="S19" s="2">
        <v>39.8</v>
      </c>
      <c r="T19" s="2">
        <v>40</v>
      </c>
      <c r="U19" s="2">
        <v>52.8</v>
      </c>
      <c r="V19" s="2">
        <v>49.8</v>
      </c>
      <c r="W19" s="2">
        <v>38</v>
      </c>
      <c r="X19" s="2">
        <v>42.8</v>
      </c>
      <c r="Y19" s="2">
        <v>56.2</v>
      </c>
      <c r="Z19" s="2">
        <f t="shared" si="0"/>
        <v>869.3</v>
      </c>
      <c r="AA19" s="2">
        <f t="shared" si="1"/>
        <v>695.44</v>
      </c>
      <c r="AB19" s="2">
        <v>46</v>
      </c>
      <c r="AC19" s="2">
        <v>56</v>
      </c>
      <c r="AD19" s="2">
        <f t="shared" si="2"/>
        <v>797.44</v>
      </c>
    </row>
    <row r="20" s="1" customFormat="1" ht="12" spans="1:30">
      <c r="A20" s="1" t="s">
        <v>1651</v>
      </c>
      <c r="B20" s="1" t="s">
        <v>1652</v>
      </c>
      <c r="C20" s="1" t="s">
        <v>1377</v>
      </c>
      <c r="D20" s="1" t="s">
        <v>1689</v>
      </c>
      <c r="E20" s="1" t="s">
        <v>1690</v>
      </c>
      <c r="F20" s="2">
        <v>42</v>
      </c>
      <c r="G20" s="2">
        <v>49.9</v>
      </c>
      <c r="H20" s="2">
        <v>26</v>
      </c>
      <c r="I20" s="2">
        <v>45</v>
      </c>
      <c r="J20" s="2">
        <v>58</v>
      </c>
      <c r="K20" s="2">
        <v>58</v>
      </c>
      <c r="L20" s="2">
        <v>49.8</v>
      </c>
      <c r="M20" s="2">
        <v>52.8</v>
      </c>
      <c r="N20" s="2">
        <v>28.8</v>
      </c>
      <c r="O20" s="2">
        <v>29.8</v>
      </c>
      <c r="P20" s="2">
        <v>35</v>
      </c>
      <c r="Q20" s="2">
        <v>31</v>
      </c>
      <c r="R20" s="2">
        <v>43.8</v>
      </c>
      <c r="S20" s="2">
        <v>39.8</v>
      </c>
      <c r="T20" s="2">
        <v>40</v>
      </c>
      <c r="U20" s="2">
        <v>52.8</v>
      </c>
      <c r="V20" s="2">
        <v>49.8</v>
      </c>
      <c r="W20" s="2">
        <v>38</v>
      </c>
      <c r="X20" s="2">
        <v>42.8</v>
      </c>
      <c r="Y20" s="2">
        <v>56.2</v>
      </c>
      <c r="Z20" s="2">
        <f t="shared" si="0"/>
        <v>869.3</v>
      </c>
      <c r="AA20" s="2">
        <f t="shared" si="1"/>
        <v>695.44</v>
      </c>
      <c r="AB20" s="2">
        <v>46</v>
      </c>
      <c r="AC20" s="2">
        <v>56</v>
      </c>
      <c r="AD20" s="2">
        <f t="shared" si="2"/>
        <v>797.44</v>
      </c>
    </row>
    <row r="21" s="1" customFormat="1" ht="12" spans="1:30">
      <c r="A21" s="1" t="s">
        <v>1651</v>
      </c>
      <c r="B21" s="1" t="s">
        <v>1652</v>
      </c>
      <c r="C21" s="1" t="s">
        <v>1377</v>
      </c>
      <c r="D21" s="1" t="s">
        <v>1691</v>
      </c>
      <c r="E21" s="1" t="s">
        <v>1692</v>
      </c>
      <c r="F21" s="2">
        <v>42</v>
      </c>
      <c r="G21" s="2">
        <v>49.9</v>
      </c>
      <c r="H21" s="2">
        <v>26</v>
      </c>
      <c r="I21" s="2">
        <v>45</v>
      </c>
      <c r="J21" s="2">
        <v>58</v>
      </c>
      <c r="K21" s="2">
        <v>58</v>
      </c>
      <c r="L21" s="2">
        <v>49.8</v>
      </c>
      <c r="M21" s="2">
        <v>52.8</v>
      </c>
      <c r="N21" s="2">
        <v>28.8</v>
      </c>
      <c r="O21" s="2">
        <v>29.8</v>
      </c>
      <c r="P21" s="2">
        <v>35</v>
      </c>
      <c r="Q21" s="2">
        <v>31</v>
      </c>
      <c r="R21" s="2">
        <v>43.8</v>
      </c>
      <c r="S21" s="2">
        <v>39.8</v>
      </c>
      <c r="T21" s="2">
        <v>40</v>
      </c>
      <c r="U21" s="2">
        <v>52.8</v>
      </c>
      <c r="V21" s="2">
        <v>49.8</v>
      </c>
      <c r="W21" s="2">
        <v>38</v>
      </c>
      <c r="X21" s="2">
        <v>42.8</v>
      </c>
      <c r="Y21" s="2">
        <v>56.2</v>
      </c>
      <c r="Z21" s="2">
        <f t="shared" si="0"/>
        <v>869.3</v>
      </c>
      <c r="AA21" s="2">
        <f t="shared" si="1"/>
        <v>695.44</v>
      </c>
      <c r="AB21" s="2">
        <v>46</v>
      </c>
      <c r="AC21" s="2">
        <v>56</v>
      </c>
      <c r="AD21" s="2">
        <f t="shared" si="2"/>
        <v>797.44</v>
      </c>
    </row>
    <row r="22" s="1" customFormat="1" ht="12" spans="1:30">
      <c r="A22" s="1" t="s">
        <v>1651</v>
      </c>
      <c r="B22" s="1" t="s">
        <v>1652</v>
      </c>
      <c r="C22" s="1" t="s">
        <v>1377</v>
      </c>
      <c r="D22" s="1" t="s">
        <v>1693</v>
      </c>
      <c r="E22" s="1" t="s">
        <v>1694</v>
      </c>
      <c r="F22" s="2">
        <v>42</v>
      </c>
      <c r="G22" s="2">
        <v>49.9</v>
      </c>
      <c r="H22" s="2">
        <v>26</v>
      </c>
      <c r="I22" s="2">
        <v>45</v>
      </c>
      <c r="J22" s="2">
        <v>58</v>
      </c>
      <c r="K22" s="2">
        <v>58</v>
      </c>
      <c r="L22" s="2">
        <v>49.8</v>
      </c>
      <c r="M22" s="2">
        <v>52.8</v>
      </c>
      <c r="N22" s="2">
        <v>28.8</v>
      </c>
      <c r="O22" s="2">
        <v>29.8</v>
      </c>
      <c r="P22" s="2">
        <v>35</v>
      </c>
      <c r="Q22" s="2">
        <v>31</v>
      </c>
      <c r="R22" s="2">
        <v>43.8</v>
      </c>
      <c r="S22" s="2">
        <v>39.8</v>
      </c>
      <c r="T22" s="2">
        <v>40</v>
      </c>
      <c r="U22" s="2">
        <v>52.8</v>
      </c>
      <c r="V22" s="2">
        <v>49.8</v>
      </c>
      <c r="W22" s="2">
        <v>38</v>
      </c>
      <c r="X22" s="2">
        <v>42.8</v>
      </c>
      <c r="Y22" s="2">
        <v>56.2</v>
      </c>
      <c r="Z22" s="2">
        <f t="shared" si="0"/>
        <v>869.3</v>
      </c>
      <c r="AA22" s="2">
        <f t="shared" si="1"/>
        <v>695.44</v>
      </c>
      <c r="AB22" s="2">
        <v>46</v>
      </c>
      <c r="AC22" s="2">
        <v>56</v>
      </c>
      <c r="AD22" s="2">
        <f t="shared" si="2"/>
        <v>797.44</v>
      </c>
    </row>
    <row r="23" s="1" customFormat="1" ht="12" spans="1:30">
      <c r="A23" s="1" t="s">
        <v>1651</v>
      </c>
      <c r="B23" s="1" t="s">
        <v>1652</v>
      </c>
      <c r="C23" s="1" t="s">
        <v>1377</v>
      </c>
      <c r="D23" s="1" t="s">
        <v>1695</v>
      </c>
      <c r="E23" s="1" t="s">
        <v>1696</v>
      </c>
      <c r="F23" s="2">
        <v>42</v>
      </c>
      <c r="G23" s="2">
        <v>49.9</v>
      </c>
      <c r="H23" s="2">
        <v>26</v>
      </c>
      <c r="I23" s="2">
        <v>45</v>
      </c>
      <c r="J23" s="2">
        <v>58</v>
      </c>
      <c r="K23" s="2">
        <v>58</v>
      </c>
      <c r="L23" s="2">
        <v>49.8</v>
      </c>
      <c r="M23" s="2">
        <v>52.8</v>
      </c>
      <c r="N23" s="2">
        <v>28.8</v>
      </c>
      <c r="O23" s="2">
        <v>29.8</v>
      </c>
      <c r="P23" s="2">
        <v>35</v>
      </c>
      <c r="Q23" s="2">
        <v>31</v>
      </c>
      <c r="R23" s="2">
        <v>43.8</v>
      </c>
      <c r="S23" s="2">
        <v>39.8</v>
      </c>
      <c r="T23" s="2">
        <v>40</v>
      </c>
      <c r="U23" s="2">
        <v>52.8</v>
      </c>
      <c r="V23" s="2">
        <v>49.8</v>
      </c>
      <c r="W23" s="2">
        <v>38</v>
      </c>
      <c r="X23" s="2">
        <v>42.8</v>
      </c>
      <c r="Y23" s="2">
        <v>56.2</v>
      </c>
      <c r="Z23" s="2">
        <f t="shared" si="0"/>
        <v>869.3</v>
      </c>
      <c r="AA23" s="2">
        <f t="shared" si="1"/>
        <v>695.44</v>
      </c>
      <c r="AB23" s="2">
        <v>46</v>
      </c>
      <c r="AC23" s="2">
        <v>56</v>
      </c>
      <c r="AD23" s="2">
        <f t="shared" si="2"/>
        <v>797.44</v>
      </c>
    </row>
    <row r="24" s="1" customFormat="1" ht="12" spans="1:30">
      <c r="A24" s="1" t="s">
        <v>1651</v>
      </c>
      <c r="B24" s="1" t="s">
        <v>1652</v>
      </c>
      <c r="C24" s="1" t="s">
        <v>1377</v>
      </c>
      <c r="D24" s="1" t="s">
        <v>1697</v>
      </c>
      <c r="E24" s="1" t="s">
        <v>1698</v>
      </c>
      <c r="F24" s="2">
        <v>42</v>
      </c>
      <c r="G24" s="2">
        <v>49.9</v>
      </c>
      <c r="H24" s="2">
        <v>26</v>
      </c>
      <c r="I24" s="2">
        <v>45</v>
      </c>
      <c r="J24" s="2">
        <v>58</v>
      </c>
      <c r="K24" s="2">
        <v>58</v>
      </c>
      <c r="L24" s="2">
        <v>49.8</v>
      </c>
      <c r="M24" s="2">
        <v>52.8</v>
      </c>
      <c r="N24" s="2">
        <v>28.8</v>
      </c>
      <c r="O24" s="2">
        <v>29.8</v>
      </c>
      <c r="P24" s="2">
        <v>35</v>
      </c>
      <c r="Q24" s="2">
        <v>31</v>
      </c>
      <c r="R24" s="2">
        <v>43.8</v>
      </c>
      <c r="S24" s="2">
        <v>39.8</v>
      </c>
      <c r="T24" s="2">
        <v>40</v>
      </c>
      <c r="U24" s="2">
        <v>52.8</v>
      </c>
      <c r="V24" s="2">
        <v>49.8</v>
      </c>
      <c r="W24" s="2">
        <v>38</v>
      </c>
      <c r="X24" s="2">
        <v>42.8</v>
      </c>
      <c r="Y24" s="2">
        <v>56.2</v>
      </c>
      <c r="Z24" s="2">
        <f t="shared" si="0"/>
        <v>869.3</v>
      </c>
      <c r="AA24" s="2">
        <f t="shared" si="1"/>
        <v>695.44</v>
      </c>
      <c r="AB24" s="2">
        <v>46</v>
      </c>
      <c r="AC24" s="2">
        <v>56</v>
      </c>
      <c r="AD24" s="2">
        <f t="shared" si="2"/>
        <v>797.44</v>
      </c>
    </row>
    <row r="25" s="1" customFormat="1" ht="12" spans="1:30">
      <c r="A25" s="1" t="s">
        <v>1651</v>
      </c>
      <c r="B25" s="1" t="s">
        <v>1652</v>
      </c>
      <c r="C25" s="1" t="s">
        <v>1377</v>
      </c>
      <c r="D25" s="1" t="s">
        <v>1699</v>
      </c>
      <c r="E25" s="1" t="s">
        <v>1700</v>
      </c>
      <c r="F25" s="2">
        <v>42</v>
      </c>
      <c r="G25" s="2">
        <v>49.9</v>
      </c>
      <c r="H25" s="2">
        <v>26</v>
      </c>
      <c r="I25" s="2">
        <v>45</v>
      </c>
      <c r="J25" s="2">
        <v>58</v>
      </c>
      <c r="K25" s="2">
        <v>58</v>
      </c>
      <c r="L25" s="2">
        <v>49.8</v>
      </c>
      <c r="M25" s="2">
        <v>52.8</v>
      </c>
      <c r="N25" s="2">
        <v>28.8</v>
      </c>
      <c r="O25" s="2">
        <v>29.8</v>
      </c>
      <c r="P25" s="2">
        <v>35</v>
      </c>
      <c r="Q25" s="2">
        <v>31</v>
      </c>
      <c r="R25" s="2">
        <v>43.8</v>
      </c>
      <c r="S25" s="2">
        <v>39.8</v>
      </c>
      <c r="T25" s="2">
        <v>40</v>
      </c>
      <c r="U25" s="2">
        <v>52.8</v>
      </c>
      <c r="V25" s="2">
        <v>49.8</v>
      </c>
      <c r="W25" s="2">
        <v>38</v>
      </c>
      <c r="X25" s="2">
        <v>42.8</v>
      </c>
      <c r="Y25" s="2">
        <v>56.2</v>
      </c>
      <c r="Z25" s="2">
        <f t="shared" si="0"/>
        <v>869.3</v>
      </c>
      <c r="AA25" s="2">
        <f t="shared" si="1"/>
        <v>695.44</v>
      </c>
      <c r="AB25" s="2">
        <v>46</v>
      </c>
      <c r="AC25" s="2">
        <v>56</v>
      </c>
      <c r="AD25" s="2">
        <f t="shared" si="2"/>
        <v>797.44</v>
      </c>
    </row>
    <row r="26" s="1" customFormat="1" ht="12" spans="1:30">
      <c r="A26" s="1" t="s">
        <v>1651</v>
      </c>
      <c r="B26" s="1" t="s">
        <v>1652</v>
      </c>
      <c r="C26" s="1" t="s">
        <v>1377</v>
      </c>
      <c r="D26" s="1" t="s">
        <v>1701</v>
      </c>
      <c r="E26" s="1" t="s">
        <v>1702</v>
      </c>
      <c r="F26" s="2">
        <v>42</v>
      </c>
      <c r="G26" s="2">
        <v>49.9</v>
      </c>
      <c r="H26" s="2">
        <v>26</v>
      </c>
      <c r="I26" s="2">
        <v>45</v>
      </c>
      <c r="J26" s="2">
        <v>58</v>
      </c>
      <c r="K26" s="2">
        <v>58</v>
      </c>
      <c r="L26" s="2">
        <v>49.8</v>
      </c>
      <c r="M26" s="2">
        <v>52.8</v>
      </c>
      <c r="N26" s="2">
        <v>28.8</v>
      </c>
      <c r="O26" s="2">
        <v>29.8</v>
      </c>
      <c r="P26" s="2">
        <v>35</v>
      </c>
      <c r="Q26" s="2">
        <v>31</v>
      </c>
      <c r="R26" s="2">
        <v>43.8</v>
      </c>
      <c r="S26" s="2">
        <v>39.8</v>
      </c>
      <c r="T26" s="2">
        <v>40</v>
      </c>
      <c r="U26" s="2">
        <v>52.8</v>
      </c>
      <c r="V26" s="2">
        <v>49.8</v>
      </c>
      <c r="W26" s="2">
        <v>38</v>
      </c>
      <c r="X26" s="2">
        <v>42.8</v>
      </c>
      <c r="Y26" s="2">
        <v>56.2</v>
      </c>
      <c r="Z26" s="2">
        <f t="shared" si="0"/>
        <v>869.3</v>
      </c>
      <c r="AA26" s="2">
        <f t="shared" si="1"/>
        <v>695.44</v>
      </c>
      <c r="AB26" s="2">
        <v>46</v>
      </c>
      <c r="AC26" s="2">
        <v>56</v>
      </c>
      <c r="AD26" s="2">
        <f t="shared" si="2"/>
        <v>797.44</v>
      </c>
    </row>
    <row r="27" s="1" customFormat="1" ht="12" spans="1:30">
      <c r="A27" s="1" t="s">
        <v>1651</v>
      </c>
      <c r="B27" s="1" t="s">
        <v>1652</v>
      </c>
      <c r="C27" s="1" t="s">
        <v>1377</v>
      </c>
      <c r="D27" s="1" t="s">
        <v>1703</v>
      </c>
      <c r="E27" s="1" t="s">
        <v>1704</v>
      </c>
      <c r="F27" s="2">
        <v>42</v>
      </c>
      <c r="G27" s="2">
        <v>49.9</v>
      </c>
      <c r="H27" s="2">
        <v>26</v>
      </c>
      <c r="I27" s="2">
        <v>45</v>
      </c>
      <c r="J27" s="2">
        <v>58</v>
      </c>
      <c r="K27" s="2">
        <v>58</v>
      </c>
      <c r="L27" s="2">
        <v>49.8</v>
      </c>
      <c r="M27" s="2">
        <v>52.8</v>
      </c>
      <c r="N27" s="2">
        <v>28.8</v>
      </c>
      <c r="O27" s="2">
        <v>29.8</v>
      </c>
      <c r="P27" s="2">
        <v>35</v>
      </c>
      <c r="Q27" s="2">
        <v>31</v>
      </c>
      <c r="R27" s="2">
        <v>43.8</v>
      </c>
      <c r="S27" s="2">
        <v>39.8</v>
      </c>
      <c r="T27" s="2">
        <v>40</v>
      </c>
      <c r="U27" s="2">
        <v>52.8</v>
      </c>
      <c r="V27" s="2">
        <v>49.8</v>
      </c>
      <c r="W27" s="2">
        <v>38</v>
      </c>
      <c r="X27" s="2">
        <v>42.8</v>
      </c>
      <c r="Y27" s="2">
        <v>56.2</v>
      </c>
      <c r="Z27" s="2">
        <f t="shared" si="0"/>
        <v>869.3</v>
      </c>
      <c r="AA27" s="2">
        <f t="shared" si="1"/>
        <v>695.44</v>
      </c>
      <c r="AB27" s="2">
        <v>46</v>
      </c>
      <c r="AC27" s="2">
        <v>56</v>
      </c>
      <c r="AD27" s="2">
        <f t="shared" si="2"/>
        <v>797.44</v>
      </c>
    </row>
    <row r="28" s="1" customFormat="1" ht="12" spans="1:30">
      <c r="A28" s="1" t="s">
        <v>1651</v>
      </c>
      <c r="B28" s="1" t="s">
        <v>1652</v>
      </c>
      <c r="C28" s="1" t="s">
        <v>1377</v>
      </c>
      <c r="D28" s="1" t="s">
        <v>1705</v>
      </c>
      <c r="E28" s="1" t="s">
        <v>1706</v>
      </c>
      <c r="F28" s="2">
        <v>42</v>
      </c>
      <c r="G28" s="2">
        <v>49.9</v>
      </c>
      <c r="H28" s="2">
        <v>26</v>
      </c>
      <c r="I28" s="2">
        <v>45</v>
      </c>
      <c r="J28" s="2">
        <v>58</v>
      </c>
      <c r="K28" s="2">
        <v>58</v>
      </c>
      <c r="L28" s="2">
        <v>49.8</v>
      </c>
      <c r="M28" s="2">
        <v>52.8</v>
      </c>
      <c r="N28" s="2">
        <v>28.8</v>
      </c>
      <c r="O28" s="2">
        <v>29.8</v>
      </c>
      <c r="P28" s="2">
        <v>35</v>
      </c>
      <c r="Q28" s="2">
        <v>31</v>
      </c>
      <c r="R28" s="2">
        <v>43.8</v>
      </c>
      <c r="S28" s="2">
        <v>39.8</v>
      </c>
      <c r="T28" s="2">
        <v>40</v>
      </c>
      <c r="U28" s="2">
        <v>52.8</v>
      </c>
      <c r="V28" s="2">
        <v>49.8</v>
      </c>
      <c r="W28" s="2">
        <v>38</v>
      </c>
      <c r="X28" s="2">
        <v>42.8</v>
      </c>
      <c r="Y28" s="2">
        <v>56.2</v>
      </c>
      <c r="Z28" s="2">
        <f t="shared" si="0"/>
        <v>869.3</v>
      </c>
      <c r="AA28" s="2">
        <f t="shared" si="1"/>
        <v>695.44</v>
      </c>
      <c r="AB28" s="2">
        <v>46</v>
      </c>
      <c r="AC28" s="2">
        <v>56</v>
      </c>
      <c r="AD28" s="2">
        <f t="shared" si="2"/>
        <v>797.44</v>
      </c>
    </row>
    <row r="29" s="1" customFormat="1" ht="12" spans="1:30">
      <c r="A29" s="1" t="s">
        <v>1651</v>
      </c>
      <c r="B29" s="1" t="s">
        <v>1652</v>
      </c>
      <c r="C29" s="1" t="s">
        <v>1377</v>
      </c>
      <c r="D29" s="1" t="s">
        <v>1707</v>
      </c>
      <c r="E29" s="1" t="s">
        <v>1708</v>
      </c>
      <c r="F29" s="2">
        <v>42</v>
      </c>
      <c r="G29" s="2">
        <v>49.9</v>
      </c>
      <c r="H29" s="2">
        <v>26</v>
      </c>
      <c r="I29" s="2">
        <v>45</v>
      </c>
      <c r="J29" s="2">
        <v>58</v>
      </c>
      <c r="K29" s="2">
        <v>58</v>
      </c>
      <c r="L29" s="2">
        <v>49.8</v>
      </c>
      <c r="M29" s="2">
        <v>52.8</v>
      </c>
      <c r="N29" s="2">
        <v>28.8</v>
      </c>
      <c r="O29" s="2">
        <v>29.8</v>
      </c>
      <c r="P29" s="2">
        <v>35</v>
      </c>
      <c r="Q29" s="2">
        <v>31</v>
      </c>
      <c r="R29" s="2">
        <v>43.8</v>
      </c>
      <c r="S29" s="2">
        <v>39.8</v>
      </c>
      <c r="T29" s="2">
        <v>40</v>
      </c>
      <c r="U29" s="2">
        <v>52.8</v>
      </c>
      <c r="V29" s="2">
        <v>49.8</v>
      </c>
      <c r="W29" s="2">
        <v>38</v>
      </c>
      <c r="X29" s="2">
        <v>42.8</v>
      </c>
      <c r="Y29" s="2">
        <v>56.2</v>
      </c>
      <c r="Z29" s="2">
        <f t="shared" si="0"/>
        <v>869.3</v>
      </c>
      <c r="AA29" s="2">
        <f t="shared" si="1"/>
        <v>695.44</v>
      </c>
      <c r="AB29" s="2">
        <v>46</v>
      </c>
      <c r="AC29" s="2">
        <v>56</v>
      </c>
      <c r="AD29" s="2">
        <f t="shared" si="2"/>
        <v>797.44</v>
      </c>
    </row>
    <row r="30" s="1" customFormat="1" ht="12" spans="1:30">
      <c r="A30" s="1" t="s">
        <v>1651</v>
      </c>
      <c r="B30" s="1" t="s">
        <v>1652</v>
      </c>
      <c r="C30" s="1" t="s">
        <v>1377</v>
      </c>
      <c r="D30" s="1" t="s">
        <v>1709</v>
      </c>
      <c r="E30" s="1" t="s">
        <v>1710</v>
      </c>
      <c r="F30" s="2">
        <v>42</v>
      </c>
      <c r="G30" s="2">
        <v>49.9</v>
      </c>
      <c r="H30" s="2">
        <v>26</v>
      </c>
      <c r="I30" s="2">
        <v>45</v>
      </c>
      <c r="J30" s="2">
        <v>58</v>
      </c>
      <c r="K30" s="2">
        <v>58</v>
      </c>
      <c r="L30" s="2">
        <v>49.8</v>
      </c>
      <c r="M30" s="2">
        <v>52.8</v>
      </c>
      <c r="N30" s="2">
        <v>28.8</v>
      </c>
      <c r="O30" s="2">
        <v>29.8</v>
      </c>
      <c r="P30" s="2">
        <v>35</v>
      </c>
      <c r="Q30" s="2">
        <v>31</v>
      </c>
      <c r="R30" s="2">
        <v>43.8</v>
      </c>
      <c r="S30" s="2">
        <v>39.8</v>
      </c>
      <c r="T30" s="2">
        <v>40</v>
      </c>
      <c r="U30" s="2">
        <v>52.8</v>
      </c>
      <c r="V30" s="2">
        <v>49.8</v>
      </c>
      <c r="W30" s="2">
        <v>38</v>
      </c>
      <c r="X30" s="2">
        <v>42.8</v>
      </c>
      <c r="Y30" s="2">
        <v>56.2</v>
      </c>
      <c r="Z30" s="2">
        <f t="shared" si="0"/>
        <v>869.3</v>
      </c>
      <c r="AA30" s="2">
        <f t="shared" si="1"/>
        <v>695.44</v>
      </c>
      <c r="AB30" s="2">
        <v>46</v>
      </c>
      <c r="AC30" s="2">
        <v>56</v>
      </c>
      <c r="AD30" s="2">
        <f t="shared" si="2"/>
        <v>797.44</v>
      </c>
    </row>
    <row r="31" s="1" customFormat="1" ht="12" spans="1:30">
      <c r="A31" s="1" t="s">
        <v>1651</v>
      </c>
      <c r="B31" s="1" t="s">
        <v>1652</v>
      </c>
      <c r="C31" s="1" t="s">
        <v>1377</v>
      </c>
      <c r="D31" s="1" t="s">
        <v>1711</v>
      </c>
      <c r="E31" s="1" t="s">
        <v>1712</v>
      </c>
      <c r="F31" s="2">
        <v>42</v>
      </c>
      <c r="G31" s="2">
        <v>49.9</v>
      </c>
      <c r="H31" s="2">
        <v>26</v>
      </c>
      <c r="I31" s="2">
        <v>45</v>
      </c>
      <c r="J31" s="2">
        <v>58</v>
      </c>
      <c r="K31" s="2">
        <v>58</v>
      </c>
      <c r="L31" s="2">
        <v>49.8</v>
      </c>
      <c r="M31" s="2">
        <v>52.8</v>
      </c>
      <c r="N31" s="2">
        <v>28.8</v>
      </c>
      <c r="O31" s="2">
        <v>29.8</v>
      </c>
      <c r="P31" s="2">
        <v>35</v>
      </c>
      <c r="Q31" s="2">
        <v>31</v>
      </c>
      <c r="R31" s="2">
        <v>43.8</v>
      </c>
      <c r="S31" s="2">
        <v>39.8</v>
      </c>
      <c r="T31" s="2">
        <v>40</v>
      </c>
      <c r="U31" s="2">
        <v>52.8</v>
      </c>
      <c r="V31" s="2">
        <v>49.8</v>
      </c>
      <c r="W31" s="2">
        <v>38</v>
      </c>
      <c r="X31" s="2">
        <v>42.8</v>
      </c>
      <c r="Y31" s="2">
        <v>56.2</v>
      </c>
      <c r="Z31" s="2">
        <f t="shared" si="0"/>
        <v>869.3</v>
      </c>
      <c r="AA31" s="2">
        <f t="shared" si="1"/>
        <v>695.44</v>
      </c>
      <c r="AB31" s="2">
        <v>46</v>
      </c>
      <c r="AC31" s="2">
        <v>56</v>
      </c>
      <c r="AD31" s="2">
        <f t="shared" si="2"/>
        <v>797.44</v>
      </c>
    </row>
    <row r="32" s="1" customFormat="1" ht="12" spans="1:30">
      <c r="A32" s="1" t="s">
        <v>1651</v>
      </c>
      <c r="B32" s="1" t="s">
        <v>1652</v>
      </c>
      <c r="C32" s="1" t="s">
        <v>1377</v>
      </c>
      <c r="D32" s="1" t="s">
        <v>1713</v>
      </c>
      <c r="E32" s="1" t="s">
        <v>1714</v>
      </c>
      <c r="F32" s="2">
        <v>42</v>
      </c>
      <c r="G32" s="2">
        <v>49.9</v>
      </c>
      <c r="H32" s="2">
        <v>26</v>
      </c>
      <c r="I32" s="2">
        <v>45</v>
      </c>
      <c r="J32" s="2">
        <v>58</v>
      </c>
      <c r="K32" s="2">
        <v>58</v>
      </c>
      <c r="L32" s="2">
        <v>49.8</v>
      </c>
      <c r="M32" s="2">
        <v>52.8</v>
      </c>
      <c r="N32" s="2">
        <v>28.8</v>
      </c>
      <c r="O32" s="2">
        <v>29.8</v>
      </c>
      <c r="P32" s="2">
        <v>35</v>
      </c>
      <c r="Q32" s="2">
        <v>31</v>
      </c>
      <c r="R32" s="2">
        <v>43.8</v>
      </c>
      <c r="S32" s="2">
        <v>39.8</v>
      </c>
      <c r="T32" s="2">
        <v>40</v>
      </c>
      <c r="U32" s="2">
        <v>52.8</v>
      </c>
      <c r="V32" s="2">
        <v>49.8</v>
      </c>
      <c r="W32" s="2">
        <v>38</v>
      </c>
      <c r="X32" s="2">
        <v>42.8</v>
      </c>
      <c r="Y32" s="2">
        <v>56.2</v>
      </c>
      <c r="Z32" s="2">
        <f t="shared" si="0"/>
        <v>869.3</v>
      </c>
      <c r="AA32" s="2">
        <f t="shared" si="1"/>
        <v>695.44</v>
      </c>
      <c r="AB32" s="2">
        <v>46</v>
      </c>
      <c r="AC32" s="2">
        <v>56</v>
      </c>
      <c r="AD32" s="2">
        <f t="shared" si="2"/>
        <v>797.44</v>
      </c>
    </row>
    <row r="33" s="1" customFormat="1" ht="12" spans="1:30">
      <c r="A33" s="1" t="s">
        <v>1651</v>
      </c>
      <c r="B33" s="1" t="s">
        <v>1652</v>
      </c>
      <c r="C33" s="1" t="s">
        <v>1377</v>
      </c>
      <c r="D33" s="1" t="s">
        <v>1715</v>
      </c>
      <c r="E33" s="1" t="s">
        <v>1716</v>
      </c>
      <c r="F33" s="2">
        <v>42</v>
      </c>
      <c r="G33" s="2">
        <v>49.9</v>
      </c>
      <c r="H33" s="2">
        <v>26</v>
      </c>
      <c r="I33" s="2">
        <v>45</v>
      </c>
      <c r="J33" s="2">
        <v>58</v>
      </c>
      <c r="K33" s="2">
        <v>58</v>
      </c>
      <c r="L33" s="2">
        <v>49.8</v>
      </c>
      <c r="M33" s="2">
        <v>52.8</v>
      </c>
      <c r="N33" s="2">
        <v>28.8</v>
      </c>
      <c r="O33" s="2">
        <v>29.8</v>
      </c>
      <c r="P33" s="2">
        <v>35</v>
      </c>
      <c r="Q33" s="2">
        <v>31</v>
      </c>
      <c r="R33" s="2">
        <v>43.8</v>
      </c>
      <c r="S33" s="2">
        <v>39.8</v>
      </c>
      <c r="T33" s="2">
        <v>40</v>
      </c>
      <c r="U33" s="2">
        <v>52.8</v>
      </c>
      <c r="V33" s="2">
        <v>49.8</v>
      </c>
      <c r="W33" s="2">
        <v>38</v>
      </c>
      <c r="X33" s="2">
        <v>42.8</v>
      </c>
      <c r="Y33" s="2">
        <v>56.2</v>
      </c>
      <c r="Z33" s="2">
        <f t="shared" si="0"/>
        <v>869.3</v>
      </c>
      <c r="AA33" s="2">
        <f t="shared" si="1"/>
        <v>695.44</v>
      </c>
      <c r="AB33" s="2">
        <v>46</v>
      </c>
      <c r="AC33" s="2">
        <v>56</v>
      </c>
      <c r="AD33" s="2">
        <f t="shared" si="2"/>
        <v>797.44</v>
      </c>
    </row>
  </sheetData>
  <autoFilter ref="A1:E33">
    <extLst/>
  </autoFilter>
  <hyperlinks>
    <hyperlink ref="L1" r:id="rId1" display="钢琴基础（一）【爱上淘课】" tooltip="http://www.hedubook.com/jc_book_view.aspx?t=2&amp;c=2028&amp;b=YZ594"/>
  </hyperlink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1"/>
  <sheetViews>
    <sheetView workbookViewId="0">
      <selection activeCell="Q29" sqref="Q$1:Q$1048576"/>
    </sheetView>
  </sheetViews>
  <sheetFormatPr defaultColWidth="8.89166666666667" defaultRowHeight="13.5"/>
  <cols>
    <col min="1" max="1" width="14" customWidth="1"/>
    <col min="2" max="2" width="8.625" customWidth="1"/>
    <col min="3" max="3" width="10.775" customWidth="1"/>
    <col min="4" max="4" width="6.625" customWidth="1"/>
    <col min="5" max="11" width="4.25" style="2" customWidth="1"/>
    <col min="12" max="12" width="5.75" style="2" customWidth="1"/>
    <col min="13" max="13" width="6.625" style="2" customWidth="1"/>
    <col min="14" max="15" width="4.25" style="2" customWidth="1"/>
    <col min="16" max="16" width="6.625" style="2" customWidth="1"/>
  </cols>
  <sheetData>
    <row r="1" s="1" customFormat="1" ht="117" customHeight="1" spans="1:16">
      <c r="A1" s="1" t="s">
        <v>0</v>
      </c>
      <c r="B1" s="1" t="s">
        <v>1</v>
      </c>
      <c r="C1" s="1" t="s">
        <v>2</v>
      </c>
      <c r="D1" s="1" t="s">
        <v>3</v>
      </c>
      <c r="E1" s="2" t="s">
        <v>1717</v>
      </c>
      <c r="F1" s="2" t="s">
        <v>1718</v>
      </c>
      <c r="G1" s="2" t="s">
        <v>1375</v>
      </c>
      <c r="H1" s="2" t="s">
        <v>1719</v>
      </c>
      <c r="I1" s="2" t="s">
        <v>1720</v>
      </c>
      <c r="J1" s="2" t="s">
        <v>1721</v>
      </c>
      <c r="K1" s="2" t="s">
        <v>1722</v>
      </c>
      <c r="L1" s="2" t="s">
        <v>21</v>
      </c>
      <c r="M1" s="2" t="s">
        <v>22</v>
      </c>
      <c r="N1" s="2" t="s">
        <v>23</v>
      </c>
      <c r="O1" s="2" t="s">
        <v>24</v>
      </c>
      <c r="P1" s="2" t="s">
        <v>1723</v>
      </c>
    </row>
    <row r="2" s="1" customFormat="1" ht="12" spans="1:16">
      <c r="A2" s="1" t="s">
        <v>1724</v>
      </c>
      <c r="B2" s="1" t="s">
        <v>1377</v>
      </c>
      <c r="C2" s="1" t="s">
        <v>1725</v>
      </c>
      <c r="D2" s="1" t="s">
        <v>1726</v>
      </c>
      <c r="E2" s="2">
        <v>56</v>
      </c>
      <c r="F2" s="2">
        <v>128</v>
      </c>
      <c r="G2" s="2">
        <v>65</v>
      </c>
      <c r="H2" s="2">
        <v>54.8</v>
      </c>
      <c r="I2" s="2">
        <v>89</v>
      </c>
      <c r="J2" s="2">
        <v>68</v>
      </c>
      <c r="K2" s="2">
        <v>69</v>
      </c>
      <c r="L2" s="2">
        <f>SUM(E2:K2)</f>
        <v>529.8</v>
      </c>
      <c r="M2" s="2">
        <f>L2*0.8</f>
        <v>423.84</v>
      </c>
      <c r="N2" s="2">
        <v>46</v>
      </c>
      <c r="O2" s="2">
        <v>56</v>
      </c>
      <c r="P2" s="2">
        <f>M2+N2+O2</f>
        <v>525.84</v>
      </c>
    </row>
    <row r="3" s="1" customFormat="1" ht="12" spans="1:16">
      <c r="A3" s="1" t="s">
        <v>1724</v>
      </c>
      <c r="B3" s="1" t="s">
        <v>1377</v>
      </c>
      <c r="C3" s="1" t="s">
        <v>1727</v>
      </c>
      <c r="D3" s="1" t="s">
        <v>1728</v>
      </c>
      <c r="E3" s="2">
        <v>56</v>
      </c>
      <c r="F3" s="2">
        <v>128</v>
      </c>
      <c r="G3" s="2">
        <v>65</v>
      </c>
      <c r="H3" s="2">
        <v>54.8</v>
      </c>
      <c r="I3" s="2">
        <v>89</v>
      </c>
      <c r="J3" s="2">
        <v>68</v>
      </c>
      <c r="K3" s="2">
        <v>69</v>
      </c>
      <c r="L3" s="2">
        <f t="shared" ref="L3:L34" si="0">SUM(E3:K3)</f>
        <v>529.8</v>
      </c>
      <c r="M3" s="2">
        <f t="shared" ref="M3:M34" si="1">L3*0.8</f>
        <v>423.84</v>
      </c>
      <c r="N3" s="2">
        <v>46</v>
      </c>
      <c r="O3" s="2">
        <v>56</v>
      </c>
      <c r="P3" s="2">
        <f t="shared" ref="P3:P34" si="2">M3+N3+O3</f>
        <v>525.84</v>
      </c>
    </row>
    <row r="4" s="1" customFormat="1" ht="12" spans="1:16">
      <c r="A4" s="1" t="s">
        <v>1724</v>
      </c>
      <c r="B4" s="1" t="s">
        <v>1377</v>
      </c>
      <c r="C4" s="1" t="s">
        <v>1729</v>
      </c>
      <c r="D4" s="1" t="s">
        <v>1730</v>
      </c>
      <c r="E4" s="2">
        <v>56</v>
      </c>
      <c r="F4" s="2">
        <v>128</v>
      </c>
      <c r="G4" s="2">
        <v>65</v>
      </c>
      <c r="H4" s="2">
        <v>54.8</v>
      </c>
      <c r="I4" s="2">
        <v>89</v>
      </c>
      <c r="J4" s="2">
        <v>68</v>
      </c>
      <c r="K4" s="2">
        <v>69</v>
      </c>
      <c r="L4" s="2">
        <f t="shared" si="0"/>
        <v>529.8</v>
      </c>
      <c r="M4" s="2">
        <f t="shared" si="1"/>
        <v>423.84</v>
      </c>
      <c r="N4" s="2">
        <v>46</v>
      </c>
      <c r="O4" s="2">
        <v>56</v>
      </c>
      <c r="P4" s="2">
        <f t="shared" si="2"/>
        <v>525.84</v>
      </c>
    </row>
    <row r="5" s="1" customFormat="1" ht="12" spans="1:16">
      <c r="A5" s="1" t="s">
        <v>1724</v>
      </c>
      <c r="B5" s="1" t="s">
        <v>1377</v>
      </c>
      <c r="C5" s="1" t="s">
        <v>1731</v>
      </c>
      <c r="D5" s="1" t="s">
        <v>1732</v>
      </c>
      <c r="E5" s="2">
        <v>56</v>
      </c>
      <c r="F5" s="2">
        <v>128</v>
      </c>
      <c r="G5" s="2">
        <v>65</v>
      </c>
      <c r="H5" s="2">
        <v>54.8</v>
      </c>
      <c r="I5" s="2">
        <v>89</v>
      </c>
      <c r="J5" s="2">
        <v>68</v>
      </c>
      <c r="K5" s="2">
        <v>69</v>
      </c>
      <c r="L5" s="2">
        <f t="shared" si="0"/>
        <v>529.8</v>
      </c>
      <c r="M5" s="2">
        <f t="shared" si="1"/>
        <v>423.84</v>
      </c>
      <c r="N5" s="2">
        <v>46</v>
      </c>
      <c r="O5" s="2">
        <v>56</v>
      </c>
      <c r="P5" s="2">
        <f t="shared" si="2"/>
        <v>525.84</v>
      </c>
    </row>
    <row r="6" s="1" customFormat="1" ht="12" spans="1:16">
      <c r="A6" s="1" t="s">
        <v>1724</v>
      </c>
      <c r="B6" s="1" t="s">
        <v>1377</v>
      </c>
      <c r="C6" s="1" t="s">
        <v>1733</v>
      </c>
      <c r="D6" s="1" t="s">
        <v>1734</v>
      </c>
      <c r="E6" s="2">
        <v>56</v>
      </c>
      <c r="F6" s="2">
        <v>128</v>
      </c>
      <c r="G6" s="2">
        <v>65</v>
      </c>
      <c r="H6" s="2">
        <v>54.8</v>
      </c>
      <c r="I6" s="2">
        <v>89</v>
      </c>
      <c r="J6" s="2">
        <v>68</v>
      </c>
      <c r="K6" s="2">
        <v>69</v>
      </c>
      <c r="L6" s="2">
        <f t="shared" si="0"/>
        <v>529.8</v>
      </c>
      <c r="M6" s="2">
        <f t="shared" si="1"/>
        <v>423.84</v>
      </c>
      <c r="N6" s="2">
        <v>46</v>
      </c>
      <c r="O6" s="2">
        <v>56</v>
      </c>
      <c r="P6" s="2">
        <f t="shared" si="2"/>
        <v>525.84</v>
      </c>
    </row>
    <row r="7" s="1" customFormat="1" ht="12" spans="1:16">
      <c r="A7" s="1" t="s">
        <v>1724</v>
      </c>
      <c r="B7" s="1" t="s">
        <v>1377</v>
      </c>
      <c r="C7" s="1" t="s">
        <v>1735</v>
      </c>
      <c r="D7" s="1" t="s">
        <v>1736</v>
      </c>
      <c r="E7" s="2">
        <v>56</v>
      </c>
      <c r="F7" s="2">
        <v>128</v>
      </c>
      <c r="G7" s="2">
        <v>65</v>
      </c>
      <c r="H7" s="2">
        <v>54.8</v>
      </c>
      <c r="I7" s="2">
        <v>89</v>
      </c>
      <c r="J7" s="2">
        <v>68</v>
      </c>
      <c r="K7" s="2">
        <v>69</v>
      </c>
      <c r="L7" s="2">
        <f t="shared" si="0"/>
        <v>529.8</v>
      </c>
      <c r="M7" s="2">
        <f t="shared" si="1"/>
        <v>423.84</v>
      </c>
      <c r="N7" s="2">
        <v>46</v>
      </c>
      <c r="O7" s="2">
        <v>56</v>
      </c>
      <c r="P7" s="2">
        <f t="shared" si="2"/>
        <v>525.84</v>
      </c>
    </row>
    <row r="8" s="1" customFormat="1" ht="12" spans="1:16">
      <c r="A8" s="1" t="s">
        <v>1724</v>
      </c>
      <c r="B8" s="1" t="s">
        <v>1377</v>
      </c>
      <c r="C8" s="1" t="s">
        <v>1737</v>
      </c>
      <c r="D8" s="1" t="s">
        <v>1738</v>
      </c>
      <c r="E8" s="2">
        <v>56</v>
      </c>
      <c r="F8" s="2">
        <v>128</v>
      </c>
      <c r="G8" s="2">
        <v>65</v>
      </c>
      <c r="H8" s="2">
        <v>54.8</v>
      </c>
      <c r="I8" s="2">
        <v>89</v>
      </c>
      <c r="J8" s="2">
        <v>68</v>
      </c>
      <c r="K8" s="2">
        <v>69</v>
      </c>
      <c r="L8" s="2">
        <f t="shared" si="0"/>
        <v>529.8</v>
      </c>
      <c r="M8" s="2">
        <f t="shared" si="1"/>
        <v>423.84</v>
      </c>
      <c r="N8" s="2">
        <v>46</v>
      </c>
      <c r="O8" s="2">
        <v>56</v>
      </c>
      <c r="P8" s="2">
        <f t="shared" si="2"/>
        <v>525.84</v>
      </c>
    </row>
    <row r="9" s="1" customFormat="1" ht="12" spans="1:16">
      <c r="A9" s="1" t="s">
        <v>1724</v>
      </c>
      <c r="B9" s="1" t="s">
        <v>1377</v>
      </c>
      <c r="C9" s="1" t="s">
        <v>1739</v>
      </c>
      <c r="D9" s="1" t="s">
        <v>1740</v>
      </c>
      <c r="E9" s="2">
        <v>56</v>
      </c>
      <c r="F9" s="2">
        <v>128</v>
      </c>
      <c r="G9" s="2">
        <v>65</v>
      </c>
      <c r="H9" s="2">
        <v>54.8</v>
      </c>
      <c r="I9" s="2">
        <v>89</v>
      </c>
      <c r="J9" s="2">
        <v>68</v>
      </c>
      <c r="K9" s="2">
        <v>69</v>
      </c>
      <c r="L9" s="2">
        <f t="shared" si="0"/>
        <v>529.8</v>
      </c>
      <c r="M9" s="2">
        <f t="shared" si="1"/>
        <v>423.84</v>
      </c>
      <c r="N9" s="2">
        <v>46</v>
      </c>
      <c r="O9" s="2">
        <v>56</v>
      </c>
      <c r="P9" s="2">
        <f t="shared" si="2"/>
        <v>525.84</v>
      </c>
    </row>
    <row r="10" s="1" customFormat="1" ht="12" spans="1:16">
      <c r="A10" s="1" t="s">
        <v>1724</v>
      </c>
      <c r="B10" s="1" t="s">
        <v>1377</v>
      </c>
      <c r="C10" s="1" t="s">
        <v>1741</v>
      </c>
      <c r="D10" s="1" t="s">
        <v>1742</v>
      </c>
      <c r="E10" s="2">
        <v>56</v>
      </c>
      <c r="F10" s="2">
        <v>128</v>
      </c>
      <c r="G10" s="2">
        <v>65</v>
      </c>
      <c r="H10" s="2">
        <v>54.8</v>
      </c>
      <c r="I10" s="2">
        <v>89</v>
      </c>
      <c r="J10" s="2">
        <v>68</v>
      </c>
      <c r="K10" s="2">
        <v>69</v>
      </c>
      <c r="L10" s="2">
        <f t="shared" si="0"/>
        <v>529.8</v>
      </c>
      <c r="M10" s="2">
        <f t="shared" si="1"/>
        <v>423.84</v>
      </c>
      <c r="N10" s="2">
        <v>46</v>
      </c>
      <c r="O10" s="2">
        <v>56</v>
      </c>
      <c r="P10" s="2">
        <f t="shared" si="2"/>
        <v>525.84</v>
      </c>
    </row>
    <row r="11" s="1" customFormat="1" ht="12" spans="1:16">
      <c r="A11" s="1" t="s">
        <v>1724</v>
      </c>
      <c r="B11" s="1" t="s">
        <v>1377</v>
      </c>
      <c r="C11" s="1" t="s">
        <v>1743</v>
      </c>
      <c r="D11" s="1" t="s">
        <v>1744</v>
      </c>
      <c r="E11" s="2">
        <v>56</v>
      </c>
      <c r="F11" s="2">
        <v>128</v>
      </c>
      <c r="G11" s="2">
        <v>65</v>
      </c>
      <c r="H11" s="2">
        <v>54.8</v>
      </c>
      <c r="I11" s="2">
        <v>89</v>
      </c>
      <c r="J11" s="2">
        <v>68</v>
      </c>
      <c r="K11" s="2">
        <v>69</v>
      </c>
      <c r="L11" s="2">
        <f t="shared" si="0"/>
        <v>529.8</v>
      </c>
      <c r="M11" s="2">
        <f t="shared" si="1"/>
        <v>423.84</v>
      </c>
      <c r="N11" s="2">
        <v>46</v>
      </c>
      <c r="O11" s="2">
        <v>56</v>
      </c>
      <c r="P11" s="2">
        <f t="shared" si="2"/>
        <v>525.84</v>
      </c>
    </row>
    <row r="12" s="1" customFormat="1" ht="12" spans="1:16">
      <c r="A12" s="1" t="s">
        <v>1724</v>
      </c>
      <c r="B12" s="1" t="s">
        <v>1377</v>
      </c>
      <c r="C12" s="1" t="s">
        <v>1745</v>
      </c>
      <c r="D12" s="1" t="s">
        <v>1746</v>
      </c>
      <c r="E12" s="2">
        <v>56</v>
      </c>
      <c r="F12" s="2">
        <v>128</v>
      </c>
      <c r="G12" s="2">
        <v>65</v>
      </c>
      <c r="H12" s="2">
        <v>54.8</v>
      </c>
      <c r="I12" s="2">
        <v>89</v>
      </c>
      <c r="J12" s="2">
        <v>68</v>
      </c>
      <c r="K12" s="2">
        <v>69</v>
      </c>
      <c r="L12" s="2">
        <f t="shared" si="0"/>
        <v>529.8</v>
      </c>
      <c r="M12" s="2">
        <f t="shared" si="1"/>
        <v>423.84</v>
      </c>
      <c r="N12" s="2">
        <v>46</v>
      </c>
      <c r="O12" s="2">
        <v>56</v>
      </c>
      <c r="P12" s="2">
        <f t="shared" si="2"/>
        <v>525.84</v>
      </c>
    </row>
    <row r="13" s="1" customFormat="1" ht="12" spans="1:16">
      <c r="A13" s="1" t="s">
        <v>1724</v>
      </c>
      <c r="B13" s="1" t="s">
        <v>1377</v>
      </c>
      <c r="C13" s="1" t="s">
        <v>1747</v>
      </c>
      <c r="D13" s="1" t="s">
        <v>1748</v>
      </c>
      <c r="E13" s="2">
        <v>56</v>
      </c>
      <c r="F13" s="2">
        <v>128</v>
      </c>
      <c r="G13" s="2">
        <v>65</v>
      </c>
      <c r="H13" s="2">
        <v>54.8</v>
      </c>
      <c r="I13" s="2">
        <v>89</v>
      </c>
      <c r="J13" s="2">
        <v>68</v>
      </c>
      <c r="K13" s="2">
        <v>69</v>
      </c>
      <c r="L13" s="2">
        <f t="shared" si="0"/>
        <v>529.8</v>
      </c>
      <c r="M13" s="2">
        <f t="shared" si="1"/>
        <v>423.84</v>
      </c>
      <c r="N13" s="2">
        <v>46</v>
      </c>
      <c r="O13" s="2">
        <v>56</v>
      </c>
      <c r="P13" s="2">
        <f t="shared" si="2"/>
        <v>525.84</v>
      </c>
    </row>
    <row r="14" s="1" customFormat="1" ht="12" spans="1:16">
      <c r="A14" s="1" t="s">
        <v>1724</v>
      </c>
      <c r="B14" s="1" t="s">
        <v>1377</v>
      </c>
      <c r="C14" s="1" t="s">
        <v>1749</v>
      </c>
      <c r="D14" s="1" t="s">
        <v>1750</v>
      </c>
      <c r="E14" s="2">
        <v>56</v>
      </c>
      <c r="F14" s="2">
        <v>128</v>
      </c>
      <c r="G14" s="2">
        <v>65</v>
      </c>
      <c r="H14" s="2">
        <v>54.8</v>
      </c>
      <c r="I14" s="2">
        <v>89</v>
      </c>
      <c r="J14" s="2">
        <v>68</v>
      </c>
      <c r="K14" s="2">
        <v>69</v>
      </c>
      <c r="L14" s="2">
        <f t="shared" si="0"/>
        <v>529.8</v>
      </c>
      <c r="M14" s="2">
        <f t="shared" si="1"/>
        <v>423.84</v>
      </c>
      <c r="N14" s="2">
        <v>46</v>
      </c>
      <c r="O14" s="2">
        <v>56</v>
      </c>
      <c r="P14" s="2">
        <f t="shared" si="2"/>
        <v>525.84</v>
      </c>
    </row>
    <row r="15" s="1" customFormat="1" ht="12" spans="1:16">
      <c r="A15" s="1" t="s">
        <v>1724</v>
      </c>
      <c r="B15" s="1" t="s">
        <v>1377</v>
      </c>
      <c r="C15" s="1" t="s">
        <v>1751</v>
      </c>
      <c r="D15" s="1" t="s">
        <v>1752</v>
      </c>
      <c r="E15" s="2">
        <v>56</v>
      </c>
      <c r="F15" s="2">
        <v>128</v>
      </c>
      <c r="G15" s="2">
        <v>65</v>
      </c>
      <c r="H15" s="2">
        <v>54.8</v>
      </c>
      <c r="I15" s="2">
        <v>89</v>
      </c>
      <c r="J15" s="2">
        <v>68</v>
      </c>
      <c r="K15" s="2">
        <v>69</v>
      </c>
      <c r="L15" s="2">
        <f t="shared" si="0"/>
        <v>529.8</v>
      </c>
      <c r="M15" s="2">
        <f t="shared" si="1"/>
        <v>423.84</v>
      </c>
      <c r="N15" s="2">
        <v>46</v>
      </c>
      <c r="O15" s="2">
        <v>56</v>
      </c>
      <c r="P15" s="2">
        <f t="shared" si="2"/>
        <v>525.84</v>
      </c>
    </row>
    <row r="16" s="1" customFormat="1" ht="12" spans="1:16">
      <c r="A16" s="1" t="s">
        <v>1724</v>
      </c>
      <c r="B16" s="1" t="s">
        <v>1377</v>
      </c>
      <c r="C16" s="1" t="s">
        <v>1753</v>
      </c>
      <c r="D16" s="1" t="s">
        <v>1754</v>
      </c>
      <c r="E16" s="2">
        <v>56</v>
      </c>
      <c r="F16" s="2">
        <v>128</v>
      </c>
      <c r="G16" s="2">
        <v>65</v>
      </c>
      <c r="H16" s="2">
        <v>54.8</v>
      </c>
      <c r="I16" s="2">
        <v>89</v>
      </c>
      <c r="J16" s="2">
        <v>68</v>
      </c>
      <c r="K16" s="2">
        <v>69</v>
      </c>
      <c r="L16" s="2">
        <f t="shared" si="0"/>
        <v>529.8</v>
      </c>
      <c r="M16" s="2">
        <f t="shared" si="1"/>
        <v>423.84</v>
      </c>
      <c r="N16" s="2">
        <v>46</v>
      </c>
      <c r="O16" s="2">
        <v>56</v>
      </c>
      <c r="P16" s="2">
        <f t="shared" si="2"/>
        <v>525.84</v>
      </c>
    </row>
    <row r="17" s="1" customFormat="1" ht="12" spans="1:16">
      <c r="A17" s="1" t="s">
        <v>1724</v>
      </c>
      <c r="B17" s="1" t="s">
        <v>1377</v>
      </c>
      <c r="C17" s="1" t="s">
        <v>1755</v>
      </c>
      <c r="D17" s="1" t="s">
        <v>1756</v>
      </c>
      <c r="E17" s="2">
        <v>56</v>
      </c>
      <c r="F17" s="2">
        <v>128</v>
      </c>
      <c r="G17" s="2">
        <v>65</v>
      </c>
      <c r="H17" s="2">
        <v>54.8</v>
      </c>
      <c r="I17" s="2">
        <v>89</v>
      </c>
      <c r="J17" s="2">
        <v>68</v>
      </c>
      <c r="K17" s="2">
        <v>69</v>
      </c>
      <c r="L17" s="2">
        <f t="shared" si="0"/>
        <v>529.8</v>
      </c>
      <c r="M17" s="2">
        <f t="shared" si="1"/>
        <v>423.84</v>
      </c>
      <c r="N17" s="2">
        <v>46</v>
      </c>
      <c r="O17" s="2">
        <v>56</v>
      </c>
      <c r="P17" s="2">
        <f t="shared" si="2"/>
        <v>525.84</v>
      </c>
    </row>
    <row r="18" s="1" customFormat="1" ht="12" spans="1:16">
      <c r="A18" s="1" t="s">
        <v>1724</v>
      </c>
      <c r="B18" s="1" t="s">
        <v>1377</v>
      </c>
      <c r="C18" s="1" t="s">
        <v>1757</v>
      </c>
      <c r="D18" s="1" t="s">
        <v>1758</v>
      </c>
      <c r="E18" s="2">
        <v>56</v>
      </c>
      <c r="F18" s="2">
        <v>128</v>
      </c>
      <c r="G18" s="2">
        <v>65</v>
      </c>
      <c r="H18" s="2">
        <v>54.8</v>
      </c>
      <c r="I18" s="2">
        <v>89</v>
      </c>
      <c r="J18" s="2">
        <v>68</v>
      </c>
      <c r="K18" s="2">
        <v>69</v>
      </c>
      <c r="L18" s="2">
        <f t="shared" si="0"/>
        <v>529.8</v>
      </c>
      <c r="M18" s="2">
        <f t="shared" si="1"/>
        <v>423.84</v>
      </c>
      <c r="N18" s="2">
        <v>46</v>
      </c>
      <c r="O18" s="2">
        <v>56</v>
      </c>
      <c r="P18" s="2">
        <f t="shared" si="2"/>
        <v>525.84</v>
      </c>
    </row>
    <row r="19" s="1" customFormat="1" ht="12" spans="1:16">
      <c r="A19" s="1" t="s">
        <v>1724</v>
      </c>
      <c r="B19" s="1" t="s">
        <v>1377</v>
      </c>
      <c r="C19" s="1" t="s">
        <v>1759</v>
      </c>
      <c r="D19" s="1" t="s">
        <v>1760</v>
      </c>
      <c r="E19" s="2">
        <v>56</v>
      </c>
      <c r="F19" s="2">
        <v>128</v>
      </c>
      <c r="G19" s="2">
        <v>65</v>
      </c>
      <c r="H19" s="2">
        <v>54.8</v>
      </c>
      <c r="I19" s="2">
        <v>89</v>
      </c>
      <c r="J19" s="2">
        <v>68</v>
      </c>
      <c r="K19" s="2">
        <v>69</v>
      </c>
      <c r="L19" s="2">
        <f t="shared" si="0"/>
        <v>529.8</v>
      </c>
      <c r="M19" s="2">
        <f t="shared" si="1"/>
        <v>423.84</v>
      </c>
      <c r="N19" s="2">
        <v>46</v>
      </c>
      <c r="O19" s="2">
        <v>56</v>
      </c>
      <c r="P19" s="2">
        <f t="shared" si="2"/>
        <v>525.84</v>
      </c>
    </row>
    <row r="20" s="1" customFormat="1" ht="12" spans="1:16">
      <c r="A20" s="1" t="s">
        <v>1724</v>
      </c>
      <c r="B20" s="1" t="s">
        <v>1377</v>
      </c>
      <c r="C20" s="1" t="s">
        <v>1761</v>
      </c>
      <c r="D20" s="1" t="s">
        <v>1762</v>
      </c>
      <c r="E20" s="2">
        <v>56</v>
      </c>
      <c r="F20" s="2">
        <v>128</v>
      </c>
      <c r="G20" s="2">
        <v>65</v>
      </c>
      <c r="H20" s="2">
        <v>54.8</v>
      </c>
      <c r="I20" s="2">
        <v>89</v>
      </c>
      <c r="J20" s="2">
        <v>68</v>
      </c>
      <c r="K20" s="2">
        <v>69</v>
      </c>
      <c r="L20" s="2">
        <f t="shared" si="0"/>
        <v>529.8</v>
      </c>
      <c r="M20" s="2">
        <f t="shared" si="1"/>
        <v>423.84</v>
      </c>
      <c r="N20" s="2">
        <v>46</v>
      </c>
      <c r="O20" s="2">
        <v>56</v>
      </c>
      <c r="P20" s="2">
        <f t="shared" si="2"/>
        <v>525.84</v>
      </c>
    </row>
    <row r="21" s="1" customFormat="1" ht="12" spans="1:16">
      <c r="A21" s="1" t="s">
        <v>1724</v>
      </c>
      <c r="B21" s="1" t="s">
        <v>1377</v>
      </c>
      <c r="C21" s="1" t="s">
        <v>1763</v>
      </c>
      <c r="D21" s="1" t="s">
        <v>1764</v>
      </c>
      <c r="E21" s="2">
        <v>56</v>
      </c>
      <c r="F21" s="2">
        <v>128</v>
      </c>
      <c r="G21" s="2">
        <v>65</v>
      </c>
      <c r="H21" s="2">
        <v>54.8</v>
      </c>
      <c r="I21" s="2">
        <v>89</v>
      </c>
      <c r="J21" s="2">
        <v>68</v>
      </c>
      <c r="K21" s="2">
        <v>69</v>
      </c>
      <c r="L21" s="2">
        <f t="shared" si="0"/>
        <v>529.8</v>
      </c>
      <c r="M21" s="2">
        <f t="shared" si="1"/>
        <v>423.84</v>
      </c>
      <c r="N21" s="2">
        <v>46</v>
      </c>
      <c r="O21" s="2">
        <v>56</v>
      </c>
      <c r="P21" s="2">
        <f t="shared" si="2"/>
        <v>525.84</v>
      </c>
    </row>
    <row r="22" s="1" customFormat="1" ht="12" spans="1:16">
      <c r="A22" s="1" t="s">
        <v>1724</v>
      </c>
      <c r="B22" s="1" t="s">
        <v>1377</v>
      </c>
      <c r="C22" s="1" t="s">
        <v>1765</v>
      </c>
      <c r="D22" s="1" t="s">
        <v>1766</v>
      </c>
      <c r="E22" s="2">
        <v>56</v>
      </c>
      <c r="F22" s="2">
        <v>128</v>
      </c>
      <c r="G22" s="2">
        <v>65</v>
      </c>
      <c r="H22" s="2">
        <v>54.8</v>
      </c>
      <c r="I22" s="2">
        <v>89</v>
      </c>
      <c r="J22" s="2">
        <v>68</v>
      </c>
      <c r="K22" s="2">
        <v>69</v>
      </c>
      <c r="L22" s="2">
        <f t="shared" si="0"/>
        <v>529.8</v>
      </c>
      <c r="M22" s="2">
        <f t="shared" si="1"/>
        <v>423.84</v>
      </c>
      <c r="N22" s="2">
        <v>46</v>
      </c>
      <c r="O22" s="2">
        <v>56</v>
      </c>
      <c r="P22" s="2">
        <f t="shared" si="2"/>
        <v>525.84</v>
      </c>
    </row>
    <row r="23" s="1" customFormat="1" ht="12" spans="1:16">
      <c r="A23" s="1" t="s">
        <v>1724</v>
      </c>
      <c r="B23" s="1" t="s">
        <v>1377</v>
      </c>
      <c r="C23" s="1" t="s">
        <v>1767</v>
      </c>
      <c r="D23" s="1" t="s">
        <v>1768</v>
      </c>
      <c r="E23" s="2">
        <v>56</v>
      </c>
      <c r="F23" s="2">
        <v>128</v>
      </c>
      <c r="G23" s="2">
        <v>65</v>
      </c>
      <c r="H23" s="2">
        <v>54.8</v>
      </c>
      <c r="I23" s="2">
        <v>89</v>
      </c>
      <c r="J23" s="2">
        <v>68</v>
      </c>
      <c r="K23" s="2">
        <v>69</v>
      </c>
      <c r="L23" s="2">
        <f t="shared" si="0"/>
        <v>529.8</v>
      </c>
      <c r="M23" s="2">
        <f t="shared" si="1"/>
        <v>423.84</v>
      </c>
      <c r="N23" s="2">
        <v>46</v>
      </c>
      <c r="O23" s="2">
        <v>56</v>
      </c>
      <c r="P23" s="2">
        <f t="shared" si="2"/>
        <v>525.84</v>
      </c>
    </row>
    <row r="24" s="1" customFormat="1" ht="12" spans="1:16">
      <c r="A24" s="1" t="s">
        <v>1724</v>
      </c>
      <c r="B24" s="1" t="s">
        <v>1377</v>
      </c>
      <c r="C24" s="1" t="s">
        <v>1769</v>
      </c>
      <c r="D24" s="1" t="s">
        <v>1770</v>
      </c>
      <c r="E24" s="2">
        <v>56</v>
      </c>
      <c r="F24" s="2">
        <v>128</v>
      </c>
      <c r="G24" s="2">
        <v>65</v>
      </c>
      <c r="H24" s="2">
        <v>54.8</v>
      </c>
      <c r="I24" s="2">
        <v>89</v>
      </c>
      <c r="J24" s="2">
        <v>68</v>
      </c>
      <c r="K24" s="2">
        <v>69</v>
      </c>
      <c r="L24" s="2">
        <f t="shared" si="0"/>
        <v>529.8</v>
      </c>
      <c r="M24" s="2">
        <f t="shared" si="1"/>
        <v>423.84</v>
      </c>
      <c r="N24" s="2">
        <v>46</v>
      </c>
      <c r="O24" s="2">
        <v>56</v>
      </c>
      <c r="P24" s="2">
        <f t="shared" si="2"/>
        <v>525.84</v>
      </c>
    </row>
    <row r="25" s="1" customFormat="1" ht="12" spans="1:16">
      <c r="A25" s="1" t="s">
        <v>1724</v>
      </c>
      <c r="B25" s="1" t="s">
        <v>1377</v>
      </c>
      <c r="C25" s="1" t="s">
        <v>1771</v>
      </c>
      <c r="D25" s="1" t="s">
        <v>1772</v>
      </c>
      <c r="E25" s="2">
        <v>56</v>
      </c>
      <c r="F25" s="2">
        <v>128</v>
      </c>
      <c r="G25" s="2">
        <v>65</v>
      </c>
      <c r="H25" s="2">
        <v>54.8</v>
      </c>
      <c r="I25" s="2">
        <v>89</v>
      </c>
      <c r="J25" s="2">
        <v>68</v>
      </c>
      <c r="K25" s="2">
        <v>69</v>
      </c>
      <c r="L25" s="2">
        <f t="shared" si="0"/>
        <v>529.8</v>
      </c>
      <c r="M25" s="2">
        <f t="shared" si="1"/>
        <v>423.84</v>
      </c>
      <c r="N25" s="2">
        <v>46</v>
      </c>
      <c r="O25" s="2">
        <v>56</v>
      </c>
      <c r="P25" s="2">
        <f t="shared" si="2"/>
        <v>525.84</v>
      </c>
    </row>
    <row r="26" s="1" customFormat="1" ht="12" spans="1:16">
      <c r="A26" s="1" t="s">
        <v>1724</v>
      </c>
      <c r="B26" s="1" t="s">
        <v>1377</v>
      </c>
      <c r="C26" s="1" t="s">
        <v>1773</v>
      </c>
      <c r="D26" s="1" t="s">
        <v>1774</v>
      </c>
      <c r="E26" s="2">
        <v>56</v>
      </c>
      <c r="F26" s="2">
        <v>128</v>
      </c>
      <c r="G26" s="2">
        <v>65</v>
      </c>
      <c r="H26" s="2">
        <v>54.8</v>
      </c>
      <c r="I26" s="2">
        <v>89</v>
      </c>
      <c r="J26" s="2">
        <v>68</v>
      </c>
      <c r="K26" s="2">
        <v>69</v>
      </c>
      <c r="L26" s="2">
        <f t="shared" si="0"/>
        <v>529.8</v>
      </c>
      <c r="M26" s="2">
        <f t="shared" si="1"/>
        <v>423.84</v>
      </c>
      <c r="N26" s="2">
        <v>46</v>
      </c>
      <c r="O26" s="2">
        <v>56</v>
      </c>
      <c r="P26" s="2">
        <f t="shared" si="2"/>
        <v>525.84</v>
      </c>
    </row>
    <row r="27" s="1" customFormat="1" ht="12" spans="1:16">
      <c r="A27" s="1" t="s">
        <v>1724</v>
      </c>
      <c r="B27" s="1" t="s">
        <v>1377</v>
      </c>
      <c r="C27" s="1" t="s">
        <v>1775</v>
      </c>
      <c r="D27" s="1" t="s">
        <v>1776</v>
      </c>
      <c r="E27" s="2">
        <v>56</v>
      </c>
      <c r="F27" s="2">
        <v>128</v>
      </c>
      <c r="G27" s="2">
        <v>65</v>
      </c>
      <c r="H27" s="2">
        <v>54.8</v>
      </c>
      <c r="I27" s="2">
        <v>89</v>
      </c>
      <c r="J27" s="2">
        <v>68</v>
      </c>
      <c r="K27" s="2">
        <v>69</v>
      </c>
      <c r="L27" s="2">
        <f t="shared" si="0"/>
        <v>529.8</v>
      </c>
      <c r="M27" s="2">
        <f t="shared" si="1"/>
        <v>423.84</v>
      </c>
      <c r="N27" s="2">
        <v>46</v>
      </c>
      <c r="O27" s="2">
        <v>56</v>
      </c>
      <c r="P27" s="2">
        <f t="shared" si="2"/>
        <v>525.84</v>
      </c>
    </row>
    <row r="28" s="1" customFormat="1" ht="12" spans="1:16">
      <c r="A28" s="1" t="s">
        <v>1724</v>
      </c>
      <c r="B28" s="1" t="s">
        <v>1377</v>
      </c>
      <c r="C28" s="1" t="s">
        <v>1777</v>
      </c>
      <c r="D28" s="1" t="s">
        <v>1778</v>
      </c>
      <c r="E28" s="2">
        <v>56</v>
      </c>
      <c r="F28" s="2">
        <v>128</v>
      </c>
      <c r="G28" s="2">
        <v>65</v>
      </c>
      <c r="H28" s="2">
        <v>54.8</v>
      </c>
      <c r="I28" s="2">
        <v>89</v>
      </c>
      <c r="J28" s="2">
        <v>68</v>
      </c>
      <c r="K28" s="2">
        <v>69</v>
      </c>
      <c r="L28" s="2">
        <f t="shared" si="0"/>
        <v>529.8</v>
      </c>
      <c r="M28" s="2">
        <f t="shared" si="1"/>
        <v>423.84</v>
      </c>
      <c r="N28" s="2">
        <v>46</v>
      </c>
      <c r="O28" s="2">
        <v>56</v>
      </c>
      <c r="P28" s="2">
        <f t="shared" si="2"/>
        <v>525.84</v>
      </c>
    </row>
    <row r="29" s="1" customFormat="1" ht="12" spans="1:16">
      <c r="A29" s="1" t="s">
        <v>1724</v>
      </c>
      <c r="B29" s="1" t="s">
        <v>1377</v>
      </c>
      <c r="C29" s="1" t="s">
        <v>1779</v>
      </c>
      <c r="D29" s="1" t="s">
        <v>1780</v>
      </c>
      <c r="E29" s="2">
        <v>56</v>
      </c>
      <c r="F29" s="2">
        <v>128</v>
      </c>
      <c r="G29" s="2">
        <v>65</v>
      </c>
      <c r="H29" s="2">
        <v>54.8</v>
      </c>
      <c r="I29" s="2">
        <v>89</v>
      </c>
      <c r="J29" s="2">
        <v>68</v>
      </c>
      <c r="K29" s="2">
        <v>69</v>
      </c>
      <c r="L29" s="2">
        <f t="shared" si="0"/>
        <v>529.8</v>
      </c>
      <c r="M29" s="2">
        <f t="shared" si="1"/>
        <v>423.84</v>
      </c>
      <c r="N29" s="2">
        <v>46</v>
      </c>
      <c r="O29" s="2">
        <v>56</v>
      </c>
      <c r="P29" s="2">
        <f t="shared" si="2"/>
        <v>525.84</v>
      </c>
    </row>
    <row r="30" s="1" customFormat="1" ht="12" spans="1:16">
      <c r="A30" s="1" t="s">
        <v>1724</v>
      </c>
      <c r="B30" s="1" t="s">
        <v>1377</v>
      </c>
      <c r="C30" s="1" t="s">
        <v>1781</v>
      </c>
      <c r="D30" s="1" t="s">
        <v>1782</v>
      </c>
      <c r="E30" s="2">
        <v>56</v>
      </c>
      <c r="F30" s="2">
        <v>128</v>
      </c>
      <c r="G30" s="2">
        <v>65</v>
      </c>
      <c r="H30" s="2">
        <v>54.8</v>
      </c>
      <c r="I30" s="2">
        <v>89</v>
      </c>
      <c r="J30" s="2">
        <v>68</v>
      </c>
      <c r="K30" s="2">
        <v>69</v>
      </c>
      <c r="L30" s="2">
        <f t="shared" si="0"/>
        <v>529.8</v>
      </c>
      <c r="M30" s="2">
        <f t="shared" si="1"/>
        <v>423.84</v>
      </c>
      <c r="N30" s="2">
        <v>46</v>
      </c>
      <c r="O30" s="2">
        <v>56</v>
      </c>
      <c r="P30" s="2">
        <f t="shared" si="2"/>
        <v>525.84</v>
      </c>
    </row>
    <row r="31" s="1" customFormat="1" ht="12" spans="1:16">
      <c r="A31" s="1" t="s">
        <v>1724</v>
      </c>
      <c r="B31" s="1" t="s">
        <v>1377</v>
      </c>
      <c r="C31" s="1" t="s">
        <v>1783</v>
      </c>
      <c r="D31" s="1" t="s">
        <v>1784</v>
      </c>
      <c r="E31" s="2">
        <v>56</v>
      </c>
      <c r="F31" s="2">
        <v>128</v>
      </c>
      <c r="G31" s="2">
        <v>65</v>
      </c>
      <c r="H31" s="2">
        <v>54.8</v>
      </c>
      <c r="I31" s="2">
        <v>89</v>
      </c>
      <c r="J31" s="2">
        <v>68</v>
      </c>
      <c r="K31" s="2">
        <v>69</v>
      </c>
      <c r="L31" s="2">
        <f t="shared" si="0"/>
        <v>529.8</v>
      </c>
      <c r="M31" s="2">
        <f t="shared" si="1"/>
        <v>423.84</v>
      </c>
      <c r="N31" s="2">
        <v>46</v>
      </c>
      <c r="O31" s="2">
        <v>56</v>
      </c>
      <c r="P31" s="2">
        <f t="shared" si="2"/>
        <v>525.84</v>
      </c>
    </row>
    <row r="32" s="1" customFormat="1" ht="12" spans="1:16">
      <c r="A32" s="1" t="s">
        <v>1724</v>
      </c>
      <c r="B32" s="1" t="s">
        <v>1377</v>
      </c>
      <c r="C32" s="1" t="s">
        <v>1785</v>
      </c>
      <c r="D32" s="1" t="s">
        <v>1786</v>
      </c>
      <c r="E32" s="2">
        <v>56</v>
      </c>
      <c r="F32" s="2">
        <v>128</v>
      </c>
      <c r="G32" s="2">
        <v>65</v>
      </c>
      <c r="H32" s="2">
        <v>54.8</v>
      </c>
      <c r="I32" s="2">
        <v>89</v>
      </c>
      <c r="J32" s="2">
        <v>68</v>
      </c>
      <c r="K32" s="2">
        <v>69</v>
      </c>
      <c r="L32" s="2">
        <f t="shared" si="0"/>
        <v>529.8</v>
      </c>
      <c r="M32" s="2">
        <f t="shared" si="1"/>
        <v>423.84</v>
      </c>
      <c r="N32" s="2">
        <v>46</v>
      </c>
      <c r="O32" s="2">
        <v>56</v>
      </c>
      <c r="P32" s="2">
        <f t="shared" si="2"/>
        <v>525.84</v>
      </c>
    </row>
    <row r="33" s="1" customFormat="1" ht="12" spans="1:16">
      <c r="A33" s="1" t="s">
        <v>1787</v>
      </c>
      <c r="B33" s="1" t="s">
        <v>1377</v>
      </c>
      <c r="C33" s="1" t="s">
        <v>1788</v>
      </c>
      <c r="D33" s="1" t="s">
        <v>1789</v>
      </c>
      <c r="E33" s="2">
        <v>56</v>
      </c>
      <c r="F33" s="2">
        <v>128</v>
      </c>
      <c r="G33" s="2">
        <v>65</v>
      </c>
      <c r="H33" s="2">
        <v>54.8</v>
      </c>
      <c r="I33" s="2">
        <v>89</v>
      </c>
      <c r="J33" s="2">
        <v>68</v>
      </c>
      <c r="K33" s="2">
        <v>69</v>
      </c>
      <c r="L33" s="2">
        <f t="shared" si="0"/>
        <v>529.8</v>
      </c>
      <c r="M33" s="2">
        <f t="shared" si="1"/>
        <v>423.84</v>
      </c>
      <c r="N33" s="2">
        <v>46</v>
      </c>
      <c r="O33" s="2">
        <v>56</v>
      </c>
      <c r="P33" s="2">
        <f t="shared" si="2"/>
        <v>525.84</v>
      </c>
    </row>
    <row r="34" s="1" customFormat="1" ht="12" spans="1:16">
      <c r="A34" s="1" t="s">
        <v>1787</v>
      </c>
      <c r="B34" s="1" t="s">
        <v>1377</v>
      </c>
      <c r="C34" s="1" t="s">
        <v>1790</v>
      </c>
      <c r="D34" s="1" t="s">
        <v>1791</v>
      </c>
      <c r="E34" s="2">
        <v>56</v>
      </c>
      <c r="F34" s="2">
        <v>128</v>
      </c>
      <c r="G34" s="2">
        <v>65</v>
      </c>
      <c r="H34" s="2">
        <v>54.8</v>
      </c>
      <c r="I34" s="2">
        <v>89</v>
      </c>
      <c r="J34" s="2">
        <v>68</v>
      </c>
      <c r="K34" s="2">
        <v>69</v>
      </c>
      <c r="L34" s="2">
        <f t="shared" si="0"/>
        <v>529.8</v>
      </c>
      <c r="M34" s="2">
        <f t="shared" si="1"/>
        <v>423.84</v>
      </c>
      <c r="N34" s="2">
        <v>46</v>
      </c>
      <c r="O34" s="2">
        <v>56</v>
      </c>
      <c r="P34" s="2">
        <f t="shared" si="2"/>
        <v>525.84</v>
      </c>
    </row>
    <row r="35" s="1" customFormat="1" ht="12" spans="1:16">
      <c r="A35" s="1" t="s">
        <v>1787</v>
      </c>
      <c r="B35" s="1" t="s">
        <v>1377</v>
      </c>
      <c r="C35" s="1" t="s">
        <v>1792</v>
      </c>
      <c r="D35" s="1" t="s">
        <v>1793</v>
      </c>
      <c r="E35" s="2">
        <v>56</v>
      </c>
      <c r="F35" s="2">
        <v>128</v>
      </c>
      <c r="G35" s="2">
        <v>65</v>
      </c>
      <c r="H35" s="2">
        <v>54.8</v>
      </c>
      <c r="I35" s="2">
        <v>89</v>
      </c>
      <c r="J35" s="2">
        <v>68</v>
      </c>
      <c r="K35" s="2">
        <v>69</v>
      </c>
      <c r="L35" s="2">
        <f t="shared" ref="L35:L61" si="3">SUM(E35:K35)</f>
        <v>529.8</v>
      </c>
      <c r="M35" s="2">
        <f t="shared" ref="M35:M61" si="4">L35*0.8</f>
        <v>423.84</v>
      </c>
      <c r="N35" s="2">
        <v>46</v>
      </c>
      <c r="O35" s="2">
        <v>56</v>
      </c>
      <c r="P35" s="2">
        <f t="shared" ref="P35:P61" si="5">M35+N35+O35</f>
        <v>525.84</v>
      </c>
    </row>
    <row r="36" s="1" customFormat="1" ht="12" spans="1:16">
      <c r="A36" s="1" t="s">
        <v>1787</v>
      </c>
      <c r="B36" s="1" t="s">
        <v>1377</v>
      </c>
      <c r="C36" s="1" t="s">
        <v>1794</v>
      </c>
      <c r="D36" s="1" t="s">
        <v>1795</v>
      </c>
      <c r="E36" s="2">
        <v>56</v>
      </c>
      <c r="F36" s="2">
        <v>128</v>
      </c>
      <c r="G36" s="2">
        <v>65</v>
      </c>
      <c r="H36" s="2">
        <v>54.8</v>
      </c>
      <c r="I36" s="2">
        <v>89</v>
      </c>
      <c r="J36" s="2">
        <v>68</v>
      </c>
      <c r="K36" s="2">
        <v>69</v>
      </c>
      <c r="L36" s="2">
        <f t="shared" si="3"/>
        <v>529.8</v>
      </c>
      <c r="M36" s="2">
        <f t="shared" si="4"/>
        <v>423.84</v>
      </c>
      <c r="N36" s="2">
        <v>46</v>
      </c>
      <c r="O36" s="2">
        <v>56</v>
      </c>
      <c r="P36" s="2">
        <f t="shared" si="5"/>
        <v>525.84</v>
      </c>
    </row>
    <row r="37" s="1" customFormat="1" ht="12" spans="1:16">
      <c r="A37" s="1" t="s">
        <v>1787</v>
      </c>
      <c r="B37" s="1" t="s">
        <v>1377</v>
      </c>
      <c r="C37" s="1" t="s">
        <v>1796</v>
      </c>
      <c r="D37" s="1" t="s">
        <v>1797</v>
      </c>
      <c r="E37" s="2">
        <v>56</v>
      </c>
      <c r="F37" s="2">
        <v>128</v>
      </c>
      <c r="G37" s="2">
        <v>65</v>
      </c>
      <c r="H37" s="2">
        <v>54.8</v>
      </c>
      <c r="I37" s="2">
        <v>89</v>
      </c>
      <c r="J37" s="2">
        <v>68</v>
      </c>
      <c r="K37" s="2">
        <v>69</v>
      </c>
      <c r="L37" s="2">
        <f t="shared" si="3"/>
        <v>529.8</v>
      </c>
      <c r="M37" s="2">
        <f t="shared" si="4"/>
        <v>423.84</v>
      </c>
      <c r="N37" s="2">
        <v>46</v>
      </c>
      <c r="O37" s="2">
        <v>56</v>
      </c>
      <c r="P37" s="2">
        <f t="shared" si="5"/>
        <v>525.84</v>
      </c>
    </row>
    <row r="38" s="1" customFormat="1" ht="12" spans="1:16">
      <c r="A38" s="1" t="s">
        <v>1787</v>
      </c>
      <c r="B38" s="1" t="s">
        <v>1377</v>
      </c>
      <c r="C38" s="1" t="s">
        <v>1798</v>
      </c>
      <c r="D38" s="1" t="s">
        <v>1799</v>
      </c>
      <c r="E38" s="2">
        <v>56</v>
      </c>
      <c r="F38" s="2">
        <v>128</v>
      </c>
      <c r="G38" s="2">
        <v>65</v>
      </c>
      <c r="H38" s="2">
        <v>54.8</v>
      </c>
      <c r="I38" s="2">
        <v>89</v>
      </c>
      <c r="J38" s="2">
        <v>68</v>
      </c>
      <c r="K38" s="2">
        <v>69</v>
      </c>
      <c r="L38" s="2">
        <f t="shared" si="3"/>
        <v>529.8</v>
      </c>
      <c r="M38" s="2">
        <f t="shared" si="4"/>
        <v>423.84</v>
      </c>
      <c r="N38" s="2">
        <v>46</v>
      </c>
      <c r="O38" s="2">
        <v>56</v>
      </c>
      <c r="P38" s="2">
        <f t="shared" si="5"/>
        <v>525.84</v>
      </c>
    </row>
    <row r="39" s="1" customFormat="1" ht="12" spans="1:16">
      <c r="A39" s="1" t="s">
        <v>1787</v>
      </c>
      <c r="B39" s="1" t="s">
        <v>1377</v>
      </c>
      <c r="C39" s="1" t="s">
        <v>1800</v>
      </c>
      <c r="D39" s="1" t="s">
        <v>1801</v>
      </c>
      <c r="E39" s="2">
        <v>56</v>
      </c>
      <c r="F39" s="2">
        <v>128</v>
      </c>
      <c r="G39" s="2">
        <v>65</v>
      </c>
      <c r="H39" s="2">
        <v>54.8</v>
      </c>
      <c r="I39" s="2">
        <v>89</v>
      </c>
      <c r="J39" s="2">
        <v>68</v>
      </c>
      <c r="K39" s="2">
        <v>69</v>
      </c>
      <c r="L39" s="2">
        <f t="shared" si="3"/>
        <v>529.8</v>
      </c>
      <c r="M39" s="2">
        <f t="shared" si="4"/>
        <v>423.84</v>
      </c>
      <c r="N39" s="2">
        <v>46</v>
      </c>
      <c r="O39" s="2">
        <v>56</v>
      </c>
      <c r="P39" s="2">
        <f t="shared" si="5"/>
        <v>525.84</v>
      </c>
    </row>
    <row r="40" s="1" customFormat="1" ht="12" spans="1:16">
      <c r="A40" s="1" t="s">
        <v>1787</v>
      </c>
      <c r="B40" s="1" t="s">
        <v>1377</v>
      </c>
      <c r="C40" s="1" t="s">
        <v>1802</v>
      </c>
      <c r="D40" s="1" t="s">
        <v>1803</v>
      </c>
      <c r="E40" s="2">
        <v>56</v>
      </c>
      <c r="F40" s="2">
        <v>128</v>
      </c>
      <c r="G40" s="2">
        <v>65</v>
      </c>
      <c r="H40" s="2">
        <v>54.8</v>
      </c>
      <c r="I40" s="2">
        <v>89</v>
      </c>
      <c r="J40" s="2">
        <v>68</v>
      </c>
      <c r="K40" s="2">
        <v>69</v>
      </c>
      <c r="L40" s="2">
        <f t="shared" si="3"/>
        <v>529.8</v>
      </c>
      <c r="M40" s="2">
        <f t="shared" si="4"/>
        <v>423.84</v>
      </c>
      <c r="N40" s="2">
        <v>46</v>
      </c>
      <c r="O40" s="2">
        <v>56</v>
      </c>
      <c r="P40" s="2">
        <f t="shared" si="5"/>
        <v>525.84</v>
      </c>
    </row>
    <row r="41" s="1" customFormat="1" ht="12" spans="1:16">
      <c r="A41" s="1" t="s">
        <v>1787</v>
      </c>
      <c r="B41" s="1" t="s">
        <v>1377</v>
      </c>
      <c r="C41" s="1" t="s">
        <v>1804</v>
      </c>
      <c r="D41" s="1" t="s">
        <v>1805</v>
      </c>
      <c r="E41" s="2">
        <v>56</v>
      </c>
      <c r="F41" s="2">
        <v>128</v>
      </c>
      <c r="G41" s="2">
        <v>65</v>
      </c>
      <c r="H41" s="2">
        <v>54.8</v>
      </c>
      <c r="I41" s="2">
        <v>89</v>
      </c>
      <c r="J41" s="2">
        <v>68</v>
      </c>
      <c r="K41" s="2">
        <v>69</v>
      </c>
      <c r="L41" s="2">
        <f t="shared" si="3"/>
        <v>529.8</v>
      </c>
      <c r="M41" s="2">
        <f t="shared" si="4"/>
        <v>423.84</v>
      </c>
      <c r="N41" s="2">
        <v>46</v>
      </c>
      <c r="O41" s="2">
        <v>56</v>
      </c>
      <c r="P41" s="2">
        <f t="shared" si="5"/>
        <v>525.84</v>
      </c>
    </row>
    <row r="42" s="1" customFormat="1" ht="12" spans="1:16">
      <c r="A42" s="1" t="s">
        <v>1787</v>
      </c>
      <c r="B42" s="1" t="s">
        <v>1377</v>
      </c>
      <c r="C42" s="1" t="s">
        <v>1806</v>
      </c>
      <c r="D42" s="1" t="s">
        <v>1807</v>
      </c>
      <c r="E42" s="2">
        <v>56</v>
      </c>
      <c r="F42" s="2">
        <v>128</v>
      </c>
      <c r="G42" s="2">
        <v>65</v>
      </c>
      <c r="H42" s="2">
        <v>54.8</v>
      </c>
      <c r="I42" s="2">
        <v>89</v>
      </c>
      <c r="J42" s="2">
        <v>68</v>
      </c>
      <c r="K42" s="2">
        <v>69</v>
      </c>
      <c r="L42" s="2">
        <f t="shared" si="3"/>
        <v>529.8</v>
      </c>
      <c r="M42" s="2">
        <f t="shared" si="4"/>
        <v>423.84</v>
      </c>
      <c r="N42" s="2">
        <v>46</v>
      </c>
      <c r="O42" s="2">
        <v>56</v>
      </c>
      <c r="P42" s="2">
        <f t="shared" si="5"/>
        <v>525.84</v>
      </c>
    </row>
    <row r="43" s="1" customFormat="1" ht="12" spans="1:16">
      <c r="A43" s="1" t="s">
        <v>1787</v>
      </c>
      <c r="B43" s="1" t="s">
        <v>1377</v>
      </c>
      <c r="C43" s="1" t="s">
        <v>1808</v>
      </c>
      <c r="D43" s="1" t="s">
        <v>1809</v>
      </c>
      <c r="E43" s="2">
        <v>56</v>
      </c>
      <c r="F43" s="2">
        <v>128</v>
      </c>
      <c r="G43" s="2">
        <v>65</v>
      </c>
      <c r="H43" s="2">
        <v>54.8</v>
      </c>
      <c r="I43" s="2">
        <v>89</v>
      </c>
      <c r="J43" s="2">
        <v>68</v>
      </c>
      <c r="K43" s="2">
        <v>69</v>
      </c>
      <c r="L43" s="2">
        <f t="shared" si="3"/>
        <v>529.8</v>
      </c>
      <c r="M43" s="2">
        <f t="shared" si="4"/>
        <v>423.84</v>
      </c>
      <c r="N43" s="2">
        <v>46</v>
      </c>
      <c r="O43" s="2">
        <v>56</v>
      </c>
      <c r="P43" s="2">
        <f t="shared" si="5"/>
        <v>525.84</v>
      </c>
    </row>
    <row r="44" s="1" customFormat="1" ht="12" spans="1:16">
      <c r="A44" s="1" t="s">
        <v>1787</v>
      </c>
      <c r="B44" s="1" t="s">
        <v>1377</v>
      </c>
      <c r="C44" s="1" t="s">
        <v>1810</v>
      </c>
      <c r="D44" s="1" t="s">
        <v>1811</v>
      </c>
      <c r="E44" s="2">
        <v>56</v>
      </c>
      <c r="F44" s="2">
        <v>128</v>
      </c>
      <c r="G44" s="2">
        <v>65</v>
      </c>
      <c r="H44" s="2">
        <v>54.8</v>
      </c>
      <c r="I44" s="2">
        <v>89</v>
      </c>
      <c r="J44" s="2">
        <v>68</v>
      </c>
      <c r="K44" s="2">
        <v>69</v>
      </c>
      <c r="L44" s="2">
        <f t="shared" si="3"/>
        <v>529.8</v>
      </c>
      <c r="M44" s="2">
        <f t="shared" si="4"/>
        <v>423.84</v>
      </c>
      <c r="N44" s="2">
        <v>46</v>
      </c>
      <c r="O44" s="2">
        <v>56</v>
      </c>
      <c r="P44" s="2">
        <f t="shared" si="5"/>
        <v>525.84</v>
      </c>
    </row>
    <row r="45" s="1" customFormat="1" ht="12" spans="1:16">
      <c r="A45" s="1" t="s">
        <v>1787</v>
      </c>
      <c r="B45" s="1" t="s">
        <v>1377</v>
      </c>
      <c r="C45" s="1" t="s">
        <v>1812</v>
      </c>
      <c r="D45" s="1" t="s">
        <v>1813</v>
      </c>
      <c r="E45" s="2">
        <v>56</v>
      </c>
      <c r="F45" s="2">
        <v>128</v>
      </c>
      <c r="G45" s="2">
        <v>65</v>
      </c>
      <c r="H45" s="2">
        <v>54.8</v>
      </c>
      <c r="I45" s="2">
        <v>89</v>
      </c>
      <c r="J45" s="2">
        <v>68</v>
      </c>
      <c r="K45" s="2">
        <v>69</v>
      </c>
      <c r="L45" s="2">
        <f t="shared" si="3"/>
        <v>529.8</v>
      </c>
      <c r="M45" s="2">
        <f t="shared" si="4"/>
        <v>423.84</v>
      </c>
      <c r="N45" s="2">
        <v>46</v>
      </c>
      <c r="O45" s="2">
        <v>56</v>
      </c>
      <c r="P45" s="2">
        <f t="shared" si="5"/>
        <v>525.84</v>
      </c>
    </row>
    <row r="46" s="1" customFormat="1" ht="12" spans="1:16">
      <c r="A46" s="1" t="s">
        <v>1787</v>
      </c>
      <c r="B46" s="1" t="s">
        <v>1377</v>
      </c>
      <c r="C46" s="1" t="s">
        <v>1814</v>
      </c>
      <c r="D46" s="1" t="s">
        <v>1815</v>
      </c>
      <c r="E46" s="2">
        <v>56</v>
      </c>
      <c r="F46" s="2">
        <v>128</v>
      </c>
      <c r="G46" s="2">
        <v>65</v>
      </c>
      <c r="H46" s="2">
        <v>54.8</v>
      </c>
      <c r="I46" s="2">
        <v>89</v>
      </c>
      <c r="J46" s="2">
        <v>68</v>
      </c>
      <c r="K46" s="2">
        <v>69</v>
      </c>
      <c r="L46" s="2">
        <f t="shared" si="3"/>
        <v>529.8</v>
      </c>
      <c r="M46" s="2">
        <f t="shared" si="4"/>
        <v>423.84</v>
      </c>
      <c r="N46" s="2">
        <v>46</v>
      </c>
      <c r="O46" s="2">
        <v>56</v>
      </c>
      <c r="P46" s="2">
        <f t="shared" si="5"/>
        <v>525.84</v>
      </c>
    </row>
    <row r="47" s="1" customFormat="1" ht="12" spans="1:16">
      <c r="A47" s="1" t="s">
        <v>1787</v>
      </c>
      <c r="B47" s="1" t="s">
        <v>1377</v>
      </c>
      <c r="C47" s="1" t="s">
        <v>1816</v>
      </c>
      <c r="D47" s="1" t="s">
        <v>1817</v>
      </c>
      <c r="E47" s="2">
        <v>56</v>
      </c>
      <c r="F47" s="2">
        <v>128</v>
      </c>
      <c r="G47" s="2">
        <v>65</v>
      </c>
      <c r="H47" s="2">
        <v>54.8</v>
      </c>
      <c r="I47" s="2">
        <v>89</v>
      </c>
      <c r="J47" s="2">
        <v>68</v>
      </c>
      <c r="K47" s="2">
        <v>69</v>
      </c>
      <c r="L47" s="2">
        <f t="shared" si="3"/>
        <v>529.8</v>
      </c>
      <c r="M47" s="2">
        <f t="shared" si="4"/>
        <v>423.84</v>
      </c>
      <c r="N47" s="2">
        <v>46</v>
      </c>
      <c r="O47" s="2">
        <v>56</v>
      </c>
      <c r="P47" s="2">
        <f t="shared" si="5"/>
        <v>525.84</v>
      </c>
    </row>
    <row r="48" s="1" customFormat="1" ht="12" spans="1:16">
      <c r="A48" s="1" t="s">
        <v>1787</v>
      </c>
      <c r="B48" s="1" t="s">
        <v>1377</v>
      </c>
      <c r="C48" s="1" t="s">
        <v>1818</v>
      </c>
      <c r="D48" s="1" t="s">
        <v>1819</v>
      </c>
      <c r="E48" s="2">
        <v>56</v>
      </c>
      <c r="F48" s="2">
        <v>128</v>
      </c>
      <c r="G48" s="2">
        <v>65</v>
      </c>
      <c r="H48" s="2">
        <v>54.8</v>
      </c>
      <c r="I48" s="2">
        <v>89</v>
      </c>
      <c r="J48" s="2">
        <v>68</v>
      </c>
      <c r="K48" s="2">
        <v>69</v>
      </c>
      <c r="L48" s="2">
        <f t="shared" si="3"/>
        <v>529.8</v>
      </c>
      <c r="M48" s="2">
        <f t="shared" si="4"/>
        <v>423.84</v>
      </c>
      <c r="N48" s="2">
        <v>46</v>
      </c>
      <c r="O48" s="2">
        <v>56</v>
      </c>
      <c r="P48" s="2">
        <f t="shared" si="5"/>
        <v>525.84</v>
      </c>
    </row>
    <row r="49" s="1" customFormat="1" ht="12" spans="1:16">
      <c r="A49" s="1" t="s">
        <v>1787</v>
      </c>
      <c r="B49" s="1" t="s">
        <v>1377</v>
      </c>
      <c r="C49" s="1" t="s">
        <v>1820</v>
      </c>
      <c r="D49" s="1" t="s">
        <v>1821</v>
      </c>
      <c r="E49" s="2">
        <v>56</v>
      </c>
      <c r="F49" s="2">
        <v>128</v>
      </c>
      <c r="G49" s="2">
        <v>65</v>
      </c>
      <c r="H49" s="2">
        <v>54.8</v>
      </c>
      <c r="I49" s="2">
        <v>89</v>
      </c>
      <c r="J49" s="2">
        <v>68</v>
      </c>
      <c r="K49" s="2">
        <v>69</v>
      </c>
      <c r="L49" s="2">
        <f t="shared" si="3"/>
        <v>529.8</v>
      </c>
      <c r="M49" s="2">
        <f t="shared" si="4"/>
        <v>423.84</v>
      </c>
      <c r="N49" s="2">
        <v>46</v>
      </c>
      <c r="O49" s="2">
        <v>56</v>
      </c>
      <c r="P49" s="2">
        <f t="shared" si="5"/>
        <v>525.84</v>
      </c>
    </row>
    <row r="50" s="1" customFormat="1" ht="12" spans="1:16">
      <c r="A50" s="1" t="s">
        <v>1787</v>
      </c>
      <c r="B50" s="1" t="s">
        <v>1377</v>
      </c>
      <c r="C50" s="1" t="s">
        <v>1822</v>
      </c>
      <c r="D50" s="1" t="s">
        <v>1823</v>
      </c>
      <c r="E50" s="2">
        <v>56</v>
      </c>
      <c r="F50" s="2">
        <v>128</v>
      </c>
      <c r="G50" s="2">
        <v>65</v>
      </c>
      <c r="H50" s="2">
        <v>54.8</v>
      </c>
      <c r="I50" s="2">
        <v>89</v>
      </c>
      <c r="J50" s="2">
        <v>68</v>
      </c>
      <c r="K50" s="2">
        <v>69</v>
      </c>
      <c r="L50" s="2">
        <f t="shared" si="3"/>
        <v>529.8</v>
      </c>
      <c r="M50" s="2">
        <f t="shared" si="4"/>
        <v>423.84</v>
      </c>
      <c r="N50" s="2">
        <v>46</v>
      </c>
      <c r="O50" s="2">
        <v>56</v>
      </c>
      <c r="P50" s="2">
        <f t="shared" si="5"/>
        <v>525.84</v>
      </c>
    </row>
    <row r="51" s="1" customFormat="1" ht="12" spans="1:16">
      <c r="A51" s="1" t="s">
        <v>1787</v>
      </c>
      <c r="B51" s="1" t="s">
        <v>1377</v>
      </c>
      <c r="C51" s="1" t="s">
        <v>1824</v>
      </c>
      <c r="D51" s="1" t="s">
        <v>1825</v>
      </c>
      <c r="E51" s="2">
        <v>56</v>
      </c>
      <c r="F51" s="2">
        <v>128</v>
      </c>
      <c r="G51" s="2">
        <v>65</v>
      </c>
      <c r="H51" s="2">
        <v>54.8</v>
      </c>
      <c r="I51" s="2">
        <v>89</v>
      </c>
      <c r="J51" s="2">
        <v>68</v>
      </c>
      <c r="K51" s="2">
        <v>69</v>
      </c>
      <c r="L51" s="2">
        <f t="shared" si="3"/>
        <v>529.8</v>
      </c>
      <c r="M51" s="2">
        <f t="shared" si="4"/>
        <v>423.84</v>
      </c>
      <c r="N51" s="2">
        <v>46</v>
      </c>
      <c r="O51" s="2">
        <v>56</v>
      </c>
      <c r="P51" s="2">
        <f t="shared" si="5"/>
        <v>525.84</v>
      </c>
    </row>
    <row r="52" s="1" customFormat="1" ht="12" spans="1:16">
      <c r="A52" s="1" t="s">
        <v>1787</v>
      </c>
      <c r="B52" s="1" t="s">
        <v>1377</v>
      </c>
      <c r="C52" s="1" t="s">
        <v>1826</v>
      </c>
      <c r="D52" s="1" t="s">
        <v>1827</v>
      </c>
      <c r="E52" s="2">
        <v>56</v>
      </c>
      <c r="F52" s="2">
        <v>128</v>
      </c>
      <c r="G52" s="2">
        <v>65</v>
      </c>
      <c r="H52" s="2">
        <v>54.8</v>
      </c>
      <c r="I52" s="2">
        <v>89</v>
      </c>
      <c r="J52" s="2">
        <v>68</v>
      </c>
      <c r="K52" s="2">
        <v>69</v>
      </c>
      <c r="L52" s="2">
        <f t="shared" si="3"/>
        <v>529.8</v>
      </c>
      <c r="M52" s="2">
        <f t="shared" si="4"/>
        <v>423.84</v>
      </c>
      <c r="N52" s="2">
        <v>46</v>
      </c>
      <c r="O52" s="2">
        <v>56</v>
      </c>
      <c r="P52" s="2">
        <f t="shared" si="5"/>
        <v>525.84</v>
      </c>
    </row>
    <row r="53" s="1" customFormat="1" ht="12" spans="1:16">
      <c r="A53" s="1" t="s">
        <v>1787</v>
      </c>
      <c r="B53" s="1" t="s">
        <v>1377</v>
      </c>
      <c r="C53" s="1" t="s">
        <v>1828</v>
      </c>
      <c r="D53" s="1" t="s">
        <v>1829</v>
      </c>
      <c r="E53" s="2">
        <v>56</v>
      </c>
      <c r="F53" s="2">
        <v>128</v>
      </c>
      <c r="G53" s="2">
        <v>65</v>
      </c>
      <c r="H53" s="2">
        <v>54.8</v>
      </c>
      <c r="I53" s="2">
        <v>89</v>
      </c>
      <c r="J53" s="2">
        <v>68</v>
      </c>
      <c r="K53" s="2">
        <v>69</v>
      </c>
      <c r="L53" s="2">
        <f t="shared" si="3"/>
        <v>529.8</v>
      </c>
      <c r="M53" s="2">
        <f t="shared" si="4"/>
        <v>423.84</v>
      </c>
      <c r="N53" s="2">
        <v>46</v>
      </c>
      <c r="O53" s="2">
        <v>56</v>
      </c>
      <c r="P53" s="2">
        <f t="shared" si="5"/>
        <v>525.84</v>
      </c>
    </row>
    <row r="54" s="1" customFormat="1" ht="12" spans="1:16">
      <c r="A54" s="1" t="s">
        <v>1787</v>
      </c>
      <c r="B54" s="1" t="s">
        <v>1377</v>
      </c>
      <c r="C54" s="1" t="s">
        <v>1830</v>
      </c>
      <c r="D54" s="1" t="s">
        <v>1831</v>
      </c>
      <c r="E54" s="2">
        <v>56</v>
      </c>
      <c r="F54" s="2">
        <v>128</v>
      </c>
      <c r="G54" s="2">
        <v>65</v>
      </c>
      <c r="H54" s="2">
        <v>54.8</v>
      </c>
      <c r="I54" s="2">
        <v>89</v>
      </c>
      <c r="J54" s="2">
        <v>68</v>
      </c>
      <c r="K54" s="2">
        <v>69</v>
      </c>
      <c r="L54" s="2">
        <f t="shared" si="3"/>
        <v>529.8</v>
      </c>
      <c r="M54" s="2">
        <f t="shared" si="4"/>
        <v>423.84</v>
      </c>
      <c r="N54" s="2">
        <v>46</v>
      </c>
      <c r="O54" s="2">
        <v>56</v>
      </c>
      <c r="P54" s="2">
        <f t="shared" si="5"/>
        <v>525.84</v>
      </c>
    </row>
    <row r="55" s="1" customFormat="1" ht="12" spans="1:16">
      <c r="A55" s="1" t="s">
        <v>1787</v>
      </c>
      <c r="B55" s="1" t="s">
        <v>1377</v>
      </c>
      <c r="C55" s="1" t="s">
        <v>1832</v>
      </c>
      <c r="D55" s="1" t="s">
        <v>1833</v>
      </c>
      <c r="E55" s="2">
        <v>56</v>
      </c>
      <c r="F55" s="2">
        <v>128</v>
      </c>
      <c r="G55" s="2">
        <v>65</v>
      </c>
      <c r="H55" s="2">
        <v>54.8</v>
      </c>
      <c r="I55" s="2">
        <v>89</v>
      </c>
      <c r="J55" s="2">
        <v>68</v>
      </c>
      <c r="K55" s="2">
        <v>69</v>
      </c>
      <c r="L55" s="2">
        <f t="shared" si="3"/>
        <v>529.8</v>
      </c>
      <c r="M55" s="2">
        <f t="shared" si="4"/>
        <v>423.84</v>
      </c>
      <c r="N55" s="2">
        <v>46</v>
      </c>
      <c r="O55" s="2">
        <v>56</v>
      </c>
      <c r="P55" s="2">
        <f t="shared" si="5"/>
        <v>525.84</v>
      </c>
    </row>
    <row r="56" s="1" customFormat="1" ht="12" spans="1:16">
      <c r="A56" s="1" t="s">
        <v>1787</v>
      </c>
      <c r="B56" s="1" t="s">
        <v>1377</v>
      </c>
      <c r="C56" s="1" t="s">
        <v>1834</v>
      </c>
      <c r="D56" s="1" t="s">
        <v>1835</v>
      </c>
      <c r="E56" s="2">
        <v>56</v>
      </c>
      <c r="F56" s="2">
        <v>128</v>
      </c>
      <c r="G56" s="2">
        <v>65</v>
      </c>
      <c r="H56" s="2">
        <v>54.8</v>
      </c>
      <c r="I56" s="2">
        <v>89</v>
      </c>
      <c r="J56" s="2">
        <v>68</v>
      </c>
      <c r="K56" s="2">
        <v>69</v>
      </c>
      <c r="L56" s="2">
        <f t="shared" si="3"/>
        <v>529.8</v>
      </c>
      <c r="M56" s="2">
        <f t="shared" si="4"/>
        <v>423.84</v>
      </c>
      <c r="N56" s="2">
        <v>46</v>
      </c>
      <c r="O56" s="2">
        <v>56</v>
      </c>
      <c r="P56" s="2">
        <f t="shared" si="5"/>
        <v>525.84</v>
      </c>
    </row>
    <row r="57" s="1" customFormat="1" ht="12" spans="1:16">
      <c r="A57" s="1" t="s">
        <v>1787</v>
      </c>
      <c r="B57" s="1" t="s">
        <v>1377</v>
      </c>
      <c r="C57" s="1" t="s">
        <v>1836</v>
      </c>
      <c r="D57" s="1" t="s">
        <v>1837</v>
      </c>
      <c r="E57" s="2">
        <v>56</v>
      </c>
      <c r="F57" s="2">
        <v>128</v>
      </c>
      <c r="G57" s="2">
        <v>65</v>
      </c>
      <c r="H57" s="2">
        <v>54.8</v>
      </c>
      <c r="I57" s="2">
        <v>89</v>
      </c>
      <c r="J57" s="2">
        <v>68</v>
      </c>
      <c r="K57" s="2">
        <v>69</v>
      </c>
      <c r="L57" s="2">
        <f t="shared" si="3"/>
        <v>529.8</v>
      </c>
      <c r="M57" s="2">
        <f t="shared" si="4"/>
        <v>423.84</v>
      </c>
      <c r="N57" s="2">
        <v>46</v>
      </c>
      <c r="O57" s="2">
        <v>56</v>
      </c>
      <c r="P57" s="2">
        <f t="shared" si="5"/>
        <v>525.84</v>
      </c>
    </row>
    <row r="58" s="1" customFormat="1" ht="12" spans="1:16">
      <c r="A58" s="1" t="s">
        <v>1787</v>
      </c>
      <c r="B58" s="1" t="s">
        <v>1377</v>
      </c>
      <c r="C58" s="1" t="s">
        <v>1838</v>
      </c>
      <c r="D58" s="1" t="s">
        <v>1839</v>
      </c>
      <c r="E58" s="2">
        <v>56</v>
      </c>
      <c r="F58" s="2">
        <v>128</v>
      </c>
      <c r="G58" s="2">
        <v>65</v>
      </c>
      <c r="H58" s="2">
        <v>54.8</v>
      </c>
      <c r="I58" s="2">
        <v>89</v>
      </c>
      <c r="J58" s="2">
        <v>68</v>
      </c>
      <c r="K58" s="2">
        <v>69</v>
      </c>
      <c r="L58" s="2">
        <f t="shared" si="3"/>
        <v>529.8</v>
      </c>
      <c r="M58" s="2">
        <f t="shared" si="4"/>
        <v>423.84</v>
      </c>
      <c r="N58" s="2">
        <v>46</v>
      </c>
      <c r="O58" s="2">
        <v>56</v>
      </c>
      <c r="P58" s="2">
        <f t="shared" si="5"/>
        <v>525.84</v>
      </c>
    </row>
    <row r="59" s="1" customFormat="1" ht="12" spans="1:16">
      <c r="A59" s="1" t="s">
        <v>1787</v>
      </c>
      <c r="B59" s="1" t="s">
        <v>1377</v>
      </c>
      <c r="C59" s="1" t="s">
        <v>1840</v>
      </c>
      <c r="D59" s="1" t="s">
        <v>1841</v>
      </c>
      <c r="E59" s="2">
        <v>56</v>
      </c>
      <c r="F59" s="2">
        <v>128</v>
      </c>
      <c r="G59" s="2">
        <v>65</v>
      </c>
      <c r="H59" s="2">
        <v>54.8</v>
      </c>
      <c r="I59" s="2">
        <v>89</v>
      </c>
      <c r="J59" s="2">
        <v>68</v>
      </c>
      <c r="K59" s="2">
        <v>69</v>
      </c>
      <c r="L59" s="2">
        <f t="shared" si="3"/>
        <v>529.8</v>
      </c>
      <c r="M59" s="2">
        <f t="shared" si="4"/>
        <v>423.84</v>
      </c>
      <c r="N59" s="2">
        <v>46</v>
      </c>
      <c r="O59" s="2">
        <v>56</v>
      </c>
      <c r="P59" s="2">
        <f t="shared" si="5"/>
        <v>525.84</v>
      </c>
    </row>
    <row r="60" s="1" customFormat="1" ht="12" spans="1:16">
      <c r="A60" s="1" t="s">
        <v>1787</v>
      </c>
      <c r="B60" s="1" t="s">
        <v>1377</v>
      </c>
      <c r="C60" s="1" t="s">
        <v>1842</v>
      </c>
      <c r="D60" s="1" t="s">
        <v>1843</v>
      </c>
      <c r="E60" s="2">
        <v>56</v>
      </c>
      <c r="F60" s="2">
        <v>128</v>
      </c>
      <c r="G60" s="2">
        <v>65</v>
      </c>
      <c r="H60" s="2">
        <v>54.8</v>
      </c>
      <c r="I60" s="2">
        <v>89</v>
      </c>
      <c r="J60" s="2">
        <v>68</v>
      </c>
      <c r="K60" s="2">
        <v>69</v>
      </c>
      <c r="L60" s="2">
        <f t="shared" si="3"/>
        <v>529.8</v>
      </c>
      <c r="M60" s="2">
        <f t="shared" si="4"/>
        <v>423.84</v>
      </c>
      <c r="N60" s="2">
        <v>46</v>
      </c>
      <c r="O60" s="2">
        <v>56</v>
      </c>
      <c r="P60" s="2">
        <f t="shared" si="5"/>
        <v>525.84</v>
      </c>
    </row>
    <row r="61" s="1" customFormat="1" ht="12" spans="1:16">
      <c r="A61" s="1" t="s">
        <v>1787</v>
      </c>
      <c r="B61" s="1" t="s">
        <v>1377</v>
      </c>
      <c r="C61" s="1" t="s">
        <v>1844</v>
      </c>
      <c r="D61" s="1" t="s">
        <v>1845</v>
      </c>
      <c r="E61" s="2">
        <v>56</v>
      </c>
      <c r="F61" s="2">
        <v>128</v>
      </c>
      <c r="G61" s="2">
        <v>65</v>
      </c>
      <c r="H61" s="2">
        <v>54.8</v>
      </c>
      <c r="I61" s="2">
        <v>89</v>
      </c>
      <c r="J61" s="2">
        <v>68</v>
      </c>
      <c r="K61" s="2">
        <v>69</v>
      </c>
      <c r="L61" s="2">
        <f t="shared" si="3"/>
        <v>529.8</v>
      </c>
      <c r="M61" s="2">
        <f t="shared" si="4"/>
        <v>423.84</v>
      </c>
      <c r="N61" s="2">
        <v>46</v>
      </c>
      <c r="O61" s="2">
        <v>56</v>
      </c>
      <c r="P61" s="2">
        <f t="shared" si="5"/>
        <v>525.84</v>
      </c>
    </row>
  </sheetData>
  <autoFilter ref="A1:D61">
    <extLst/>
  </autoFilter>
  <hyperlinks>
    <hyperlink ref="J1" r:id="rId1" display="摄影摄像基础"/>
  </hyperlink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1"/>
  <sheetViews>
    <sheetView workbookViewId="0">
      <selection activeCell="X10" sqref="X10"/>
    </sheetView>
  </sheetViews>
  <sheetFormatPr defaultColWidth="8.89166666666667" defaultRowHeight="13.5"/>
  <cols>
    <col min="1" max="1" width="9" customWidth="1"/>
    <col min="2" max="2" width="15.5583333333333" customWidth="1"/>
    <col min="3" max="3" width="10.775" customWidth="1"/>
    <col min="4" max="4" width="10.5" customWidth="1"/>
    <col min="5" max="14" width="4.5" style="2" customWidth="1"/>
    <col min="15" max="15" width="4.25" style="2" customWidth="1"/>
    <col min="16" max="16" width="5.75" style="2" customWidth="1"/>
    <col min="17" max="18" width="4.5" style="2" customWidth="1"/>
    <col min="19" max="19" width="5.75" style="2" customWidth="1"/>
  </cols>
  <sheetData>
    <row r="1" s="1" customFormat="1" ht="96" customHeight="1" spans="1:19">
      <c r="A1" s="1" t="s">
        <v>0</v>
      </c>
      <c r="B1" s="1" t="s">
        <v>1</v>
      </c>
      <c r="C1" s="1" t="s">
        <v>2</v>
      </c>
      <c r="D1" s="1" t="s">
        <v>3</v>
      </c>
      <c r="E1" s="2" t="s">
        <v>1846</v>
      </c>
      <c r="F1" s="2" t="s">
        <v>1847</v>
      </c>
      <c r="G1" s="2" t="s">
        <v>1848</v>
      </c>
      <c r="H1" s="2" t="s">
        <v>1849</v>
      </c>
      <c r="I1" s="2" t="s">
        <v>1850</v>
      </c>
      <c r="J1" s="2" t="s">
        <v>1851</v>
      </c>
      <c r="K1" s="2" t="s">
        <v>1852</v>
      </c>
      <c r="L1" s="2" t="s">
        <v>1853</v>
      </c>
      <c r="M1" s="2" t="s">
        <v>1854</v>
      </c>
      <c r="N1" s="2" t="s">
        <v>1855</v>
      </c>
      <c r="O1" s="2" t="s">
        <v>21</v>
      </c>
      <c r="P1" s="2" t="s">
        <v>22</v>
      </c>
      <c r="Q1" s="2" t="s">
        <v>23</v>
      </c>
      <c r="R1" s="2" t="s">
        <v>24</v>
      </c>
      <c r="S1" s="2" t="s">
        <v>1856</v>
      </c>
    </row>
    <row r="2" s="1" customFormat="1" ht="12" spans="1:19">
      <c r="A2" s="1" t="s">
        <v>1857</v>
      </c>
      <c r="B2" s="1" t="s">
        <v>1377</v>
      </c>
      <c r="C2" s="1" t="s">
        <v>1858</v>
      </c>
      <c r="D2" s="1" t="s">
        <v>1859</v>
      </c>
      <c r="E2" s="2">
        <v>89</v>
      </c>
      <c r="F2" s="2">
        <v>51</v>
      </c>
      <c r="G2" s="2">
        <v>98</v>
      </c>
      <c r="H2" s="2">
        <v>48</v>
      </c>
      <c r="I2" s="2">
        <v>88</v>
      </c>
      <c r="J2" s="2">
        <v>52.2</v>
      </c>
      <c r="K2" s="2">
        <v>59.8</v>
      </c>
      <c r="L2" s="2">
        <v>89</v>
      </c>
      <c r="M2" s="2">
        <v>45</v>
      </c>
      <c r="N2" s="2">
        <v>62</v>
      </c>
      <c r="O2" s="2">
        <f>SUM(E2:N2)</f>
        <v>682</v>
      </c>
      <c r="P2" s="2">
        <f>O2*0.8</f>
        <v>545.6</v>
      </c>
      <c r="Q2" s="2">
        <v>46</v>
      </c>
      <c r="R2" s="2">
        <v>56</v>
      </c>
      <c r="S2" s="2">
        <f>P2+Q2+R2</f>
        <v>647.6</v>
      </c>
    </row>
    <row r="3" s="1" customFormat="1" ht="12" spans="1:19">
      <c r="A3" s="1" t="s">
        <v>1857</v>
      </c>
      <c r="B3" s="1" t="s">
        <v>1377</v>
      </c>
      <c r="C3" s="1" t="s">
        <v>1860</v>
      </c>
      <c r="D3" s="1" t="s">
        <v>1861</v>
      </c>
      <c r="E3" s="2">
        <v>89</v>
      </c>
      <c r="F3" s="2">
        <v>51</v>
      </c>
      <c r="G3" s="2">
        <v>98</v>
      </c>
      <c r="H3" s="2">
        <v>48</v>
      </c>
      <c r="I3" s="2">
        <v>88</v>
      </c>
      <c r="J3" s="2">
        <v>52.2</v>
      </c>
      <c r="K3" s="2">
        <v>59.8</v>
      </c>
      <c r="L3" s="2">
        <v>89</v>
      </c>
      <c r="M3" s="2">
        <v>45</v>
      </c>
      <c r="N3" s="2">
        <v>62</v>
      </c>
      <c r="O3" s="2">
        <f t="shared" ref="O3:O31" si="0">SUM(E3:N3)</f>
        <v>682</v>
      </c>
      <c r="P3" s="2">
        <f t="shared" ref="P3:P31" si="1">O3*0.8</f>
        <v>545.6</v>
      </c>
      <c r="Q3" s="2">
        <v>46</v>
      </c>
      <c r="R3" s="2">
        <v>56</v>
      </c>
      <c r="S3" s="2">
        <f t="shared" ref="S3:S31" si="2">P3+Q3+R3</f>
        <v>647.6</v>
      </c>
    </row>
    <row r="4" s="1" customFormat="1" ht="12" spans="1:19">
      <c r="A4" s="1" t="s">
        <v>1857</v>
      </c>
      <c r="B4" s="1" t="s">
        <v>1377</v>
      </c>
      <c r="C4" s="1" t="s">
        <v>1862</v>
      </c>
      <c r="D4" s="1" t="s">
        <v>1863</v>
      </c>
      <c r="E4" s="2">
        <v>89</v>
      </c>
      <c r="F4" s="2">
        <v>51</v>
      </c>
      <c r="G4" s="2">
        <v>98</v>
      </c>
      <c r="H4" s="2">
        <v>48</v>
      </c>
      <c r="I4" s="2">
        <v>88</v>
      </c>
      <c r="J4" s="2">
        <v>52.2</v>
      </c>
      <c r="K4" s="2">
        <v>59.8</v>
      </c>
      <c r="L4" s="2">
        <v>89</v>
      </c>
      <c r="M4" s="2">
        <v>45</v>
      </c>
      <c r="N4" s="2">
        <v>62</v>
      </c>
      <c r="O4" s="2">
        <f t="shared" si="0"/>
        <v>682</v>
      </c>
      <c r="P4" s="2">
        <f t="shared" si="1"/>
        <v>545.6</v>
      </c>
      <c r="Q4" s="2">
        <v>46</v>
      </c>
      <c r="R4" s="2">
        <v>56</v>
      </c>
      <c r="S4" s="2">
        <f t="shared" si="2"/>
        <v>647.6</v>
      </c>
    </row>
    <row r="5" s="1" customFormat="1" ht="12" spans="1:19">
      <c r="A5" s="1" t="s">
        <v>1857</v>
      </c>
      <c r="B5" s="1" t="s">
        <v>1377</v>
      </c>
      <c r="C5" s="1" t="s">
        <v>1864</v>
      </c>
      <c r="D5" s="1" t="s">
        <v>1865</v>
      </c>
      <c r="E5" s="2">
        <v>89</v>
      </c>
      <c r="F5" s="2">
        <v>51</v>
      </c>
      <c r="G5" s="2">
        <v>98</v>
      </c>
      <c r="H5" s="2">
        <v>48</v>
      </c>
      <c r="I5" s="2">
        <v>88</v>
      </c>
      <c r="J5" s="2">
        <v>52.2</v>
      </c>
      <c r="K5" s="2">
        <v>59.8</v>
      </c>
      <c r="L5" s="2">
        <v>89</v>
      </c>
      <c r="M5" s="2">
        <v>45</v>
      </c>
      <c r="N5" s="2">
        <v>62</v>
      </c>
      <c r="O5" s="2">
        <f t="shared" si="0"/>
        <v>682</v>
      </c>
      <c r="P5" s="2">
        <f t="shared" si="1"/>
        <v>545.6</v>
      </c>
      <c r="Q5" s="2">
        <v>46</v>
      </c>
      <c r="R5" s="2">
        <v>56</v>
      </c>
      <c r="S5" s="2">
        <f t="shared" si="2"/>
        <v>647.6</v>
      </c>
    </row>
    <row r="6" s="1" customFormat="1" ht="12" spans="1:19">
      <c r="A6" s="1" t="s">
        <v>1857</v>
      </c>
      <c r="B6" s="1" t="s">
        <v>1377</v>
      </c>
      <c r="C6" s="1" t="s">
        <v>1866</v>
      </c>
      <c r="D6" s="1" t="s">
        <v>1867</v>
      </c>
      <c r="E6" s="2">
        <v>89</v>
      </c>
      <c r="F6" s="2">
        <v>51</v>
      </c>
      <c r="G6" s="2">
        <v>98</v>
      </c>
      <c r="H6" s="2">
        <v>48</v>
      </c>
      <c r="I6" s="2">
        <v>88</v>
      </c>
      <c r="J6" s="2">
        <v>52.2</v>
      </c>
      <c r="K6" s="2">
        <v>59.8</v>
      </c>
      <c r="L6" s="2">
        <v>89</v>
      </c>
      <c r="M6" s="2">
        <v>45</v>
      </c>
      <c r="N6" s="2">
        <v>62</v>
      </c>
      <c r="O6" s="2">
        <f t="shared" si="0"/>
        <v>682</v>
      </c>
      <c r="P6" s="2">
        <f t="shared" si="1"/>
        <v>545.6</v>
      </c>
      <c r="Q6" s="2">
        <v>46</v>
      </c>
      <c r="R6" s="2">
        <v>56</v>
      </c>
      <c r="S6" s="2">
        <f t="shared" si="2"/>
        <v>647.6</v>
      </c>
    </row>
    <row r="7" s="1" customFormat="1" ht="12" spans="1:19">
      <c r="A7" s="1" t="s">
        <v>1857</v>
      </c>
      <c r="B7" s="1" t="s">
        <v>1377</v>
      </c>
      <c r="C7" s="1" t="s">
        <v>1868</v>
      </c>
      <c r="D7" s="1" t="s">
        <v>1869</v>
      </c>
      <c r="E7" s="2">
        <v>89</v>
      </c>
      <c r="F7" s="2">
        <v>51</v>
      </c>
      <c r="G7" s="2">
        <v>98</v>
      </c>
      <c r="H7" s="2">
        <v>48</v>
      </c>
      <c r="I7" s="2">
        <v>88</v>
      </c>
      <c r="J7" s="2">
        <v>52.2</v>
      </c>
      <c r="K7" s="2">
        <v>59.8</v>
      </c>
      <c r="L7" s="2">
        <v>89</v>
      </c>
      <c r="M7" s="2">
        <v>45</v>
      </c>
      <c r="N7" s="2">
        <v>62</v>
      </c>
      <c r="O7" s="2">
        <f t="shared" si="0"/>
        <v>682</v>
      </c>
      <c r="P7" s="2">
        <f t="shared" si="1"/>
        <v>545.6</v>
      </c>
      <c r="Q7" s="2">
        <v>46</v>
      </c>
      <c r="R7" s="2">
        <v>56</v>
      </c>
      <c r="S7" s="2">
        <f t="shared" si="2"/>
        <v>647.6</v>
      </c>
    </row>
    <row r="8" s="1" customFormat="1" ht="12" spans="1:19">
      <c r="A8" s="1" t="s">
        <v>1857</v>
      </c>
      <c r="B8" s="1" t="s">
        <v>1377</v>
      </c>
      <c r="C8" s="1" t="s">
        <v>1870</v>
      </c>
      <c r="D8" s="1" t="s">
        <v>1871</v>
      </c>
      <c r="E8" s="2">
        <v>89</v>
      </c>
      <c r="F8" s="2">
        <v>51</v>
      </c>
      <c r="G8" s="2">
        <v>98</v>
      </c>
      <c r="H8" s="2">
        <v>48</v>
      </c>
      <c r="I8" s="2">
        <v>88</v>
      </c>
      <c r="J8" s="2">
        <v>52.2</v>
      </c>
      <c r="K8" s="2">
        <v>59.8</v>
      </c>
      <c r="L8" s="2">
        <v>89</v>
      </c>
      <c r="M8" s="2">
        <v>45</v>
      </c>
      <c r="N8" s="2">
        <v>62</v>
      </c>
      <c r="O8" s="2">
        <f t="shared" si="0"/>
        <v>682</v>
      </c>
      <c r="P8" s="2">
        <f t="shared" si="1"/>
        <v>545.6</v>
      </c>
      <c r="Q8" s="2">
        <v>46</v>
      </c>
      <c r="R8" s="2">
        <v>56</v>
      </c>
      <c r="S8" s="2">
        <f t="shared" si="2"/>
        <v>647.6</v>
      </c>
    </row>
    <row r="9" s="1" customFormat="1" ht="12" spans="1:19">
      <c r="A9" s="1" t="s">
        <v>1857</v>
      </c>
      <c r="B9" s="1" t="s">
        <v>1377</v>
      </c>
      <c r="C9" s="1" t="s">
        <v>1872</v>
      </c>
      <c r="D9" s="1" t="s">
        <v>1873</v>
      </c>
      <c r="E9" s="2">
        <v>89</v>
      </c>
      <c r="F9" s="2">
        <v>51</v>
      </c>
      <c r="G9" s="2">
        <v>98</v>
      </c>
      <c r="H9" s="2">
        <v>48</v>
      </c>
      <c r="I9" s="2">
        <v>88</v>
      </c>
      <c r="J9" s="2">
        <v>52.2</v>
      </c>
      <c r="K9" s="2">
        <v>59.8</v>
      </c>
      <c r="L9" s="2">
        <v>89</v>
      </c>
      <c r="M9" s="2">
        <v>45</v>
      </c>
      <c r="N9" s="2">
        <v>62</v>
      </c>
      <c r="O9" s="2">
        <f t="shared" si="0"/>
        <v>682</v>
      </c>
      <c r="P9" s="2">
        <f t="shared" si="1"/>
        <v>545.6</v>
      </c>
      <c r="Q9" s="2">
        <v>46</v>
      </c>
      <c r="R9" s="2">
        <v>56</v>
      </c>
      <c r="S9" s="2">
        <f t="shared" si="2"/>
        <v>647.6</v>
      </c>
    </row>
    <row r="10" s="1" customFormat="1" ht="12" spans="1:19">
      <c r="A10" s="1" t="s">
        <v>1857</v>
      </c>
      <c r="B10" s="1" t="s">
        <v>1377</v>
      </c>
      <c r="C10" s="1" t="s">
        <v>1874</v>
      </c>
      <c r="D10" s="1" t="s">
        <v>1875</v>
      </c>
      <c r="E10" s="2">
        <v>89</v>
      </c>
      <c r="F10" s="2">
        <v>51</v>
      </c>
      <c r="G10" s="2">
        <v>98</v>
      </c>
      <c r="H10" s="2">
        <v>48</v>
      </c>
      <c r="I10" s="2">
        <v>88</v>
      </c>
      <c r="J10" s="2">
        <v>52.2</v>
      </c>
      <c r="K10" s="2">
        <v>59.8</v>
      </c>
      <c r="L10" s="2">
        <v>89</v>
      </c>
      <c r="M10" s="2">
        <v>45</v>
      </c>
      <c r="N10" s="2">
        <v>62</v>
      </c>
      <c r="O10" s="2">
        <f t="shared" si="0"/>
        <v>682</v>
      </c>
      <c r="P10" s="2">
        <f t="shared" si="1"/>
        <v>545.6</v>
      </c>
      <c r="Q10" s="2">
        <v>46</v>
      </c>
      <c r="R10" s="2">
        <v>56</v>
      </c>
      <c r="S10" s="2">
        <f t="shared" si="2"/>
        <v>647.6</v>
      </c>
    </row>
    <row r="11" s="1" customFormat="1" ht="12" spans="1:19">
      <c r="A11" s="1" t="s">
        <v>1857</v>
      </c>
      <c r="B11" s="1" t="s">
        <v>1377</v>
      </c>
      <c r="C11" s="1" t="s">
        <v>1876</v>
      </c>
      <c r="D11" s="1" t="s">
        <v>1877</v>
      </c>
      <c r="E11" s="2">
        <v>89</v>
      </c>
      <c r="F11" s="2">
        <v>51</v>
      </c>
      <c r="G11" s="2">
        <v>98</v>
      </c>
      <c r="H11" s="2">
        <v>48</v>
      </c>
      <c r="I11" s="2">
        <v>88</v>
      </c>
      <c r="J11" s="2">
        <v>52.2</v>
      </c>
      <c r="K11" s="2">
        <v>59.8</v>
      </c>
      <c r="L11" s="2">
        <v>89</v>
      </c>
      <c r="M11" s="2">
        <v>45</v>
      </c>
      <c r="N11" s="2">
        <v>62</v>
      </c>
      <c r="O11" s="2">
        <f t="shared" si="0"/>
        <v>682</v>
      </c>
      <c r="P11" s="2">
        <f t="shared" si="1"/>
        <v>545.6</v>
      </c>
      <c r="Q11" s="2">
        <v>46</v>
      </c>
      <c r="R11" s="2">
        <v>56</v>
      </c>
      <c r="S11" s="2">
        <f t="shared" si="2"/>
        <v>647.6</v>
      </c>
    </row>
    <row r="12" s="1" customFormat="1" ht="12" spans="1:19">
      <c r="A12" s="1" t="s">
        <v>1857</v>
      </c>
      <c r="B12" s="1" t="s">
        <v>1377</v>
      </c>
      <c r="C12" s="1" t="s">
        <v>1878</v>
      </c>
      <c r="D12" s="1" t="s">
        <v>1879</v>
      </c>
      <c r="E12" s="2">
        <v>89</v>
      </c>
      <c r="F12" s="2">
        <v>51</v>
      </c>
      <c r="G12" s="2">
        <v>98</v>
      </c>
      <c r="H12" s="2">
        <v>48</v>
      </c>
      <c r="I12" s="2">
        <v>88</v>
      </c>
      <c r="J12" s="2">
        <v>52.2</v>
      </c>
      <c r="K12" s="2">
        <v>59.8</v>
      </c>
      <c r="L12" s="2">
        <v>89</v>
      </c>
      <c r="M12" s="2">
        <v>45</v>
      </c>
      <c r="N12" s="2">
        <v>62</v>
      </c>
      <c r="O12" s="2">
        <f t="shared" si="0"/>
        <v>682</v>
      </c>
      <c r="P12" s="2">
        <f t="shared" si="1"/>
        <v>545.6</v>
      </c>
      <c r="Q12" s="2">
        <v>46</v>
      </c>
      <c r="R12" s="2">
        <v>56</v>
      </c>
      <c r="S12" s="2">
        <f t="shared" si="2"/>
        <v>647.6</v>
      </c>
    </row>
    <row r="13" s="1" customFormat="1" ht="12" spans="1:19">
      <c r="A13" s="1" t="s">
        <v>1857</v>
      </c>
      <c r="B13" s="1" t="s">
        <v>1377</v>
      </c>
      <c r="C13" s="1" t="s">
        <v>1880</v>
      </c>
      <c r="D13" s="1" t="s">
        <v>1881</v>
      </c>
      <c r="E13" s="2">
        <v>89</v>
      </c>
      <c r="F13" s="2">
        <v>51</v>
      </c>
      <c r="G13" s="2">
        <v>98</v>
      </c>
      <c r="H13" s="2">
        <v>48</v>
      </c>
      <c r="I13" s="2">
        <v>88</v>
      </c>
      <c r="J13" s="2">
        <v>52.2</v>
      </c>
      <c r="K13" s="2">
        <v>59.8</v>
      </c>
      <c r="L13" s="2">
        <v>89</v>
      </c>
      <c r="M13" s="2">
        <v>45</v>
      </c>
      <c r="N13" s="2">
        <v>62</v>
      </c>
      <c r="O13" s="2">
        <f t="shared" si="0"/>
        <v>682</v>
      </c>
      <c r="P13" s="2">
        <f t="shared" si="1"/>
        <v>545.6</v>
      </c>
      <c r="Q13" s="2">
        <v>46</v>
      </c>
      <c r="R13" s="2">
        <v>56</v>
      </c>
      <c r="S13" s="2">
        <f t="shared" si="2"/>
        <v>647.6</v>
      </c>
    </row>
    <row r="14" s="1" customFormat="1" ht="12" spans="1:19">
      <c r="A14" s="1" t="s">
        <v>1857</v>
      </c>
      <c r="B14" s="1" t="s">
        <v>1377</v>
      </c>
      <c r="C14" s="1" t="s">
        <v>1882</v>
      </c>
      <c r="D14" s="1" t="s">
        <v>1883</v>
      </c>
      <c r="E14" s="2">
        <v>89</v>
      </c>
      <c r="F14" s="2">
        <v>51</v>
      </c>
      <c r="G14" s="2">
        <v>98</v>
      </c>
      <c r="H14" s="2">
        <v>48</v>
      </c>
      <c r="I14" s="2">
        <v>88</v>
      </c>
      <c r="J14" s="2">
        <v>52.2</v>
      </c>
      <c r="K14" s="2">
        <v>59.8</v>
      </c>
      <c r="L14" s="2">
        <v>89</v>
      </c>
      <c r="M14" s="2">
        <v>45</v>
      </c>
      <c r="N14" s="2">
        <v>62</v>
      </c>
      <c r="O14" s="2">
        <f t="shared" si="0"/>
        <v>682</v>
      </c>
      <c r="P14" s="2">
        <f t="shared" si="1"/>
        <v>545.6</v>
      </c>
      <c r="Q14" s="2">
        <v>46</v>
      </c>
      <c r="R14" s="2">
        <v>56</v>
      </c>
      <c r="S14" s="2">
        <f t="shared" si="2"/>
        <v>647.6</v>
      </c>
    </row>
    <row r="15" s="1" customFormat="1" ht="12" spans="1:19">
      <c r="A15" s="1" t="s">
        <v>1857</v>
      </c>
      <c r="B15" s="1" t="s">
        <v>1377</v>
      </c>
      <c r="C15" s="1" t="s">
        <v>1884</v>
      </c>
      <c r="D15" s="1" t="s">
        <v>1885</v>
      </c>
      <c r="E15" s="2">
        <v>89</v>
      </c>
      <c r="F15" s="2">
        <v>51</v>
      </c>
      <c r="G15" s="2">
        <v>98</v>
      </c>
      <c r="H15" s="2">
        <v>48</v>
      </c>
      <c r="I15" s="2">
        <v>88</v>
      </c>
      <c r="J15" s="2">
        <v>52.2</v>
      </c>
      <c r="K15" s="2">
        <v>59.8</v>
      </c>
      <c r="L15" s="2">
        <v>89</v>
      </c>
      <c r="M15" s="2">
        <v>45</v>
      </c>
      <c r="N15" s="2">
        <v>62</v>
      </c>
      <c r="O15" s="2">
        <f t="shared" si="0"/>
        <v>682</v>
      </c>
      <c r="P15" s="2">
        <f t="shared" si="1"/>
        <v>545.6</v>
      </c>
      <c r="Q15" s="2">
        <v>46</v>
      </c>
      <c r="R15" s="2">
        <v>56</v>
      </c>
      <c r="S15" s="2">
        <f t="shared" si="2"/>
        <v>647.6</v>
      </c>
    </row>
    <row r="16" s="1" customFormat="1" ht="12" spans="1:19">
      <c r="A16" s="1" t="s">
        <v>1857</v>
      </c>
      <c r="B16" s="1" t="s">
        <v>1377</v>
      </c>
      <c r="C16" s="1" t="s">
        <v>1886</v>
      </c>
      <c r="D16" s="1" t="s">
        <v>1887</v>
      </c>
      <c r="E16" s="2">
        <v>89</v>
      </c>
      <c r="F16" s="2">
        <v>51</v>
      </c>
      <c r="G16" s="2">
        <v>98</v>
      </c>
      <c r="H16" s="2">
        <v>48</v>
      </c>
      <c r="I16" s="2">
        <v>88</v>
      </c>
      <c r="J16" s="2">
        <v>52.2</v>
      </c>
      <c r="K16" s="2">
        <v>59.8</v>
      </c>
      <c r="L16" s="2">
        <v>89</v>
      </c>
      <c r="M16" s="2">
        <v>45</v>
      </c>
      <c r="N16" s="2">
        <v>62</v>
      </c>
      <c r="O16" s="2">
        <f t="shared" si="0"/>
        <v>682</v>
      </c>
      <c r="P16" s="2">
        <f t="shared" si="1"/>
        <v>545.6</v>
      </c>
      <c r="Q16" s="2">
        <v>46</v>
      </c>
      <c r="R16" s="2">
        <v>56</v>
      </c>
      <c r="S16" s="2">
        <f t="shared" si="2"/>
        <v>647.6</v>
      </c>
    </row>
    <row r="17" s="1" customFormat="1" ht="12" spans="1:19">
      <c r="A17" s="1" t="s">
        <v>1857</v>
      </c>
      <c r="B17" s="1" t="s">
        <v>1377</v>
      </c>
      <c r="C17" s="1" t="s">
        <v>1888</v>
      </c>
      <c r="D17" s="1" t="s">
        <v>1889</v>
      </c>
      <c r="E17" s="2">
        <v>89</v>
      </c>
      <c r="F17" s="2">
        <v>51</v>
      </c>
      <c r="G17" s="2">
        <v>98</v>
      </c>
      <c r="H17" s="2">
        <v>48</v>
      </c>
      <c r="I17" s="2">
        <v>88</v>
      </c>
      <c r="J17" s="2">
        <v>52.2</v>
      </c>
      <c r="K17" s="2">
        <v>59.8</v>
      </c>
      <c r="L17" s="2">
        <v>89</v>
      </c>
      <c r="M17" s="2">
        <v>45</v>
      </c>
      <c r="N17" s="2">
        <v>62</v>
      </c>
      <c r="O17" s="2">
        <f t="shared" si="0"/>
        <v>682</v>
      </c>
      <c r="P17" s="2">
        <f t="shared" si="1"/>
        <v>545.6</v>
      </c>
      <c r="Q17" s="2">
        <v>46</v>
      </c>
      <c r="R17" s="2">
        <v>56</v>
      </c>
      <c r="S17" s="2">
        <f t="shared" si="2"/>
        <v>647.6</v>
      </c>
    </row>
    <row r="18" s="1" customFormat="1" ht="12" spans="1:19">
      <c r="A18" s="1" t="s">
        <v>1857</v>
      </c>
      <c r="B18" s="1" t="s">
        <v>1377</v>
      </c>
      <c r="C18" s="1" t="s">
        <v>1890</v>
      </c>
      <c r="D18" s="1" t="s">
        <v>1891</v>
      </c>
      <c r="E18" s="2">
        <v>89</v>
      </c>
      <c r="F18" s="2">
        <v>51</v>
      </c>
      <c r="G18" s="2">
        <v>98</v>
      </c>
      <c r="H18" s="2">
        <v>48</v>
      </c>
      <c r="I18" s="2">
        <v>88</v>
      </c>
      <c r="J18" s="2">
        <v>52.2</v>
      </c>
      <c r="K18" s="2">
        <v>59.8</v>
      </c>
      <c r="L18" s="2">
        <v>89</v>
      </c>
      <c r="M18" s="2">
        <v>45</v>
      </c>
      <c r="N18" s="2">
        <v>62</v>
      </c>
      <c r="O18" s="2">
        <f t="shared" si="0"/>
        <v>682</v>
      </c>
      <c r="P18" s="2">
        <f t="shared" si="1"/>
        <v>545.6</v>
      </c>
      <c r="Q18" s="2">
        <v>46</v>
      </c>
      <c r="R18" s="2">
        <v>56</v>
      </c>
      <c r="S18" s="2">
        <f t="shared" si="2"/>
        <v>647.6</v>
      </c>
    </row>
    <row r="19" s="1" customFormat="1" ht="12" spans="1:19">
      <c r="A19" s="1" t="s">
        <v>1857</v>
      </c>
      <c r="B19" s="1" t="s">
        <v>1377</v>
      </c>
      <c r="C19" s="1" t="s">
        <v>1892</v>
      </c>
      <c r="D19" s="1" t="s">
        <v>1893</v>
      </c>
      <c r="E19" s="2">
        <v>89</v>
      </c>
      <c r="F19" s="2">
        <v>51</v>
      </c>
      <c r="G19" s="2">
        <v>98</v>
      </c>
      <c r="H19" s="2">
        <v>48</v>
      </c>
      <c r="I19" s="2">
        <v>88</v>
      </c>
      <c r="J19" s="2">
        <v>52.2</v>
      </c>
      <c r="K19" s="2">
        <v>59.8</v>
      </c>
      <c r="L19" s="2">
        <v>89</v>
      </c>
      <c r="M19" s="2">
        <v>45</v>
      </c>
      <c r="N19" s="2">
        <v>62</v>
      </c>
      <c r="O19" s="2">
        <f t="shared" si="0"/>
        <v>682</v>
      </c>
      <c r="P19" s="2">
        <f t="shared" si="1"/>
        <v>545.6</v>
      </c>
      <c r="Q19" s="2">
        <v>46</v>
      </c>
      <c r="R19" s="2">
        <v>56</v>
      </c>
      <c r="S19" s="2">
        <f t="shared" si="2"/>
        <v>647.6</v>
      </c>
    </row>
    <row r="20" s="1" customFormat="1" ht="12" spans="1:19">
      <c r="A20" s="1" t="s">
        <v>1857</v>
      </c>
      <c r="B20" s="1" t="s">
        <v>1377</v>
      </c>
      <c r="C20" s="1" t="s">
        <v>1894</v>
      </c>
      <c r="D20" s="1" t="s">
        <v>1895</v>
      </c>
      <c r="E20" s="2">
        <v>89</v>
      </c>
      <c r="F20" s="2">
        <v>51</v>
      </c>
      <c r="G20" s="2">
        <v>98</v>
      </c>
      <c r="H20" s="2">
        <v>48</v>
      </c>
      <c r="I20" s="2">
        <v>88</v>
      </c>
      <c r="J20" s="2">
        <v>52.2</v>
      </c>
      <c r="K20" s="2">
        <v>59.8</v>
      </c>
      <c r="L20" s="2">
        <v>89</v>
      </c>
      <c r="M20" s="2">
        <v>45</v>
      </c>
      <c r="N20" s="2">
        <v>62</v>
      </c>
      <c r="O20" s="2">
        <f t="shared" si="0"/>
        <v>682</v>
      </c>
      <c r="P20" s="2">
        <f t="shared" si="1"/>
        <v>545.6</v>
      </c>
      <c r="Q20" s="2">
        <v>46</v>
      </c>
      <c r="R20" s="2">
        <v>56</v>
      </c>
      <c r="S20" s="2">
        <f t="shared" si="2"/>
        <v>647.6</v>
      </c>
    </row>
    <row r="21" s="1" customFormat="1" ht="12" spans="1:19">
      <c r="A21" s="1" t="s">
        <v>1857</v>
      </c>
      <c r="B21" s="1" t="s">
        <v>1377</v>
      </c>
      <c r="C21" s="1" t="s">
        <v>1896</v>
      </c>
      <c r="D21" s="1" t="s">
        <v>1897</v>
      </c>
      <c r="E21" s="2">
        <v>89</v>
      </c>
      <c r="F21" s="2">
        <v>51</v>
      </c>
      <c r="G21" s="2">
        <v>98</v>
      </c>
      <c r="H21" s="2">
        <v>48</v>
      </c>
      <c r="I21" s="2">
        <v>88</v>
      </c>
      <c r="J21" s="2">
        <v>52.2</v>
      </c>
      <c r="K21" s="2">
        <v>59.8</v>
      </c>
      <c r="L21" s="2">
        <v>89</v>
      </c>
      <c r="M21" s="2">
        <v>45</v>
      </c>
      <c r="N21" s="2">
        <v>62</v>
      </c>
      <c r="O21" s="2">
        <f t="shared" si="0"/>
        <v>682</v>
      </c>
      <c r="P21" s="2">
        <f t="shared" si="1"/>
        <v>545.6</v>
      </c>
      <c r="Q21" s="2">
        <v>46</v>
      </c>
      <c r="R21" s="2">
        <v>56</v>
      </c>
      <c r="S21" s="2">
        <f t="shared" si="2"/>
        <v>647.6</v>
      </c>
    </row>
    <row r="22" s="1" customFormat="1" ht="12" spans="1:19">
      <c r="A22" s="1" t="s">
        <v>1857</v>
      </c>
      <c r="B22" s="1" t="s">
        <v>1377</v>
      </c>
      <c r="C22" s="1" t="s">
        <v>1898</v>
      </c>
      <c r="D22" s="1" t="s">
        <v>1899</v>
      </c>
      <c r="E22" s="2">
        <v>89</v>
      </c>
      <c r="F22" s="2">
        <v>51</v>
      </c>
      <c r="G22" s="2">
        <v>98</v>
      </c>
      <c r="H22" s="2">
        <v>48</v>
      </c>
      <c r="I22" s="2">
        <v>88</v>
      </c>
      <c r="J22" s="2">
        <v>52.2</v>
      </c>
      <c r="K22" s="2">
        <v>59.8</v>
      </c>
      <c r="L22" s="2">
        <v>89</v>
      </c>
      <c r="M22" s="2">
        <v>45</v>
      </c>
      <c r="N22" s="2">
        <v>62</v>
      </c>
      <c r="O22" s="2">
        <f t="shared" si="0"/>
        <v>682</v>
      </c>
      <c r="P22" s="2">
        <f t="shared" si="1"/>
        <v>545.6</v>
      </c>
      <c r="Q22" s="2">
        <v>46</v>
      </c>
      <c r="R22" s="2">
        <v>56</v>
      </c>
      <c r="S22" s="2">
        <f t="shared" si="2"/>
        <v>647.6</v>
      </c>
    </row>
    <row r="23" s="1" customFormat="1" ht="12" spans="1:19">
      <c r="A23" s="1" t="s">
        <v>1857</v>
      </c>
      <c r="B23" s="1" t="s">
        <v>1377</v>
      </c>
      <c r="C23" s="1" t="s">
        <v>1900</v>
      </c>
      <c r="D23" s="1" t="s">
        <v>1901</v>
      </c>
      <c r="E23" s="2">
        <v>89</v>
      </c>
      <c r="F23" s="2">
        <v>51</v>
      </c>
      <c r="G23" s="2">
        <v>98</v>
      </c>
      <c r="H23" s="2">
        <v>48</v>
      </c>
      <c r="I23" s="2">
        <v>88</v>
      </c>
      <c r="J23" s="2">
        <v>52.2</v>
      </c>
      <c r="K23" s="2">
        <v>59.8</v>
      </c>
      <c r="L23" s="2">
        <v>89</v>
      </c>
      <c r="M23" s="2">
        <v>45</v>
      </c>
      <c r="N23" s="2">
        <v>62</v>
      </c>
      <c r="O23" s="2">
        <f t="shared" si="0"/>
        <v>682</v>
      </c>
      <c r="P23" s="2">
        <f t="shared" si="1"/>
        <v>545.6</v>
      </c>
      <c r="Q23" s="2">
        <v>46</v>
      </c>
      <c r="R23" s="2">
        <v>56</v>
      </c>
      <c r="S23" s="2">
        <f t="shared" si="2"/>
        <v>647.6</v>
      </c>
    </row>
    <row r="24" s="1" customFormat="1" ht="12" spans="1:19">
      <c r="A24" s="1" t="s">
        <v>1857</v>
      </c>
      <c r="B24" s="1" t="s">
        <v>1377</v>
      </c>
      <c r="C24" s="1" t="s">
        <v>1902</v>
      </c>
      <c r="D24" s="1" t="s">
        <v>1903</v>
      </c>
      <c r="E24" s="2">
        <v>89</v>
      </c>
      <c r="F24" s="2">
        <v>51</v>
      </c>
      <c r="G24" s="2">
        <v>98</v>
      </c>
      <c r="H24" s="2">
        <v>48</v>
      </c>
      <c r="I24" s="2">
        <v>88</v>
      </c>
      <c r="J24" s="2">
        <v>52.2</v>
      </c>
      <c r="K24" s="2">
        <v>59.8</v>
      </c>
      <c r="L24" s="2">
        <v>89</v>
      </c>
      <c r="M24" s="2">
        <v>45</v>
      </c>
      <c r="N24" s="2">
        <v>62</v>
      </c>
      <c r="O24" s="2">
        <f t="shared" si="0"/>
        <v>682</v>
      </c>
      <c r="P24" s="2">
        <f t="shared" si="1"/>
        <v>545.6</v>
      </c>
      <c r="Q24" s="2">
        <v>46</v>
      </c>
      <c r="R24" s="2">
        <v>56</v>
      </c>
      <c r="S24" s="2">
        <f t="shared" si="2"/>
        <v>647.6</v>
      </c>
    </row>
    <row r="25" s="1" customFormat="1" ht="12" spans="1:19">
      <c r="A25" s="1" t="s">
        <v>1857</v>
      </c>
      <c r="B25" s="1" t="s">
        <v>1377</v>
      </c>
      <c r="C25" s="1" t="s">
        <v>1904</v>
      </c>
      <c r="D25" s="1" t="s">
        <v>1905</v>
      </c>
      <c r="E25" s="2">
        <v>89</v>
      </c>
      <c r="F25" s="2">
        <v>51</v>
      </c>
      <c r="G25" s="2">
        <v>98</v>
      </c>
      <c r="H25" s="2">
        <v>48</v>
      </c>
      <c r="I25" s="2">
        <v>88</v>
      </c>
      <c r="J25" s="2">
        <v>52.2</v>
      </c>
      <c r="K25" s="2">
        <v>59.8</v>
      </c>
      <c r="L25" s="2">
        <v>89</v>
      </c>
      <c r="M25" s="2">
        <v>45</v>
      </c>
      <c r="N25" s="2">
        <v>62</v>
      </c>
      <c r="O25" s="2">
        <f t="shared" si="0"/>
        <v>682</v>
      </c>
      <c r="P25" s="2">
        <f t="shared" si="1"/>
        <v>545.6</v>
      </c>
      <c r="Q25" s="2">
        <v>46</v>
      </c>
      <c r="R25" s="2">
        <v>56</v>
      </c>
      <c r="S25" s="2">
        <f t="shared" si="2"/>
        <v>647.6</v>
      </c>
    </row>
    <row r="26" s="1" customFormat="1" ht="12" spans="1:19">
      <c r="A26" s="1" t="s">
        <v>1857</v>
      </c>
      <c r="B26" s="1" t="s">
        <v>1377</v>
      </c>
      <c r="C26" s="1" t="s">
        <v>1906</v>
      </c>
      <c r="D26" s="1" t="s">
        <v>1907</v>
      </c>
      <c r="E26" s="2">
        <v>89</v>
      </c>
      <c r="F26" s="2">
        <v>51</v>
      </c>
      <c r="G26" s="2">
        <v>98</v>
      </c>
      <c r="H26" s="2">
        <v>48</v>
      </c>
      <c r="I26" s="2">
        <v>88</v>
      </c>
      <c r="J26" s="2">
        <v>52.2</v>
      </c>
      <c r="K26" s="2">
        <v>59.8</v>
      </c>
      <c r="L26" s="2">
        <v>89</v>
      </c>
      <c r="M26" s="2">
        <v>45</v>
      </c>
      <c r="N26" s="2">
        <v>62</v>
      </c>
      <c r="O26" s="2">
        <f t="shared" si="0"/>
        <v>682</v>
      </c>
      <c r="P26" s="2">
        <f t="shared" si="1"/>
        <v>545.6</v>
      </c>
      <c r="Q26" s="2">
        <v>46</v>
      </c>
      <c r="R26" s="2">
        <v>56</v>
      </c>
      <c r="S26" s="2">
        <f t="shared" si="2"/>
        <v>647.6</v>
      </c>
    </row>
    <row r="27" s="1" customFormat="1" ht="12" spans="1:19">
      <c r="A27" s="1" t="s">
        <v>1857</v>
      </c>
      <c r="B27" s="1" t="s">
        <v>1377</v>
      </c>
      <c r="C27" s="1" t="s">
        <v>1908</v>
      </c>
      <c r="D27" s="1" t="s">
        <v>1909</v>
      </c>
      <c r="E27" s="2">
        <v>89</v>
      </c>
      <c r="F27" s="2">
        <v>51</v>
      </c>
      <c r="G27" s="2">
        <v>98</v>
      </c>
      <c r="H27" s="2">
        <v>48</v>
      </c>
      <c r="I27" s="2">
        <v>88</v>
      </c>
      <c r="J27" s="2">
        <v>52.2</v>
      </c>
      <c r="K27" s="2">
        <v>59.8</v>
      </c>
      <c r="L27" s="2">
        <v>89</v>
      </c>
      <c r="M27" s="2">
        <v>45</v>
      </c>
      <c r="N27" s="2">
        <v>62</v>
      </c>
      <c r="O27" s="2">
        <f t="shared" si="0"/>
        <v>682</v>
      </c>
      <c r="P27" s="2">
        <f t="shared" si="1"/>
        <v>545.6</v>
      </c>
      <c r="Q27" s="2">
        <v>46</v>
      </c>
      <c r="R27" s="2">
        <v>56</v>
      </c>
      <c r="S27" s="2">
        <f t="shared" si="2"/>
        <v>647.6</v>
      </c>
    </row>
    <row r="28" s="1" customFormat="1" ht="12" spans="1:19">
      <c r="A28" s="1" t="s">
        <v>1857</v>
      </c>
      <c r="B28" s="1" t="s">
        <v>1377</v>
      </c>
      <c r="C28" s="1" t="s">
        <v>1910</v>
      </c>
      <c r="D28" s="1" t="s">
        <v>1911</v>
      </c>
      <c r="E28" s="2">
        <v>89</v>
      </c>
      <c r="F28" s="2">
        <v>51</v>
      </c>
      <c r="G28" s="2">
        <v>98</v>
      </c>
      <c r="H28" s="2">
        <v>48</v>
      </c>
      <c r="I28" s="2">
        <v>88</v>
      </c>
      <c r="J28" s="2">
        <v>52.2</v>
      </c>
      <c r="K28" s="2">
        <v>59.8</v>
      </c>
      <c r="L28" s="2">
        <v>89</v>
      </c>
      <c r="M28" s="2">
        <v>45</v>
      </c>
      <c r="N28" s="2">
        <v>62</v>
      </c>
      <c r="O28" s="2">
        <f t="shared" si="0"/>
        <v>682</v>
      </c>
      <c r="P28" s="2">
        <f t="shared" si="1"/>
        <v>545.6</v>
      </c>
      <c r="Q28" s="2">
        <v>46</v>
      </c>
      <c r="R28" s="2">
        <v>56</v>
      </c>
      <c r="S28" s="2">
        <f t="shared" si="2"/>
        <v>647.6</v>
      </c>
    </row>
    <row r="29" s="1" customFormat="1" ht="12" spans="1:19">
      <c r="A29" s="1" t="s">
        <v>1857</v>
      </c>
      <c r="B29" s="1" t="s">
        <v>1377</v>
      </c>
      <c r="C29" s="1" t="s">
        <v>1912</v>
      </c>
      <c r="D29" s="1" t="s">
        <v>1913</v>
      </c>
      <c r="E29" s="2">
        <v>89</v>
      </c>
      <c r="F29" s="2">
        <v>51</v>
      </c>
      <c r="G29" s="2">
        <v>98</v>
      </c>
      <c r="H29" s="2">
        <v>48</v>
      </c>
      <c r="I29" s="2">
        <v>88</v>
      </c>
      <c r="J29" s="2">
        <v>52.2</v>
      </c>
      <c r="K29" s="2">
        <v>59.8</v>
      </c>
      <c r="L29" s="2">
        <v>89</v>
      </c>
      <c r="M29" s="2">
        <v>45</v>
      </c>
      <c r="N29" s="2">
        <v>62</v>
      </c>
      <c r="O29" s="2">
        <f t="shared" si="0"/>
        <v>682</v>
      </c>
      <c r="P29" s="2">
        <f t="shared" si="1"/>
        <v>545.6</v>
      </c>
      <c r="Q29" s="2">
        <v>46</v>
      </c>
      <c r="R29" s="2">
        <v>56</v>
      </c>
      <c r="S29" s="2">
        <f t="shared" si="2"/>
        <v>647.6</v>
      </c>
    </row>
    <row r="30" s="1" customFormat="1" ht="12" spans="1:19">
      <c r="A30" s="1" t="s">
        <v>1857</v>
      </c>
      <c r="B30" s="1" t="s">
        <v>1377</v>
      </c>
      <c r="C30" s="1" t="s">
        <v>1914</v>
      </c>
      <c r="D30" s="1" t="s">
        <v>1915</v>
      </c>
      <c r="E30" s="2">
        <v>89</v>
      </c>
      <c r="F30" s="2">
        <v>51</v>
      </c>
      <c r="G30" s="2">
        <v>98</v>
      </c>
      <c r="H30" s="2">
        <v>48</v>
      </c>
      <c r="I30" s="2">
        <v>88</v>
      </c>
      <c r="J30" s="2">
        <v>52.2</v>
      </c>
      <c r="K30" s="2">
        <v>59.8</v>
      </c>
      <c r="L30" s="2">
        <v>89</v>
      </c>
      <c r="M30" s="2">
        <v>45</v>
      </c>
      <c r="N30" s="2">
        <v>62</v>
      </c>
      <c r="O30" s="2">
        <f t="shared" si="0"/>
        <v>682</v>
      </c>
      <c r="P30" s="2">
        <f t="shared" si="1"/>
        <v>545.6</v>
      </c>
      <c r="Q30" s="2">
        <v>46</v>
      </c>
      <c r="R30" s="2">
        <v>56</v>
      </c>
      <c r="S30" s="2">
        <f t="shared" si="2"/>
        <v>647.6</v>
      </c>
    </row>
    <row r="31" s="1" customFormat="1" ht="12" spans="1:19">
      <c r="A31" s="1" t="s">
        <v>1857</v>
      </c>
      <c r="B31" s="1" t="s">
        <v>1377</v>
      </c>
      <c r="C31" s="1" t="s">
        <v>1916</v>
      </c>
      <c r="D31" s="1" t="s">
        <v>1917</v>
      </c>
      <c r="E31" s="2">
        <v>89</v>
      </c>
      <c r="F31" s="2">
        <v>51</v>
      </c>
      <c r="G31" s="2">
        <v>98</v>
      </c>
      <c r="H31" s="2">
        <v>48</v>
      </c>
      <c r="I31" s="2">
        <v>88</v>
      </c>
      <c r="J31" s="2">
        <v>52.2</v>
      </c>
      <c r="K31" s="2">
        <v>59.8</v>
      </c>
      <c r="L31" s="2">
        <v>89</v>
      </c>
      <c r="M31" s="2">
        <v>45</v>
      </c>
      <c r="N31" s="2">
        <v>62</v>
      </c>
      <c r="O31" s="2">
        <f t="shared" si="0"/>
        <v>682</v>
      </c>
      <c r="P31" s="2">
        <f t="shared" si="1"/>
        <v>545.6</v>
      </c>
      <c r="Q31" s="2">
        <v>46</v>
      </c>
      <c r="R31" s="2">
        <v>56</v>
      </c>
      <c r="S31" s="2">
        <f t="shared" si="2"/>
        <v>647.6</v>
      </c>
    </row>
  </sheetData>
  <autoFilter ref="A1:D31">
    <extLst/>
  </autoFilter>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3"/>
  <sheetViews>
    <sheetView workbookViewId="0">
      <selection activeCell="W16" sqref="W16"/>
    </sheetView>
  </sheetViews>
  <sheetFormatPr defaultColWidth="8.89166666666667" defaultRowHeight="13.5"/>
  <cols>
    <col min="1" max="1" width="9.625" customWidth="1"/>
    <col min="2" max="2" width="11.5" customWidth="1"/>
    <col min="3" max="3" width="10.775" customWidth="1"/>
    <col min="4" max="4" width="24" customWidth="1"/>
    <col min="5" max="16" width="4.25" style="2" customWidth="1"/>
    <col min="17" max="17" width="5.75" style="2" customWidth="1"/>
    <col min="18" max="18" width="6.625" style="2" customWidth="1"/>
    <col min="19" max="20" width="4.25" style="2" customWidth="1"/>
    <col min="21" max="21" width="6.625" style="2" customWidth="1"/>
  </cols>
  <sheetData>
    <row r="1" s="1" customFormat="1" ht="117" customHeight="1" spans="1:21">
      <c r="A1" s="1" t="s">
        <v>0</v>
      </c>
      <c r="B1" s="1" t="s">
        <v>1</v>
      </c>
      <c r="C1" s="1" t="s">
        <v>2</v>
      </c>
      <c r="D1" s="1" t="s">
        <v>3</v>
      </c>
      <c r="E1" s="2" t="s">
        <v>1918</v>
      </c>
      <c r="F1" s="2" t="s">
        <v>1919</v>
      </c>
      <c r="G1" s="2" t="s">
        <v>1920</v>
      </c>
      <c r="H1" s="2" t="s">
        <v>1921</v>
      </c>
      <c r="I1" s="2" t="s">
        <v>1922</v>
      </c>
      <c r="J1" s="2" t="s">
        <v>1923</v>
      </c>
      <c r="K1" s="2" t="s">
        <v>1924</v>
      </c>
      <c r="L1" s="2" t="s">
        <v>1925</v>
      </c>
      <c r="M1" s="5" t="s">
        <v>1926</v>
      </c>
      <c r="N1" s="2" t="s">
        <v>1927</v>
      </c>
      <c r="O1" s="2" t="s">
        <v>1928</v>
      </c>
      <c r="P1" s="2" t="s">
        <v>1929</v>
      </c>
      <c r="Q1" s="2" t="s">
        <v>21</v>
      </c>
      <c r="R1" s="2" t="s">
        <v>22</v>
      </c>
      <c r="S1" s="2" t="s">
        <v>23</v>
      </c>
      <c r="T1" s="2" t="s">
        <v>24</v>
      </c>
      <c r="U1" s="2" t="s">
        <v>26</v>
      </c>
    </row>
    <row r="2" s="1" customFormat="1" ht="12" spans="1:21">
      <c r="A2" s="1" t="s">
        <v>1930</v>
      </c>
      <c r="B2" s="1" t="s">
        <v>1931</v>
      </c>
      <c r="C2" s="1" t="s">
        <v>1932</v>
      </c>
      <c r="D2" s="1" t="s">
        <v>1933</v>
      </c>
      <c r="E2" s="2">
        <v>45</v>
      </c>
      <c r="F2" s="2">
        <v>39</v>
      </c>
      <c r="G2" s="2">
        <v>55</v>
      </c>
      <c r="H2" s="2">
        <v>52</v>
      </c>
      <c r="I2" s="2">
        <v>55</v>
      </c>
      <c r="J2" s="2">
        <v>56</v>
      </c>
      <c r="K2" s="2">
        <v>69.8</v>
      </c>
      <c r="L2" s="2">
        <v>44</v>
      </c>
      <c r="M2" s="2"/>
      <c r="N2" s="2">
        <v>48</v>
      </c>
      <c r="O2" s="2">
        <v>42</v>
      </c>
      <c r="P2" s="2">
        <v>43</v>
      </c>
      <c r="Q2" s="2">
        <f>SUM(E2:P2)</f>
        <v>548.8</v>
      </c>
      <c r="R2" s="2">
        <f>Q2*0.8</f>
        <v>439.04</v>
      </c>
      <c r="S2" s="2">
        <v>46</v>
      </c>
      <c r="T2" s="2">
        <v>56</v>
      </c>
      <c r="U2" s="2">
        <f>R2+S2+T2</f>
        <v>541.04</v>
      </c>
    </row>
    <row r="3" s="1" customFormat="1" ht="12" spans="1:21">
      <c r="A3" s="1" t="s">
        <v>1930</v>
      </c>
      <c r="B3" s="1" t="s">
        <v>1931</v>
      </c>
      <c r="C3" s="1" t="s">
        <v>1934</v>
      </c>
      <c r="D3" s="1" t="s">
        <v>1935</v>
      </c>
      <c r="E3" s="2">
        <v>45</v>
      </c>
      <c r="F3" s="2">
        <v>39</v>
      </c>
      <c r="G3" s="2">
        <v>55</v>
      </c>
      <c r="H3" s="2">
        <v>52</v>
      </c>
      <c r="I3" s="2">
        <v>55</v>
      </c>
      <c r="J3" s="2">
        <v>56</v>
      </c>
      <c r="K3" s="2">
        <v>69.8</v>
      </c>
      <c r="L3" s="2">
        <v>44</v>
      </c>
      <c r="M3" s="2">
        <v>35</v>
      </c>
      <c r="N3" s="2">
        <v>48</v>
      </c>
      <c r="O3" s="2">
        <v>42</v>
      </c>
      <c r="P3" s="2">
        <v>43</v>
      </c>
      <c r="Q3" s="2">
        <f t="shared" ref="Q3:Q34" si="0">SUM(E3:P3)</f>
        <v>583.8</v>
      </c>
      <c r="R3" s="2">
        <f t="shared" ref="R3:R34" si="1">Q3*0.8</f>
        <v>467.04</v>
      </c>
      <c r="S3" s="2">
        <v>46</v>
      </c>
      <c r="T3" s="2">
        <v>56</v>
      </c>
      <c r="U3" s="2">
        <f t="shared" ref="U3:U34" si="2">R3+S3+T3</f>
        <v>569.04</v>
      </c>
    </row>
    <row r="4" s="1" customFormat="1" ht="12" spans="1:21">
      <c r="A4" s="1" t="s">
        <v>1930</v>
      </c>
      <c r="B4" s="1" t="s">
        <v>1931</v>
      </c>
      <c r="C4" s="1" t="s">
        <v>1936</v>
      </c>
      <c r="D4" s="1" t="s">
        <v>1937</v>
      </c>
      <c r="E4" s="2">
        <v>45</v>
      </c>
      <c r="F4" s="2">
        <v>39</v>
      </c>
      <c r="G4" s="2">
        <v>55</v>
      </c>
      <c r="H4" s="2">
        <v>52</v>
      </c>
      <c r="I4" s="2">
        <v>55</v>
      </c>
      <c r="J4" s="2">
        <v>56</v>
      </c>
      <c r="K4" s="2">
        <v>69.8</v>
      </c>
      <c r="L4" s="2">
        <v>44</v>
      </c>
      <c r="M4" s="2"/>
      <c r="N4" s="2">
        <v>48</v>
      </c>
      <c r="O4" s="2">
        <v>42</v>
      </c>
      <c r="P4" s="2">
        <v>43</v>
      </c>
      <c r="Q4" s="2">
        <f t="shared" si="0"/>
        <v>548.8</v>
      </c>
      <c r="R4" s="2">
        <f t="shared" si="1"/>
        <v>439.04</v>
      </c>
      <c r="S4" s="2">
        <v>46</v>
      </c>
      <c r="T4" s="2">
        <v>56</v>
      </c>
      <c r="U4" s="2">
        <f t="shared" si="2"/>
        <v>541.04</v>
      </c>
    </row>
    <row r="5" s="1" customFormat="1" ht="12" spans="1:21">
      <c r="A5" s="1" t="s">
        <v>1930</v>
      </c>
      <c r="B5" s="1" t="s">
        <v>1931</v>
      </c>
      <c r="C5" s="1" t="s">
        <v>1938</v>
      </c>
      <c r="D5" s="1" t="s">
        <v>1939</v>
      </c>
      <c r="E5" s="2">
        <v>45</v>
      </c>
      <c r="F5" s="2">
        <v>39</v>
      </c>
      <c r="G5" s="2">
        <v>55</v>
      </c>
      <c r="H5" s="2">
        <v>52</v>
      </c>
      <c r="I5" s="2">
        <v>55</v>
      </c>
      <c r="J5" s="2">
        <v>56</v>
      </c>
      <c r="K5" s="2">
        <v>69.8</v>
      </c>
      <c r="L5" s="2">
        <v>44</v>
      </c>
      <c r="M5" s="2"/>
      <c r="N5" s="2">
        <v>48</v>
      </c>
      <c r="O5" s="2">
        <v>42</v>
      </c>
      <c r="P5" s="2">
        <v>43</v>
      </c>
      <c r="Q5" s="2">
        <f t="shared" si="0"/>
        <v>548.8</v>
      </c>
      <c r="R5" s="2">
        <f t="shared" si="1"/>
        <v>439.04</v>
      </c>
      <c r="S5" s="2">
        <v>46</v>
      </c>
      <c r="T5" s="2">
        <v>56</v>
      </c>
      <c r="U5" s="2">
        <f t="shared" si="2"/>
        <v>541.04</v>
      </c>
    </row>
    <row r="6" s="1" customFormat="1" ht="12" spans="1:21">
      <c r="A6" s="1" t="s">
        <v>1930</v>
      </c>
      <c r="B6" s="1" t="s">
        <v>1931</v>
      </c>
      <c r="C6" s="1" t="s">
        <v>1940</v>
      </c>
      <c r="D6" s="1" t="s">
        <v>1941</v>
      </c>
      <c r="E6" s="2">
        <v>45</v>
      </c>
      <c r="F6" s="2">
        <v>39</v>
      </c>
      <c r="G6" s="2">
        <v>55</v>
      </c>
      <c r="H6" s="2">
        <v>52</v>
      </c>
      <c r="I6" s="2">
        <v>55</v>
      </c>
      <c r="J6" s="2">
        <v>56</v>
      </c>
      <c r="K6" s="2">
        <v>69.8</v>
      </c>
      <c r="L6" s="2">
        <v>44</v>
      </c>
      <c r="M6" s="2"/>
      <c r="N6" s="2">
        <v>48</v>
      </c>
      <c r="O6" s="2">
        <v>42</v>
      </c>
      <c r="P6" s="2">
        <v>43</v>
      </c>
      <c r="Q6" s="2">
        <f t="shared" si="0"/>
        <v>548.8</v>
      </c>
      <c r="R6" s="2">
        <f t="shared" si="1"/>
        <v>439.04</v>
      </c>
      <c r="S6" s="2">
        <v>46</v>
      </c>
      <c r="T6" s="2">
        <v>56</v>
      </c>
      <c r="U6" s="2">
        <f t="shared" si="2"/>
        <v>541.04</v>
      </c>
    </row>
    <row r="7" s="1" customFormat="1" ht="12" spans="1:21">
      <c r="A7" s="1" t="s">
        <v>1930</v>
      </c>
      <c r="B7" s="1" t="s">
        <v>1931</v>
      </c>
      <c r="C7" s="1" t="s">
        <v>1942</v>
      </c>
      <c r="D7" s="1" t="s">
        <v>1943</v>
      </c>
      <c r="E7" s="2">
        <v>45</v>
      </c>
      <c r="F7" s="2">
        <v>39</v>
      </c>
      <c r="G7" s="2">
        <v>55</v>
      </c>
      <c r="H7" s="2">
        <v>52</v>
      </c>
      <c r="I7" s="2">
        <v>55</v>
      </c>
      <c r="J7" s="2">
        <v>56</v>
      </c>
      <c r="K7" s="2">
        <v>69.8</v>
      </c>
      <c r="L7" s="2">
        <v>44</v>
      </c>
      <c r="M7" s="2"/>
      <c r="N7" s="2">
        <v>48</v>
      </c>
      <c r="O7" s="2">
        <v>42</v>
      </c>
      <c r="P7" s="2">
        <v>43</v>
      </c>
      <c r="Q7" s="2">
        <f t="shared" si="0"/>
        <v>548.8</v>
      </c>
      <c r="R7" s="2">
        <f t="shared" si="1"/>
        <v>439.04</v>
      </c>
      <c r="S7" s="2">
        <v>46</v>
      </c>
      <c r="T7" s="2">
        <v>56</v>
      </c>
      <c r="U7" s="2">
        <f t="shared" si="2"/>
        <v>541.04</v>
      </c>
    </row>
    <row r="8" s="1" customFormat="1" ht="12" spans="1:21">
      <c r="A8" s="1" t="s">
        <v>1930</v>
      </c>
      <c r="B8" s="1" t="s">
        <v>1931</v>
      </c>
      <c r="C8" s="1" t="s">
        <v>1944</v>
      </c>
      <c r="D8" s="1" t="s">
        <v>1945</v>
      </c>
      <c r="E8" s="2">
        <v>45</v>
      </c>
      <c r="F8" s="2">
        <v>39</v>
      </c>
      <c r="G8" s="2">
        <v>55</v>
      </c>
      <c r="H8" s="2">
        <v>52</v>
      </c>
      <c r="I8" s="2">
        <v>55</v>
      </c>
      <c r="J8" s="2">
        <v>56</v>
      </c>
      <c r="K8" s="2">
        <v>69.8</v>
      </c>
      <c r="L8" s="2">
        <v>44</v>
      </c>
      <c r="M8" s="2">
        <v>35</v>
      </c>
      <c r="N8" s="2">
        <v>48</v>
      </c>
      <c r="O8" s="2">
        <v>42</v>
      </c>
      <c r="P8" s="2">
        <v>43</v>
      </c>
      <c r="Q8" s="2">
        <f t="shared" si="0"/>
        <v>583.8</v>
      </c>
      <c r="R8" s="2">
        <f t="shared" si="1"/>
        <v>467.04</v>
      </c>
      <c r="S8" s="2">
        <v>46</v>
      </c>
      <c r="T8" s="2">
        <v>56</v>
      </c>
      <c r="U8" s="2">
        <f t="shared" si="2"/>
        <v>569.04</v>
      </c>
    </row>
    <row r="9" s="1" customFormat="1" ht="12" spans="1:21">
      <c r="A9" s="1" t="s">
        <v>1930</v>
      </c>
      <c r="B9" s="1" t="s">
        <v>1931</v>
      </c>
      <c r="C9" s="1" t="s">
        <v>1946</v>
      </c>
      <c r="D9" s="1" t="s">
        <v>1947</v>
      </c>
      <c r="E9" s="2">
        <v>45</v>
      </c>
      <c r="F9" s="2">
        <v>39</v>
      </c>
      <c r="G9" s="2">
        <v>55</v>
      </c>
      <c r="H9" s="2">
        <v>52</v>
      </c>
      <c r="I9" s="2">
        <v>55</v>
      </c>
      <c r="J9" s="2">
        <v>56</v>
      </c>
      <c r="K9" s="2">
        <v>69.8</v>
      </c>
      <c r="L9" s="2">
        <v>44</v>
      </c>
      <c r="M9" s="2"/>
      <c r="N9" s="2">
        <v>48</v>
      </c>
      <c r="O9" s="2">
        <v>42</v>
      </c>
      <c r="P9" s="2">
        <v>43</v>
      </c>
      <c r="Q9" s="2">
        <f t="shared" si="0"/>
        <v>548.8</v>
      </c>
      <c r="R9" s="2">
        <f t="shared" si="1"/>
        <v>439.04</v>
      </c>
      <c r="S9" s="2">
        <v>46</v>
      </c>
      <c r="T9" s="2">
        <v>56</v>
      </c>
      <c r="U9" s="2">
        <f t="shared" si="2"/>
        <v>541.04</v>
      </c>
    </row>
    <row r="10" s="1" customFormat="1" ht="12" spans="1:21">
      <c r="A10" s="1" t="s">
        <v>1930</v>
      </c>
      <c r="B10" s="1" t="s">
        <v>1931</v>
      </c>
      <c r="C10" s="1" t="s">
        <v>1948</v>
      </c>
      <c r="D10" s="1" t="s">
        <v>1949</v>
      </c>
      <c r="E10" s="2">
        <v>45</v>
      </c>
      <c r="F10" s="2">
        <v>39</v>
      </c>
      <c r="G10" s="2">
        <v>55</v>
      </c>
      <c r="H10" s="2">
        <v>52</v>
      </c>
      <c r="I10" s="2">
        <v>55</v>
      </c>
      <c r="J10" s="2">
        <v>56</v>
      </c>
      <c r="K10" s="2">
        <v>69.8</v>
      </c>
      <c r="L10" s="2">
        <v>44</v>
      </c>
      <c r="M10" s="2">
        <v>35</v>
      </c>
      <c r="N10" s="2">
        <v>48</v>
      </c>
      <c r="O10" s="2">
        <v>42</v>
      </c>
      <c r="P10" s="2">
        <v>43</v>
      </c>
      <c r="Q10" s="2">
        <f t="shared" si="0"/>
        <v>583.8</v>
      </c>
      <c r="R10" s="2">
        <f t="shared" si="1"/>
        <v>467.04</v>
      </c>
      <c r="S10" s="2">
        <v>46</v>
      </c>
      <c r="T10" s="2">
        <v>56</v>
      </c>
      <c r="U10" s="2">
        <f t="shared" si="2"/>
        <v>569.04</v>
      </c>
    </row>
    <row r="11" s="1" customFormat="1" ht="12" spans="1:21">
      <c r="A11" s="1" t="s">
        <v>1930</v>
      </c>
      <c r="B11" s="1" t="s">
        <v>1931</v>
      </c>
      <c r="C11" s="1" t="s">
        <v>1950</v>
      </c>
      <c r="D11" s="1" t="s">
        <v>1951</v>
      </c>
      <c r="E11" s="2">
        <v>45</v>
      </c>
      <c r="F11" s="2">
        <v>39</v>
      </c>
      <c r="G11" s="2">
        <v>55</v>
      </c>
      <c r="H11" s="2">
        <v>52</v>
      </c>
      <c r="I11" s="2">
        <v>55</v>
      </c>
      <c r="J11" s="2">
        <v>56</v>
      </c>
      <c r="K11" s="2">
        <v>69.8</v>
      </c>
      <c r="L11" s="2">
        <v>44</v>
      </c>
      <c r="M11" s="2">
        <v>35</v>
      </c>
      <c r="N11" s="2">
        <v>48</v>
      </c>
      <c r="O11" s="2">
        <v>42</v>
      </c>
      <c r="P11" s="2">
        <v>43</v>
      </c>
      <c r="Q11" s="2">
        <f t="shared" si="0"/>
        <v>583.8</v>
      </c>
      <c r="R11" s="2">
        <f t="shared" si="1"/>
        <v>467.04</v>
      </c>
      <c r="S11" s="2">
        <v>46</v>
      </c>
      <c r="T11" s="2">
        <v>56</v>
      </c>
      <c r="U11" s="2">
        <f t="shared" si="2"/>
        <v>569.04</v>
      </c>
    </row>
    <row r="12" s="1" customFormat="1" ht="12" spans="1:21">
      <c r="A12" s="1" t="s">
        <v>1930</v>
      </c>
      <c r="B12" s="1" t="s">
        <v>1931</v>
      </c>
      <c r="C12" s="1" t="s">
        <v>1952</v>
      </c>
      <c r="D12" s="1" t="s">
        <v>1953</v>
      </c>
      <c r="E12" s="2">
        <v>45</v>
      </c>
      <c r="F12" s="2">
        <v>39</v>
      </c>
      <c r="G12" s="2">
        <v>55</v>
      </c>
      <c r="H12" s="2">
        <v>52</v>
      </c>
      <c r="I12" s="2">
        <v>55</v>
      </c>
      <c r="J12" s="2">
        <v>56</v>
      </c>
      <c r="K12" s="2">
        <v>69.8</v>
      </c>
      <c r="L12" s="2">
        <v>44</v>
      </c>
      <c r="M12" s="2"/>
      <c r="N12" s="2">
        <v>48</v>
      </c>
      <c r="O12" s="2">
        <v>42</v>
      </c>
      <c r="P12" s="2">
        <v>43</v>
      </c>
      <c r="Q12" s="2">
        <f t="shared" si="0"/>
        <v>548.8</v>
      </c>
      <c r="R12" s="2">
        <f t="shared" si="1"/>
        <v>439.04</v>
      </c>
      <c r="S12" s="2">
        <v>46</v>
      </c>
      <c r="T12" s="2">
        <v>56</v>
      </c>
      <c r="U12" s="2">
        <f t="shared" si="2"/>
        <v>541.04</v>
      </c>
    </row>
    <row r="13" s="1" customFormat="1" ht="12" spans="1:21">
      <c r="A13" s="1" t="s">
        <v>1930</v>
      </c>
      <c r="B13" s="1" t="s">
        <v>1931</v>
      </c>
      <c r="C13" s="1" t="s">
        <v>1954</v>
      </c>
      <c r="D13" s="1" t="s">
        <v>1955</v>
      </c>
      <c r="E13" s="2">
        <v>45</v>
      </c>
      <c r="F13" s="2">
        <v>39</v>
      </c>
      <c r="G13" s="2">
        <v>55</v>
      </c>
      <c r="H13" s="2">
        <v>52</v>
      </c>
      <c r="I13" s="2">
        <v>55</v>
      </c>
      <c r="J13" s="2">
        <v>56</v>
      </c>
      <c r="K13" s="2">
        <v>69.8</v>
      </c>
      <c r="L13" s="2">
        <v>44</v>
      </c>
      <c r="M13" s="2">
        <v>35</v>
      </c>
      <c r="N13" s="2">
        <v>48</v>
      </c>
      <c r="O13" s="2">
        <v>42</v>
      </c>
      <c r="P13" s="2">
        <v>43</v>
      </c>
      <c r="Q13" s="2">
        <f t="shared" si="0"/>
        <v>583.8</v>
      </c>
      <c r="R13" s="2">
        <f t="shared" si="1"/>
        <v>467.04</v>
      </c>
      <c r="S13" s="2">
        <v>46</v>
      </c>
      <c r="T13" s="2">
        <v>56</v>
      </c>
      <c r="U13" s="2">
        <f t="shared" si="2"/>
        <v>569.04</v>
      </c>
    </row>
    <row r="14" s="1" customFormat="1" ht="12" spans="1:21">
      <c r="A14" s="1" t="s">
        <v>1930</v>
      </c>
      <c r="B14" s="1" t="s">
        <v>1931</v>
      </c>
      <c r="C14" s="1" t="s">
        <v>1956</v>
      </c>
      <c r="D14" s="1" t="s">
        <v>1957</v>
      </c>
      <c r="E14" s="2">
        <v>45</v>
      </c>
      <c r="F14" s="2">
        <v>39</v>
      </c>
      <c r="G14" s="2">
        <v>55</v>
      </c>
      <c r="H14" s="2">
        <v>52</v>
      </c>
      <c r="I14" s="2">
        <v>55</v>
      </c>
      <c r="J14" s="2">
        <v>56</v>
      </c>
      <c r="K14" s="2">
        <v>69.8</v>
      </c>
      <c r="L14" s="2">
        <v>44</v>
      </c>
      <c r="M14" s="2">
        <v>35</v>
      </c>
      <c r="N14" s="2">
        <v>48</v>
      </c>
      <c r="O14" s="2">
        <v>42</v>
      </c>
      <c r="P14" s="2">
        <v>43</v>
      </c>
      <c r="Q14" s="2">
        <f t="shared" si="0"/>
        <v>583.8</v>
      </c>
      <c r="R14" s="2">
        <f t="shared" si="1"/>
        <v>467.04</v>
      </c>
      <c r="S14" s="2">
        <v>46</v>
      </c>
      <c r="T14" s="2">
        <v>56</v>
      </c>
      <c r="U14" s="2">
        <f t="shared" si="2"/>
        <v>569.04</v>
      </c>
    </row>
    <row r="15" s="1" customFormat="1" ht="12" spans="1:21">
      <c r="A15" s="1" t="s">
        <v>1930</v>
      </c>
      <c r="B15" s="1" t="s">
        <v>1931</v>
      </c>
      <c r="C15" s="1" t="s">
        <v>1958</v>
      </c>
      <c r="D15" s="1" t="s">
        <v>1959</v>
      </c>
      <c r="E15" s="2">
        <v>45</v>
      </c>
      <c r="F15" s="2">
        <v>39</v>
      </c>
      <c r="G15" s="2">
        <v>55</v>
      </c>
      <c r="H15" s="2">
        <v>52</v>
      </c>
      <c r="I15" s="2">
        <v>55</v>
      </c>
      <c r="J15" s="2">
        <v>56</v>
      </c>
      <c r="K15" s="2">
        <v>69.8</v>
      </c>
      <c r="L15" s="2">
        <v>44</v>
      </c>
      <c r="M15" s="2"/>
      <c r="N15" s="2">
        <v>48</v>
      </c>
      <c r="O15" s="2">
        <v>42</v>
      </c>
      <c r="P15" s="2">
        <v>43</v>
      </c>
      <c r="Q15" s="2">
        <f t="shared" si="0"/>
        <v>548.8</v>
      </c>
      <c r="R15" s="2">
        <f t="shared" si="1"/>
        <v>439.04</v>
      </c>
      <c r="S15" s="2">
        <v>46</v>
      </c>
      <c r="T15" s="2">
        <v>56</v>
      </c>
      <c r="U15" s="2">
        <f t="shared" si="2"/>
        <v>541.04</v>
      </c>
    </row>
    <row r="16" s="1" customFormat="1" ht="12" spans="1:21">
      <c r="A16" s="1" t="s">
        <v>1930</v>
      </c>
      <c r="B16" s="1" t="s">
        <v>1931</v>
      </c>
      <c r="C16" s="1" t="s">
        <v>1960</v>
      </c>
      <c r="D16" s="1" t="s">
        <v>1961</v>
      </c>
      <c r="E16" s="2">
        <v>45</v>
      </c>
      <c r="F16" s="2">
        <v>39</v>
      </c>
      <c r="G16" s="2">
        <v>55</v>
      </c>
      <c r="H16" s="2">
        <v>52</v>
      </c>
      <c r="I16" s="2">
        <v>55</v>
      </c>
      <c r="J16" s="2">
        <v>56</v>
      </c>
      <c r="K16" s="2">
        <v>69.8</v>
      </c>
      <c r="L16" s="2">
        <v>44</v>
      </c>
      <c r="M16" s="2">
        <v>35</v>
      </c>
      <c r="N16" s="2">
        <v>48</v>
      </c>
      <c r="O16" s="2">
        <v>42</v>
      </c>
      <c r="P16" s="2">
        <v>43</v>
      </c>
      <c r="Q16" s="2">
        <f t="shared" si="0"/>
        <v>583.8</v>
      </c>
      <c r="R16" s="2">
        <f t="shared" si="1"/>
        <v>467.04</v>
      </c>
      <c r="S16" s="2">
        <v>46</v>
      </c>
      <c r="T16" s="2">
        <v>56</v>
      </c>
      <c r="U16" s="2">
        <f t="shared" si="2"/>
        <v>569.04</v>
      </c>
    </row>
    <row r="17" s="1" customFormat="1" ht="12" spans="1:21">
      <c r="A17" s="1" t="s">
        <v>1930</v>
      </c>
      <c r="B17" s="1" t="s">
        <v>1931</v>
      </c>
      <c r="C17" s="1" t="s">
        <v>1962</v>
      </c>
      <c r="D17" s="1" t="s">
        <v>1963</v>
      </c>
      <c r="E17" s="2">
        <v>45</v>
      </c>
      <c r="F17" s="2">
        <v>39</v>
      </c>
      <c r="G17" s="2">
        <v>55</v>
      </c>
      <c r="H17" s="2">
        <v>52</v>
      </c>
      <c r="I17" s="2">
        <v>55</v>
      </c>
      <c r="J17" s="2">
        <v>56</v>
      </c>
      <c r="K17" s="2">
        <v>69.8</v>
      </c>
      <c r="L17" s="2">
        <v>44</v>
      </c>
      <c r="M17" s="2">
        <v>35</v>
      </c>
      <c r="N17" s="2">
        <v>48</v>
      </c>
      <c r="O17" s="2">
        <v>42</v>
      </c>
      <c r="P17" s="2">
        <v>43</v>
      </c>
      <c r="Q17" s="2">
        <f t="shared" si="0"/>
        <v>583.8</v>
      </c>
      <c r="R17" s="2">
        <f t="shared" si="1"/>
        <v>467.04</v>
      </c>
      <c r="S17" s="2">
        <v>46</v>
      </c>
      <c r="T17" s="2">
        <v>56</v>
      </c>
      <c r="U17" s="2">
        <f t="shared" si="2"/>
        <v>569.04</v>
      </c>
    </row>
    <row r="18" s="1" customFormat="1" ht="12" spans="1:21">
      <c r="A18" s="1" t="s">
        <v>1930</v>
      </c>
      <c r="B18" s="1" t="s">
        <v>1931</v>
      </c>
      <c r="C18" s="1" t="s">
        <v>1964</v>
      </c>
      <c r="D18" s="1" t="s">
        <v>1965</v>
      </c>
      <c r="E18" s="2">
        <v>45</v>
      </c>
      <c r="F18" s="2">
        <v>39</v>
      </c>
      <c r="G18" s="2">
        <v>55</v>
      </c>
      <c r="H18" s="2">
        <v>52</v>
      </c>
      <c r="I18" s="2">
        <v>55</v>
      </c>
      <c r="J18" s="2">
        <v>56</v>
      </c>
      <c r="K18" s="2">
        <v>69.8</v>
      </c>
      <c r="L18" s="2">
        <v>44</v>
      </c>
      <c r="M18" s="2">
        <v>35</v>
      </c>
      <c r="N18" s="2">
        <v>48</v>
      </c>
      <c r="O18" s="2">
        <v>42</v>
      </c>
      <c r="P18" s="2">
        <v>43</v>
      </c>
      <c r="Q18" s="2">
        <f t="shared" si="0"/>
        <v>583.8</v>
      </c>
      <c r="R18" s="2">
        <f t="shared" si="1"/>
        <v>467.04</v>
      </c>
      <c r="S18" s="2">
        <v>46</v>
      </c>
      <c r="T18" s="2">
        <v>56</v>
      </c>
      <c r="U18" s="2">
        <f t="shared" si="2"/>
        <v>569.04</v>
      </c>
    </row>
    <row r="19" s="1" customFormat="1" ht="12" spans="1:21">
      <c r="A19" s="1" t="s">
        <v>1930</v>
      </c>
      <c r="B19" s="1" t="s">
        <v>1931</v>
      </c>
      <c r="C19" s="1" t="s">
        <v>1966</v>
      </c>
      <c r="D19" s="1" t="s">
        <v>1967</v>
      </c>
      <c r="E19" s="2">
        <v>45</v>
      </c>
      <c r="F19" s="2">
        <v>39</v>
      </c>
      <c r="G19" s="2">
        <v>55</v>
      </c>
      <c r="H19" s="2">
        <v>52</v>
      </c>
      <c r="I19" s="2">
        <v>55</v>
      </c>
      <c r="J19" s="2">
        <v>56</v>
      </c>
      <c r="K19" s="2">
        <v>69.8</v>
      </c>
      <c r="L19" s="2">
        <v>44</v>
      </c>
      <c r="M19" s="2">
        <v>35</v>
      </c>
      <c r="N19" s="2">
        <v>48</v>
      </c>
      <c r="O19" s="2">
        <v>42</v>
      </c>
      <c r="P19" s="2">
        <v>43</v>
      </c>
      <c r="Q19" s="2">
        <f t="shared" si="0"/>
        <v>583.8</v>
      </c>
      <c r="R19" s="2">
        <f t="shared" si="1"/>
        <v>467.04</v>
      </c>
      <c r="S19" s="2">
        <v>46</v>
      </c>
      <c r="T19" s="2">
        <v>56</v>
      </c>
      <c r="U19" s="2">
        <f t="shared" si="2"/>
        <v>569.04</v>
      </c>
    </row>
    <row r="20" s="1" customFormat="1" ht="12" spans="1:21">
      <c r="A20" s="1" t="s">
        <v>1930</v>
      </c>
      <c r="B20" s="1" t="s">
        <v>1931</v>
      </c>
      <c r="C20" s="1" t="s">
        <v>1968</v>
      </c>
      <c r="D20" s="1" t="s">
        <v>1969</v>
      </c>
      <c r="E20" s="2">
        <v>45</v>
      </c>
      <c r="F20" s="2">
        <v>39</v>
      </c>
      <c r="G20" s="2">
        <v>55</v>
      </c>
      <c r="H20" s="2">
        <v>52</v>
      </c>
      <c r="I20" s="2">
        <v>55</v>
      </c>
      <c r="J20" s="2">
        <v>56</v>
      </c>
      <c r="K20" s="2">
        <v>69.8</v>
      </c>
      <c r="L20" s="2">
        <v>44</v>
      </c>
      <c r="M20" s="2">
        <v>35</v>
      </c>
      <c r="N20" s="2">
        <v>48</v>
      </c>
      <c r="O20" s="2">
        <v>42</v>
      </c>
      <c r="P20" s="2">
        <v>43</v>
      </c>
      <c r="Q20" s="2">
        <f t="shared" si="0"/>
        <v>583.8</v>
      </c>
      <c r="R20" s="2">
        <f t="shared" si="1"/>
        <v>467.04</v>
      </c>
      <c r="S20" s="2">
        <v>46</v>
      </c>
      <c r="T20" s="2">
        <v>56</v>
      </c>
      <c r="U20" s="2">
        <f t="shared" si="2"/>
        <v>569.04</v>
      </c>
    </row>
    <row r="21" s="1" customFormat="1" ht="12" spans="1:21">
      <c r="A21" s="1" t="s">
        <v>1930</v>
      </c>
      <c r="B21" s="1" t="s">
        <v>1931</v>
      </c>
      <c r="C21" s="1" t="s">
        <v>1970</v>
      </c>
      <c r="D21" s="1" t="s">
        <v>1971</v>
      </c>
      <c r="E21" s="2">
        <v>45</v>
      </c>
      <c r="F21" s="2">
        <v>39</v>
      </c>
      <c r="G21" s="2">
        <v>55</v>
      </c>
      <c r="H21" s="2">
        <v>52</v>
      </c>
      <c r="I21" s="2">
        <v>55</v>
      </c>
      <c r="J21" s="2">
        <v>56</v>
      </c>
      <c r="K21" s="2">
        <v>69.8</v>
      </c>
      <c r="L21" s="2">
        <v>44</v>
      </c>
      <c r="M21" s="2"/>
      <c r="N21" s="2">
        <v>48</v>
      </c>
      <c r="O21" s="2">
        <v>42</v>
      </c>
      <c r="P21" s="2">
        <v>43</v>
      </c>
      <c r="Q21" s="2">
        <f t="shared" si="0"/>
        <v>548.8</v>
      </c>
      <c r="R21" s="2">
        <f t="shared" si="1"/>
        <v>439.04</v>
      </c>
      <c r="S21" s="2">
        <v>46</v>
      </c>
      <c r="T21" s="2">
        <v>56</v>
      </c>
      <c r="U21" s="2">
        <f t="shared" si="2"/>
        <v>541.04</v>
      </c>
    </row>
    <row r="22" s="1" customFormat="1" ht="12" spans="1:21">
      <c r="A22" s="1" t="s">
        <v>1930</v>
      </c>
      <c r="B22" s="1" t="s">
        <v>1931</v>
      </c>
      <c r="C22" s="1" t="s">
        <v>1972</v>
      </c>
      <c r="D22" s="1" t="s">
        <v>1973</v>
      </c>
      <c r="E22" s="2">
        <v>45</v>
      </c>
      <c r="F22" s="2">
        <v>39</v>
      </c>
      <c r="G22" s="2">
        <v>55</v>
      </c>
      <c r="H22" s="2">
        <v>52</v>
      </c>
      <c r="I22" s="2">
        <v>55</v>
      </c>
      <c r="J22" s="2">
        <v>56</v>
      </c>
      <c r="K22" s="2">
        <v>69.8</v>
      </c>
      <c r="L22" s="2">
        <v>44</v>
      </c>
      <c r="M22" s="2"/>
      <c r="N22" s="2">
        <v>48</v>
      </c>
      <c r="O22" s="2">
        <v>42</v>
      </c>
      <c r="P22" s="2">
        <v>43</v>
      </c>
      <c r="Q22" s="2">
        <f t="shared" si="0"/>
        <v>548.8</v>
      </c>
      <c r="R22" s="2">
        <f t="shared" si="1"/>
        <v>439.04</v>
      </c>
      <c r="S22" s="2">
        <v>46</v>
      </c>
      <c r="T22" s="2">
        <v>56</v>
      </c>
      <c r="U22" s="2">
        <f t="shared" si="2"/>
        <v>541.04</v>
      </c>
    </row>
    <row r="23" s="1" customFormat="1" ht="12" spans="1:21">
      <c r="A23" s="1" t="s">
        <v>1930</v>
      </c>
      <c r="B23" s="1" t="s">
        <v>1931</v>
      </c>
      <c r="C23" s="1" t="s">
        <v>1974</v>
      </c>
      <c r="D23" s="1" t="s">
        <v>1975</v>
      </c>
      <c r="E23" s="2">
        <v>45</v>
      </c>
      <c r="F23" s="2">
        <v>39</v>
      </c>
      <c r="G23" s="2">
        <v>55</v>
      </c>
      <c r="H23" s="2">
        <v>52</v>
      </c>
      <c r="I23" s="2">
        <v>55</v>
      </c>
      <c r="J23" s="2">
        <v>56</v>
      </c>
      <c r="K23" s="2">
        <v>69.8</v>
      </c>
      <c r="L23" s="2">
        <v>44</v>
      </c>
      <c r="M23" s="2"/>
      <c r="N23" s="2">
        <v>48</v>
      </c>
      <c r="O23" s="2">
        <v>42</v>
      </c>
      <c r="P23" s="2">
        <v>43</v>
      </c>
      <c r="Q23" s="2">
        <f t="shared" si="0"/>
        <v>548.8</v>
      </c>
      <c r="R23" s="2">
        <f t="shared" si="1"/>
        <v>439.04</v>
      </c>
      <c r="S23" s="2">
        <v>46</v>
      </c>
      <c r="T23" s="2">
        <v>56</v>
      </c>
      <c r="U23" s="2">
        <f t="shared" si="2"/>
        <v>541.04</v>
      </c>
    </row>
    <row r="24" s="1" customFormat="1" ht="12" spans="1:21">
      <c r="A24" s="1" t="s">
        <v>1930</v>
      </c>
      <c r="B24" s="1" t="s">
        <v>1931</v>
      </c>
      <c r="C24" s="1" t="s">
        <v>1976</v>
      </c>
      <c r="D24" s="1" t="s">
        <v>1977</v>
      </c>
      <c r="E24" s="2">
        <v>45</v>
      </c>
      <c r="F24" s="2">
        <v>39</v>
      </c>
      <c r="G24" s="2">
        <v>55</v>
      </c>
      <c r="H24" s="2">
        <v>52</v>
      </c>
      <c r="I24" s="2">
        <v>55</v>
      </c>
      <c r="J24" s="2">
        <v>56</v>
      </c>
      <c r="K24" s="2">
        <v>69.8</v>
      </c>
      <c r="L24" s="2">
        <v>44</v>
      </c>
      <c r="M24" s="2">
        <v>35</v>
      </c>
      <c r="N24" s="2">
        <v>48</v>
      </c>
      <c r="O24" s="2">
        <v>42</v>
      </c>
      <c r="P24" s="2">
        <v>43</v>
      </c>
      <c r="Q24" s="2">
        <f t="shared" si="0"/>
        <v>583.8</v>
      </c>
      <c r="R24" s="2">
        <f t="shared" si="1"/>
        <v>467.04</v>
      </c>
      <c r="S24" s="2">
        <v>46</v>
      </c>
      <c r="T24" s="2">
        <v>56</v>
      </c>
      <c r="U24" s="2">
        <f t="shared" si="2"/>
        <v>569.04</v>
      </c>
    </row>
    <row r="25" s="1" customFormat="1" ht="12" spans="1:21">
      <c r="A25" s="1" t="s">
        <v>1930</v>
      </c>
      <c r="B25" s="1" t="s">
        <v>1931</v>
      </c>
      <c r="C25" s="1" t="s">
        <v>1978</v>
      </c>
      <c r="D25" s="1" t="s">
        <v>1979</v>
      </c>
      <c r="E25" s="2">
        <v>45</v>
      </c>
      <c r="F25" s="2">
        <v>39</v>
      </c>
      <c r="G25" s="2">
        <v>55</v>
      </c>
      <c r="H25" s="2">
        <v>52</v>
      </c>
      <c r="I25" s="2">
        <v>55</v>
      </c>
      <c r="J25" s="2">
        <v>56</v>
      </c>
      <c r="K25" s="2">
        <v>69.8</v>
      </c>
      <c r="L25" s="2">
        <v>44</v>
      </c>
      <c r="M25" s="2">
        <v>35</v>
      </c>
      <c r="N25" s="2">
        <v>48</v>
      </c>
      <c r="O25" s="2">
        <v>42</v>
      </c>
      <c r="P25" s="2">
        <v>43</v>
      </c>
      <c r="Q25" s="2">
        <f t="shared" si="0"/>
        <v>583.8</v>
      </c>
      <c r="R25" s="2">
        <f t="shared" si="1"/>
        <v>467.04</v>
      </c>
      <c r="S25" s="2">
        <v>46</v>
      </c>
      <c r="T25" s="2">
        <v>56</v>
      </c>
      <c r="U25" s="2">
        <f t="shared" si="2"/>
        <v>569.04</v>
      </c>
    </row>
    <row r="26" s="1" customFormat="1" ht="12" spans="1:21">
      <c r="A26" s="1" t="s">
        <v>1930</v>
      </c>
      <c r="B26" s="1" t="s">
        <v>1931</v>
      </c>
      <c r="C26" s="1" t="s">
        <v>1980</v>
      </c>
      <c r="D26" s="1" t="s">
        <v>1981</v>
      </c>
      <c r="E26" s="2">
        <v>45</v>
      </c>
      <c r="F26" s="2">
        <v>39</v>
      </c>
      <c r="G26" s="2">
        <v>55</v>
      </c>
      <c r="H26" s="2">
        <v>52</v>
      </c>
      <c r="I26" s="2">
        <v>55</v>
      </c>
      <c r="J26" s="2">
        <v>56</v>
      </c>
      <c r="K26" s="2">
        <v>69.8</v>
      </c>
      <c r="L26" s="2">
        <v>44</v>
      </c>
      <c r="M26" s="2"/>
      <c r="N26" s="2">
        <v>48</v>
      </c>
      <c r="O26" s="2">
        <v>42</v>
      </c>
      <c r="P26" s="2">
        <v>43</v>
      </c>
      <c r="Q26" s="2">
        <f t="shared" si="0"/>
        <v>548.8</v>
      </c>
      <c r="R26" s="2">
        <f t="shared" si="1"/>
        <v>439.04</v>
      </c>
      <c r="S26" s="2">
        <v>46</v>
      </c>
      <c r="T26" s="2">
        <v>56</v>
      </c>
      <c r="U26" s="2">
        <f t="shared" si="2"/>
        <v>541.04</v>
      </c>
    </row>
    <row r="27" s="1" customFormat="1" ht="12" spans="1:21">
      <c r="A27" s="1" t="s">
        <v>1930</v>
      </c>
      <c r="B27" s="1" t="s">
        <v>1931</v>
      </c>
      <c r="C27" s="1" t="s">
        <v>1982</v>
      </c>
      <c r="D27" s="1" t="s">
        <v>1983</v>
      </c>
      <c r="E27" s="2">
        <v>45</v>
      </c>
      <c r="F27" s="2">
        <v>39</v>
      </c>
      <c r="G27" s="2">
        <v>55</v>
      </c>
      <c r="H27" s="2">
        <v>52</v>
      </c>
      <c r="I27" s="2">
        <v>55</v>
      </c>
      <c r="J27" s="2">
        <v>56</v>
      </c>
      <c r="K27" s="2">
        <v>69.8</v>
      </c>
      <c r="L27" s="2">
        <v>44</v>
      </c>
      <c r="M27" s="2">
        <v>35</v>
      </c>
      <c r="N27" s="2">
        <v>48</v>
      </c>
      <c r="O27" s="2">
        <v>42</v>
      </c>
      <c r="P27" s="2">
        <v>43</v>
      </c>
      <c r="Q27" s="2">
        <f t="shared" si="0"/>
        <v>583.8</v>
      </c>
      <c r="R27" s="2">
        <f t="shared" si="1"/>
        <v>467.04</v>
      </c>
      <c r="S27" s="2">
        <v>46</v>
      </c>
      <c r="T27" s="2">
        <v>56</v>
      </c>
      <c r="U27" s="2">
        <f t="shared" si="2"/>
        <v>569.04</v>
      </c>
    </row>
    <row r="28" s="1" customFormat="1" ht="12" spans="1:21">
      <c r="A28" s="1" t="s">
        <v>1930</v>
      </c>
      <c r="B28" s="1" t="s">
        <v>1931</v>
      </c>
      <c r="C28" s="1" t="s">
        <v>1984</v>
      </c>
      <c r="D28" s="1" t="s">
        <v>1985</v>
      </c>
      <c r="E28" s="2">
        <v>45</v>
      </c>
      <c r="F28" s="2">
        <v>39</v>
      </c>
      <c r="G28" s="2">
        <v>55</v>
      </c>
      <c r="H28" s="2">
        <v>52</v>
      </c>
      <c r="I28" s="2">
        <v>55</v>
      </c>
      <c r="J28" s="2">
        <v>56</v>
      </c>
      <c r="K28" s="2">
        <v>69.8</v>
      </c>
      <c r="L28" s="2">
        <v>44</v>
      </c>
      <c r="M28" s="2"/>
      <c r="N28" s="2">
        <v>48</v>
      </c>
      <c r="O28" s="2">
        <v>42</v>
      </c>
      <c r="P28" s="2">
        <v>43</v>
      </c>
      <c r="Q28" s="2">
        <f t="shared" si="0"/>
        <v>548.8</v>
      </c>
      <c r="R28" s="2">
        <f t="shared" si="1"/>
        <v>439.04</v>
      </c>
      <c r="S28" s="2">
        <v>46</v>
      </c>
      <c r="T28" s="2">
        <v>56</v>
      </c>
      <c r="U28" s="2">
        <f t="shared" si="2"/>
        <v>541.04</v>
      </c>
    </row>
    <row r="29" s="1" customFormat="1" ht="12" spans="1:21">
      <c r="A29" s="1" t="s">
        <v>1986</v>
      </c>
      <c r="B29" s="1" t="s">
        <v>1931</v>
      </c>
      <c r="C29" s="1" t="s">
        <v>1987</v>
      </c>
      <c r="D29" s="1" t="s">
        <v>1988</v>
      </c>
      <c r="E29" s="2">
        <v>45</v>
      </c>
      <c r="F29" s="2">
        <v>39</v>
      </c>
      <c r="G29" s="2">
        <v>55</v>
      </c>
      <c r="H29" s="2">
        <v>52</v>
      </c>
      <c r="I29" s="2">
        <v>55</v>
      </c>
      <c r="J29" s="2">
        <v>56</v>
      </c>
      <c r="K29" s="2">
        <v>69.8</v>
      </c>
      <c r="L29" s="2">
        <v>44</v>
      </c>
      <c r="M29" s="2">
        <v>35</v>
      </c>
      <c r="N29" s="2">
        <v>48</v>
      </c>
      <c r="O29" s="2">
        <v>42</v>
      </c>
      <c r="P29" s="2">
        <v>43</v>
      </c>
      <c r="Q29" s="2">
        <f t="shared" si="0"/>
        <v>583.8</v>
      </c>
      <c r="R29" s="2">
        <f t="shared" si="1"/>
        <v>467.04</v>
      </c>
      <c r="S29" s="2">
        <v>46</v>
      </c>
      <c r="T29" s="2">
        <v>56</v>
      </c>
      <c r="U29" s="2">
        <f t="shared" si="2"/>
        <v>569.04</v>
      </c>
    </row>
    <row r="30" s="1" customFormat="1" ht="12" spans="1:21">
      <c r="A30" s="1" t="s">
        <v>1986</v>
      </c>
      <c r="B30" s="1" t="s">
        <v>1931</v>
      </c>
      <c r="C30" s="1" t="s">
        <v>1989</v>
      </c>
      <c r="D30" s="1" t="s">
        <v>1990</v>
      </c>
      <c r="E30" s="2">
        <v>45</v>
      </c>
      <c r="F30" s="2">
        <v>39</v>
      </c>
      <c r="G30" s="2">
        <v>55</v>
      </c>
      <c r="H30" s="2">
        <v>52</v>
      </c>
      <c r="I30" s="2">
        <v>55</v>
      </c>
      <c r="J30" s="2">
        <v>56</v>
      </c>
      <c r="K30" s="2">
        <v>69.8</v>
      </c>
      <c r="L30" s="2">
        <v>44</v>
      </c>
      <c r="M30" s="2">
        <v>35</v>
      </c>
      <c r="N30" s="2">
        <v>48</v>
      </c>
      <c r="O30" s="2">
        <v>42</v>
      </c>
      <c r="P30" s="2">
        <v>43</v>
      </c>
      <c r="Q30" s="2">
        <f t="shared" si="0"/>
        <v>583.8</v>
      </c>
      <c r="R30" s="2">
        <f t="shared" si="1"/>
        <v>467.04</v>
      </c>
      <c r="S30" s="2">
        <v>46</v>
      </c>
      <c r="T30" s="2">
        <v>56</v>
      </c>
      <c r="U30" s="2">
        <f t="shared" si="2"/>
        <v>569.04</v>
      </c>
    </row>
    <row r="31" s="1" customFormat="1" ht="12" spans="1:21">
      <c r="A31" s="1" t="s">
        <v>1986</v>
      </c>
      <c r="B31" s="1" t="s">
        <v>1931</v>
      </c>
      <c r="C31" s="1" t="s">
        <v>1991</v>
      </c>
      <c r="D31" s="1" t="s">
        <v>1992</v>
      </c>
      <c r="E31" s="2">
        <v>45</v>
      </c>
      <c r="F31" s="2">
        <v>39</v>
      </c>
      <c r="G31" s="2">
        <v>55</v>
      </c>
      <c r="H31" s="2">
        <v>52</v>
      </c>
      <c r="I31" s="2">
        <v>55</v>
      </c>
      <c r="J31" s="2">
        <v>56</v>
      </c>
      <c r="K31" s="2">
        <v>69.8</v>
      </c>
      <c r="L31" s="2">
        <v>44</v>
      </c>
      <c r="M31" s="2"/>
      <c r="N31" s="2">
        <v>48</v>
      </c>
      <c r="O31" s="2">
        <v>42</v>
      </c>
      <c r="P31" s="2">
        <v>43</v>
      </c>
      <c r="Q31" s="2">
        <f t="shared" si="0"/>
        <v>548.8</v>
      </c>
      <c r="R31" s="2">
        <f t="shared" si="1"/>
        <v>439.04</v>
      </c>
      <c r="S31" s="2">
        <v>46</v>
      </c>
      <c r="T31" s="2">
        <v>56</v>
      </c>
      <c r="U31" s="2">
        <f t="shared" si="2"/>
        <v>541.04</v>
      </c>
    </row>
    <row r="32" s="1" customFormat="1" ht="12" spans="1:21">
      <c r="A32" s="1" t="s">
        <v>1986</v>
      </c>
      <c r="B32" s="1" t="s">
        <v>1931</v>
      </c>
      <c r="C32" s="1" t="s">
        <v>1993</v>
      </c>
      <c r="D32" s="1" t="s">
        <v>1994</v>
      </c>
      <c r="E32" s="2">
        <v>45</v>
      </c>
      <c r="F32" s="2">
        <v>39</v>
      </c>
      <c r="G32" s="2">
        <v>55</v>
      </c>
      <c r="H32" s="2">
        <v>52</v>
      </c>
      <c r="I32" s="2">
        <v>55</v>
      </c>
      <c r="J32" s="2">
        <v>56</v>
      </c>
      <c r="K32" s="2">
        <v>69.8</v>
      </c>
      <c r="L32" s="2">
        <v>44</v>
      </c>
      <c r="M32" s="2">
        <v>35</v>
      </c>
      <c r="N32" s="2">
        <v>48</v>
      </c>
      <c r="O32" s="2">
        <v>42</v>
      </c>
      <c r="P32" s="2">
        <v>43</v>
      </c>
      <c r="Q32" s="2">
        <f t="shared" si="0"/>
        <v>583.8</v>
      </c>
      <c r="R32" s="2">
        <f t="shared" si="1"/>
        <v>467.04</v>
      </c>
      <c r="S32" s="2">
        <v>46</v>
      </c>
      <c r="T32" s="2">
        <v>56</v>
      </c>
      <c r="U32" s="2">
        <f t="shared" si="2"/>
        <v>569.04</v>
      </c>
    </row>
    <row r="33" s="1" customFormat="1" ht="12" spans="1:21">
      <c r="A33" s="1" t="s">
        <v>1986</v>
      </c>
      <c r="B33" s="1" t="s">
        <v>1931</v>
      </c>
      <c r="C33" s="1" t="s">
        <v>1995</v>
      </c>
      <c r="D33" s="1" t="s">
        <v>1996</v>
      </c>
      <c r="E33" s="2">
        <v>45</v>
      </c>
      <c r="F33" s="2">
        <v>39</v>
      </c>
      <c r="G33" s="2">
        <v>55</v>
      </c>
      <c r="H33" s="2">
        <v>52</v>
      </c>
      <c r="I33" s="2">
        <v>55</v>
      </c>
      <c r="J33" s="2">
        <v>56</v>
      </c>
      <c r="K33" s="2">
        <v>69.8</v>
      </c>
      <c r="L33" s="2">
        <v>44</v>
      </c>
      <c r="M33" s="2">
        <v>35</v>
      </c>
      <c r="N33" s="2">
        <v>48</v>
      </c>
      <c r="O33" s="2">
        <v>42</v>
      </c>
      <c r="P33" s="2">
        <v>43</v>
      </c>
      <c r="Q33" s="2">
        <f t="shared" si="0"/>
        <v>583.8</v>
      </c>
      <c r="R33" s="2">
        <f t="shared" si="1"/>
        <v>467.04</v>
      </c>
      <c r="S33" s="2">
        <v>46</v>
      </c>
      <c r="T33" s="2">
        <v>56</v>
      </c>
      <c r="U33" s="2">
        <f t="shared" si="2"/>
        <v>569.04</v>
      </c>
    </row>
    <row r="34" s="1" customFormat="1" ht="12" spans="1:21">
      <c r="A34" s="1" t="s">
        <v>1986</v>
      </c>
      <c r="B34" s="1" t="s">
        <v>1931</v>
      </c>
      <c r="C34" s="1" t="s">
        <v>1997</v>
      </c>
      <c r="D34" s="1" t="s">
        <v>1998</v>
      </c>
      <c r="E34" s="2">
        <v>45</v>
      </c>
      <c r="F34" s="2">
        <v>39</v>
      </c>
      <c r="G34" s="2">
        <v>55</v>
      </c>
      <c r="H34" s="2">
        <v>52</v>
      </c>
      <c r="I34" s="2">
        <v>55</v>
      </c>
      <c r="J34" s="2">
        <v>56</v>
      </c>
      <c r="K34" s="2">
        <v>69.8</v>
      </c>
      <c r="L34" s="2">
        <v>44</v>
      </c>
      <c r="M34" s="2">
        <v>35</v>
      </c>
      <c r="N34" s="2">
        <v>48</v>
      </c>
      <c r="O34" s="2">
        <v>42</v>
      </c>
      <c r="P34" s="2">
        <v>43</v>
      </c>
      <c r="Q34" s="2">
        <f t="shared" si="0"/>
        <v>583.8</v>
      </c>
      <c r="R34" s="2">
        <f t="shared" si="1"/>
        <v>467.04</v>
      </c>
      <c r="S34" s="2">
        <v>46</v>
      </c>
      <c r="T34" s="2">
        <v>56</v>
      </c>
      <c r="U34" s="2">
        <f t="shared" si="2"/>
        <v>569.04</v>
      </c>
    </row>
    <row r="35" s="1" customFormat="1" ht="12" spans="1:21">
      <c r="A35" s="1" t="s">
        <v>1986</v>
      </c>
      <c r="B35" s="1" t="s">
        <v>1931</v>
      </c>
      <c r="C35" s="1" t="s">
        <v>1999</v>
      </c>
      <c r="D35" s="1" t="s">
        <v>2000</v>
      </c>
      <c r="E35" s="2">
        <v>45</v>
      </c>
      <c r="F35" s="2">
        <v>39</v>
      </c>
      <c r="G35" s="2">
        <v>55</v>
      </c>
      <c r="H35" s="2">
        <v>52</v>
      </c>
      <c r="I35" s="2">
        <v>55</v>
      </c>
      <c r="J35" s="2">
        <v>56</v>
      </c>
      <c r="K35" s="2">
        <v>69.8</v>
      </c>
      <c r="L35" s="2">
        <v>44</v>
      </c>
      <c r="M35" s="2">
        <v>35</v>
      </c>
      <c r="N35" s="2">
        <v>48</v>
      </c>
      <c r="O35" s="2">
        <v>42</v>
      </c>
      <c r="P35" s="2">
        <v>43</v>
      </c>
      <c r="Q35" s="2">
        <f t="shared" ref="Q35:Q53" si="3">SUM(E35:P35)</f>
        <v>583.8</v>
      </c>
      <c r="R35" s="2">
        <f t="shared" ref="R35:R53" si="4">Q35*0.8</f>
        <v>467.04</v>
      </c>
      <c r="S35" s="2">
        <v>46</v>
      </c>
      <c r="T35" s="2">
        <v>56</v>
      </c>
      <c r="U35" s="2">
        <f t="shared" ref="U35:U53" si="5">R35+S35+T35</f>
        <v>569.04</v>
      </c>
    </row>
    <row r="36" s="1" customFormat="1" ht="12" spans="1:21">
      <c r="A36" s="1" t="s">
        <v>1986</v>
      </c>
      <c r="B36" s="1" t="s">
        <v>1931</v>
      </c>
      <c r="C36" s="1" t="s">
        <v>2001</v>
      </c>
      <c r="D36" s="1" t="s">
        <v>2002</v>
      </c>
      <c r="E36" s="2">
        <v>45</v>
      </c>
      <c r="F36" s="2">
        <v>39</v>
      </c>
      <c r="G36" s="2">
        <v>55</v>
      </c>
      <c r="H36" s="2">
        <v>52</v>
      </c>
      <c r="I36" s="2">
        <v>55</v>
      </c>
      <c r="J36" s="2">
        <v>56</v>
      </c>
      <c r="K36" s="2">
        <v>69.8</v>
      </c>
      <c r="L36" s="2">
        <v>44</v>
      </c>
      <c r="M36" s="2">
        <v>35</v>
      </c>
      <c r="N36" s="2">
        <v>48</v>
      </c>
      <c r="O36" s="2">
        <v>42</v>
      </c>
      <c r="P36" s="2">
        <v>43</v>
      </c>
      <c r="Q36" s="2">
        <f t="shared" si="3"/>
        <v>583.8</v>
      </c>
      <c r="R36" s="2">
        <f t="shared" si="4"/>
        <v>467.04</v>
      </c>
      <c r="S36" s="2">
        <v>46</v>
      </c>
      <c r="T36" s="2">
        <v>56</v>
      </c>
      <c r="U36" s="2">
        <f t="shared" si="5"/>
        <v>569.04</v>
      </c>
    </row>
    <row r="37" s="1" customFormat="1" ht="12" spans="1:21">
      <c r="A37" s="1" t="s">
        <v>1986</v>
      </c>
      <c r="B37" s="1" t="s">
        <v>1931</v>
      </c>
      <c r="C37" s="1" t="s">
        <v>2003</v>
      </c>
      <c r="D37" s="1" t="s">
        <v>2004</v>
      </c>
      <c r="E37" s="2">
        <v>45</v>
      </c>
      <c r="F37" s="2">
        <v>39</v>
      </c>
      <c r="G37" s="2">
        <v>55</v>
      </c>
      <c r="H37" s="2">
        <v>52</v>
      </c>
      <c r="I37" s="2">
        <v>55</v>
      </c>
      <c r="J37" s="2">
        <v>56</v>
      </c>
      <c r="K37" s="2">
        <v>69.8</v>
      </c>
      <c r="L37" s="2">
        <v>44</v>
      </c>
      <c r="M37" s="2">
        <v>35</v>
      </c>
      <c r="N37" s="2">
        <v>48</v>
      </c>
      <c r="O37" s="2">
        <v>42</v>
      </c>
      <c r="P37" s="2">
        <v>43</v>
      </c>
      <c r="Q37" s="2">
        <f t="shared" si="3"/>
        <v>583.8</v>
      </c>
      <c r="R37" s="2">
        <f t="shared" si="4"/>
        <v>467.04</v>
      </c>
      <c r="S37" s="2">
        <v>46</v>
      </c>
      <c r="T37" s="2">
        <v>56</v>
      </c>
      <c r="U37" s="2">
        <f t="shared" si="5"/>
        <v>569.04</v>
      </c>
    </row>
    <row r="38" s="1" customFormat="1" ht="12" spans="1:21">
      <c r="A38" s="1" t="s">
        <v>1986</v>
      </c>
      <c r="B38" s="1" t="s">
        <v>1931</v>
      </c>
      <c r="C38" s="1" t="s">
        <v>2005</v>
      </c>
      <c r="D38" s="1" t="s">
        <v>2006</v>
      </c>
      <c r="E38" s="2">
        <v>45</v>
      </c>
      <c r="F38" s="2">
        <v>39</v>
      </c>
      <c r="G38" s="2">
        <v>55</v>
      </c>
      <c r="H38" s="2">
        <v>52</v>
      </c>
      <c r="I38" s="2">
        <v>55</v>
      </c>
      <c r="J38" s="2">
        <v>56</v>
      </c>
      <c r="K38" s="2">
        <v>69.8</v>
      </c>
      <c r="L38" s="2">
        <v>44</v>
      </c>
      <c r="M38" s="2">
        <v>35</v>
      </c>
      <c r="N38" s="2">
        <v>48</v>
      </c>
      <c r="O38" s="2">
        <v>42</v>
      </c>
      <c r="P38" s="2">
        <v>43</v>
      </c>
      <c r="Q38" s="2">
        <f t="shared" si="3"/>
        <v>583.8</v>
      </c>
      <c r="R38" s="2">
        <f t="shared" si="4"/>
        <v>467.04</v>
      </c>
      <c r="S38" s="2">
        <v>46</v>
      </c>
      <c r="T38" s="2">
        <v>56</v>
      </c>
      <c r="U38" s="2">
        <f t="shared" si="5"/>
        <v>569.04</v>
      </c>
    </row>
    <row r="39" s="1" customFormat="1" ht="12" spans="1:21">
      <c r="A39" s="1" t="s">
        <v>1986</v>
      </c>
      <c r="B39" s="1" t="s">
        <v>1931</v>
      </c>
      <c r="C39" s="1" t="s">
        <v>2007</v>
      </c>
      <c r="D39" s="1" t="s">
        <v>2008</v>
      </c>
      <c r="E39" s="2">
        <v>45</v>
      </c>
      <c r="F39" s="2">
        <v>39</v>
      </c>
      <c r="G39" s="2">
        <v>55</v>
      </c>
      <c r="H39" s="2">
        <v>52</v>
      </c>
      <c r="I39" s="2">
        <v>55</v>
      </c>
      <c r="J39" s="2">
        <v>56</v>
      </c>
      <c r="K39" s="2">
        <v>69.8</v>
      </c>
      <c r="L39" s="2">
        <v>44</v>
      </c>
      <c r="M39" s="2">
        <v>35</v>
      </c>
      <c r="N39" s="2">
        <v>48</v>
      </c>
      <c r="O39" s="2">
        <v>42</v>
      </c>
      <c r="P39" s="2">
        <v>43</v>
      </c>
      <c r="Q39" s="2">
        <f t="shared" si="3"/>
        <v>583.8</v>
      </c>
      <c r="R39" s="2">
        <f t="shared" si="4"/>
        <v>467.04</v>
      </c>
      <c r="S39" s="2">
        <v>46</v>
      </c>
      <c r="T39" s="2">
        <v>56</v>
      </c>
      <c r="U39" s="2">
        <f t="shared" si="5"/>
        <v>569.04</v>
      </c>
    </row>
    <row r="40" s="1" customFormat="1" ht="12" spans="1:21">
      <c r="A40" s="1" t="s">
        <v>1986</v>
      </c>
      <c r="B40" s="1" t="s">
        <v>1931</v>
      </c>
      <c r="C40" s="1" t="s">
        <v>2009</v>
      </c>
      <c r="D40" s="1" t="s">
        <v>2010</v>
      </c>
      <c r="E40" s="2">
        <v>45</v>
      </c>
      <c r="F40" s="2">
        <v>39</v>
      </c>
      <c r="G40" s="2">
        <v>55</v>
      </c>
      <c r="H40" s="2">
        <v>52</v>
      </c>
      <c r="I40" s="2">
        <v>55</v>
      </c>
      <c r="J40" s="2">
        <v>56</v>
      </c>
      <c r="K40" s="2">
        <v>69.8</v>
      </c>
      <c r="L40" s="2">
        <v>44</v>
      </c>
      <c r="M40" s="2">
        <v>35</v>
      </c>
      <c r="N40" s="2">
        <v>48</v>
      </c>
      <c r="O40" s="2">
        <v>42</v>
      </c>
      <c r="P40" s="2">
        <v>43</v>
      </c>
      <c r="Q40" s="2">
        <f t="shared" si="3"/>
        <v>583.8</v>
      </c>
      <c r="R40" s="2">
        <f t="shared" si="4"/>
        <v>467.04</v>
      </c>
      <c r="S40" s="2">
        <v>46</v>
      </c>
      <c r="T40" s="2">
        <v>56</v>
      </c>
      <c r="U40" s="2">
        <f t="shared" si="5"/>
        <v>569.04</v>
      </c>
    </row>
    <row r="41" s="1" customFormat="1" ht="12" spans="1:21">
      <c r="A41" s="1" t="s">
        <v>1986</v>
      </c>
      <c r="B41" s="1" t="s">
        <v>1931</v>
      </c>
      <c r="C41" s="1" t="s">
        <v>2011</v>
      </c>
      <c r="D41" s="1" t="s">
        <v>2012</v>
      </c>
      <c r="E41" s="2">
        <v>45</v>
      </c>
      <c r="F41" s="2">
        <v>39</v>
      </c>
      <c r="G41" s="2">
        <v>55</v>
      </c>
      <c r="H41" s="2">
        <v>52</v>
      </c>
      <c r="I41" s="2">
        <v>55</v>
      </c>
      <c r="J41" s="2">
        <v>56</v>
      </c>
      <c r="K41" s="2">
        <v>69.8</v>
      </c>
      <c r="L41" s="2">
        <v>44</v>
      </c>
      <c r="M41" s="2">
        <v>35</v>
      </c>
      <c r="N41" s="2">
        <v>48</v>
      </c>
      <c r="O41" s="2">
        <v>42</v>
      </c>
      <c r="P41" s="2">
        <v>43</v>
      </c>
      <c r="Q41" s="2">
        <f t="shared" si="3"/>
        <v>583.8</v>
      </c>
      <c r="R41" s="2">
        <f t="shared" si="4"/>
        <v>467.04</v>
      </c>
      <c r="S41" s="2">
        <v>46</v>
      </c>
      <c r="T41" s="2">
        <v>56</v>
      </c>
      <c r="U41" s="2">
        <f t="shared" si="5"/>
        <v>569.04</v>
      </c>
    </row>
    <row r="42" s="1" customFormat="1" ht="12" spans="1:21">
      <c r="A42" s="1" t="s">
        <v>1986</v>
      </c>
      <c r="B42" s="1" t="s">
        <v>1931</v>
      </c>
      <c r="C42" s="1" t="s">
        <v>2013</v>
      </c>
      <c r="D42" s="1" t="s">
        <v>2014</v>
      </c>
      <c r="E42" s="2">
        <v>45</v>
      </c>
      <c r="F42" s="2">
        <v>39</v>
      </c>
      <c r="G42" s="2">
        <v>55</v>
      </c>
      <c r="H42" s="2">
        <v>52</v>
      </c>
      <c r="I42" s="2">
        <v>55</v>
      </c>
      <c r="J42" s="2">
        <v>56</v>
      </c>
      <c r="K42" s="2">
        <v>69.8</v>
      </c>
      <c r="L42" s="2">
        <v>44</v>
      </c>
      <c r="M42" s="2">
        <v>35</v>
      </c>
      <c r="N42" s="2">
        <v>48</v>
      </c>
      <c r="O42" s="2">
        <v>42</v>
      </c>
      <c r="P42" s="2">
        <v>43</v>
      </c>
      <c r="Q42" s="2">
        <f t="shared" si="3"/>
        <v>583.8</v>
      </c>
      <c r="R42" s="2">
        <f t="shared" si="4"/>
        <v>467.04</v>
      </c>
      <c r="S42" s="2">
        <v>46</v>
      </c>
      <c r="T42" s="2">
        <v>56</v>
      </c>
      <c r="U42" s="2">
        <f t="shared" si="5"/>
        <v>569.04</v>
      </c>
    </row>
    <row r="43" s="1" customFormat="1" ht="12" spans="1:21">
      <c r="A43" s="1" t="s">
        <v>1986</v>
      </c>
      <c r="B43" s="1" t="s">
        <v>1931</v>
      </c>
      <c r="C43" s="1" t="s">
        <v>2015</v>
      </c>
      <c r="D43" s="1" t="s">
        <v>2016</v>
      </c>
      <c r="E43" s="2">
        <v>45</v>
      </c>
      <c r="F43" s="2">
        <v>39</v>
      </c>
      <c r="G43" s="2">
        <v>55</v>
      </c>
      <c r="H43" s="2">
        <v>52</v>
      </c>
      <c r="I43" s="2">
        <v>55</v>
      </c>
      <c r="J43" s="2">
        <v>56</v>
      </c>
      <c r="K43" s="2">
        <v>69.8</v>
      </c>
      <c r="L43" s="2">
        <v>44</v>
      </c>
      <c r="M43" s="2">
        <v>35</v>
      </c>
      <c r="N43" s="2">
        <v>48</v>
      </c>
      <c r="O43" s="2">
        <v>42</v>
      </c>
      <c r="P43" s="2">
        <v>43</v>
      </c>
      <c r="Q43" s="2">
        <f t="shared" si="3"/>
        <v>583.8</v>
      </c>
      <c r="R43" s="2">
        <f t="shared" si="4"/>
        <v>467.04</v>
      </c>
      <c r="S43" s="2">
        <v>46</v>
      </c>
      <c r="T43" s="2">
        <v>56</v>
      </c>
      <c r="U43" s="2">
        <f t="shared" si="5"/>
        <v>569.04</v>
      </c>
    </row>
    <row r="44" s="1" customFormat="1" ht="12" spans="1:21">
      <c r="A44" s="1" t="s">
        <v>1986</v>
      </c>
      <c r="B44" s="1" t="s">
        <v>1931</v>
      </c>
      <c r="C44" s="1" t="s">
        <v>2017</v>
      </c>
      <c r="D44" s="1" t="s">
        <v>2018</v>
      </c>
      <c r="E44" s="2">
        <v>45</v>
      </c>
      <c r="F44" s="2">
        <v>39</v>
      </c>
      <c r="G44" s="2">
        <v>55</v>
      </c>
      <c r="H44" s="2">
        <v>52</v>
      </c>
      <c r="I44" s="2">
        <v>55</v>
      </c>
      <c r="J44" s="2">
        <v>56</v>
      </c>
      <c r="K44" s="2">
        <v>69.8</v>
      </c>
      <c r="L44" s="2">
        <v>44</v>
      </c>
      <c r="M44" s="2">
        <v>35</v>
      </c>
      <c r="N44" s="2">
        <v>48</v>
      </c>
      <c r="O44" s="2">
        <v>42</v>
      </c>
      <c r="P44" s="2">
        <v>43</v>
      </c>
      <c r="Q44" s="2">
        <f t="shared" si="3"/>
        <v>583.8</v>
      </c>
      <c r="R44" s="2">
        <f t="shared" si="4"/>
        <v>467.04</v>
      </c>
      <c r="S44" s="2">
        <v>46</v>
      </c>
      <c r="T44" s="2">
        <v>56</v>
      </c>
      <c r="U44" s="2">
        <f t="shared" si="5"/>
        <v>569.04</v>
      </c>
    </row>
    <row r="45" s="1" customFormat="1" ht="12" spans="1:21">
      <c r="A45" s="1" t="s">
        <v>1986</v>
      </c>
      <c r="B45" s="1" t="s">
        <v>1931</v>
      </c>
      <c r="C45" s="1" t="s">
        <v>2019</v>
      </c>
      <c r="D45" s="1" t="s">
        <v>2020</v>
      </c>
      <c r="E45" s="2">
        <v>45</v>
      </c>
      <c r="F45" s="2">
        <v>39</v>
      </c>
      <c r="G45" s="2">
        <v>55</v>
      </c>
      <c r="H45" s="2">
        <v>52</v>
      </c>
      <c r="I45" s="2">
        <v>55</v>
      </c>
      <c r="J45" s="2">
        <v>56</v>
      </c>
      <c r="K45" s="2">
        <v>69.8</v>
      </c>
      <c r="L45" s="2">
        <v>44</v>
      </c>
      <c r="M45" s="2">
        <v>35</v>
      </c>
      <c r="N45" s="2">
        <v>48</v>
      </c>
      <c r="O45" s="2">
        <v>42</v>
      </c>
      <c r="P45" s="2">
        <v>43</v>
      </c>
      <c r="Q45" s="2">
        <f t="shared" si="3"/>
        <v>583.8</v>
      </c>
      <c r="R45" s="2">
        <f t="shared" si="4"/>
        <v>467.04</v>
      </c>
      <c r="S45" s="2">
        <v>46</v>
      </c>
      <c r="T45" s="2">
        <v>56</v>
      </c>
      <c r="U45" s="2">
        <f t="shared" si="5"/>
        <v>569.04</v>
      </c>
    </row>
    <row r="46" s="1" customFormat="1" ht="12" spans="1:21">
      <c r="A46" s="1" t="s">
        <v>1986</v>
      </c>
      <c r="B46" s="1" t="s">
        <v>1931</v>
      </c>
      <c r="C46" s="1" t="s">
        <v>2021</v>
      </c>
      <c r="D46" s="1" t="s">
        <v>2022</v>
      </c>
      <c r="E46" s="2">
        <v>45</v>
      </c>
      <c r="F46" s="2">
        <v>39</v>
      </c>
      <c r="G46" s="2">
        <v>55</v>
      </c>
      <c r="H46" s="2">
        <v>52</v>
      </c>
      <c r="I46" s="2">
        <v>55</v>
      </c>
      <c r="J46" s="2">
        <v>56</v>
      </c>
      <c r="K46" s="2">
        <v>69.8</v>
      </c>
      <c r="L46" s="2">
        <v>44</v>
      </c>
      <c r="M46" s="2">
        <v>35</v>
      </c>
      <c r="N46" s="2">
        <v>48</v>
      </c>
      <c r="O46" s="2">
        <v>42</v>
      </c>
      <c r="P46" s="2">
        <v>43</v>
      </c>
      <c r="Q46" s="2">
        <f t="shared" si="3"/>
        <v>583.8</v>
      </c>
      <c r="R46" s="2">
        <f t="shared" si="4"/>
        <v>467.04</v>
      </c>
      <c r="S46" s="2">
        <v>46</v>
      </c>
      <c r="T46" s="2">
        <v>56</v>
      </c>
      <c r="U46" s="2">
        <f t="shared" si="5"/>
        <v>569.04</v>
      </c>
    </row>
    <row r="47" s="1" customFormat="1" ht="12" spans="1:21">
      <c r="A47" s="1" t="s">
        <v>1986</v>
      </c>
      <c r="B47" s="1" t="s">
        <v>1931</v>
      </c>
      <c r="C47" s="1" t="s">
        <v>2023</v>
      </c>
      <c r="D47" s="1" t="s">
        <v>2024</v>
      </c>
      <c r="E47" s="2">
        <v>45</v>
      </c>
      <c r="F47" s="2">
        <v>39</v>
      </c>
      <c r="G47" s="2">
        <v>55</v>
      </c>
      <c r="H47" s="2">
        <v>52</v>
      </c>
      <c r="I47" s="2">
        <v>55</v>
      </c>
      <c r="J47" s="2">
        <v>56</v>
      </c>
      <c r="K47" s="2">
        <v>69.8</v>
      </c>
      <c r="L47" s="2">
        <v>44</v>
      </c>
      <c r="M47" s="2">
        <v>35</v>
      </c>
      <c r="N47" s="2">
        <v>48</v>
      </c>
      <c r="O47" s="2">
        <v>42</v>
      </c>
      <c r="P47" s="2">
        <v>43</v>
      </c>
      <c r="Q47" s="2">
        <f t="shared" si="3"/>
        <v>583.8</v>
      </c>
      <c r="R47" s="2">
        <f t="shared" si="4"/>
        <v>467.04</v>
      </c>
      <c r="S47" s="2">
        <v>46</v>
      </c>
      <c r="T47" s="2">
        <v>56</v>
      </c>
      <c r="U47" s="2">
        <f t="shared" si="5"/>
        <v>569.04</v>
      </c>
    </row>
    <row r="48" s="1" customFormat="1" ht="12" spans="1:21">
      <c r="A48" s="1" t="s">
        <v>1986</v>
      </c>
      <c r="B48" s="1" t="s">
        <v>1931</v>
      </c>
      <c r="C48" s="1" t="s">
        <v>2025</v>
      </c>
      <c r="D48" s="1" t="s">
        <v>2026</v>
      </c>
      <c r="E48" s="2">
        <v>45</v>
      </c>
      <c r="F48" s="2">
        <v>39</v>
      </c>
      <c r="G48" s="2">
        <v>55</v>
      </c>
      <c r="H48" s="2">
        <v>52</v>
      </c>
      <c r="I48" s="2">
        <v>55</v>
      </c>
      <c r="J48" s="2">
        <v>56</v>
      </c>
      <c r="K48" s="2">
        <v>69.8</v>
      </c>
      <c r="L48" s="2">
        <v>44</v>
      </c>
      <c r="M48" s="2">
        <v>35</v>
      </c>
      <c r="N48" s="2">
        <v>48</v>
      </c>
      <c r="O48" s="2">
        <v>42</v>
      </c>
      <c r="P48" s="2">
        <v>43</v>
      </c>
      <c r="Q48" s="2">
        <f t="shared" si="3"/>
        <v>583.8</v>
      </c>
      <c r="R48" s="2">
        <f t="shared" si="4"/>
        <v>467.04</v>
      </c>
      <c r="S48" s="2">
        <v>46</v>
      </c>
      <c r="T48" s="2">
        <v>56</v>
      </c>
      <c r="U48" s="2">
        <f t="shared" si="5"/>
        <v>569.04</v>
      </c>
    </row>
    <row r="49" s="1" customFormat="1" ht="12" spans="1:21">
      <c r="A49" s="1" t="s">
        <v>1986</v>
      </c>
      <c r="B49" s="1" t="s">
        <v>1931</v>
      </c>
      <c r="C49" s="1" t="s">
        <v>2027</v>
      </c>
      <c r="D49" s="1" t="s">
        <v>2028</v>
      </c>
      <c r="E49" s="2">
        <v>45</v>
      </c>
      <c r="F49" s="2">
        <v>39</v>
      </c>
      <c r="G49" s="2">
        <v>55</v>
      </c>
      <c r="H49" s="2">
        <v>52</v>
      </c>
      <c r="I49" s="2">
        <v>55</v>
      </c>
      <c r="J49" s="2">
        <v>56</v>
      </c>
      <c r="K49" s="2">
        <v>69.8</v>
      </c>
      <c r="L49" s="2">
        <v>44</v>
      </c>
      <c r="M49" s="2">
        <v>35</v>
      </c>
      <c r="N49" s="2">
        <v>48</v>
      </c>
      <c r="O49" s="2">
        <v>42</v>
      </c>
      <c r="P49" s="2">
        <v>43</v>
      </c>
      <c r="Q49" s="2">
        <f t="shared" si="3"/>
        <v>583.8</v>
      </c>
      <c r="R49" s="2">
        <f t="shared" si="4"/>
        <v>467.04</v>
      </c>
      <c r="S49" s="2">
        <v>46</v>
      </c>
      <c r="T49" s="2">
        <v>56</v>
      </c>
      <c r="U49" s="2">
        <f t="shared" si="5"/>
        <v>569.04</v>
      </c>
    </row>
    <row r="50" s="1" customFormat="1" ht="12" spans="1:21">
      <c r="A50" s="1" t="s">
        <v>1986</v>
      </c>
      <c r="B50" s="1" t="s">
        <v>1931</v>
      </c>
      <c r="C50" s="1" t="s">
        <v>2029</v>
      </c>
      <c r="D50" s="1" t="s">
        <v>2030</v>
      </c>
      <c r="E50" s="2">
        <v>45</v>
      </c>
      <c r="F50" s="2">
        <v>39</v>
      </c>
      <c r="G50" s="2">
        <v>55</v>
      </c>
      <c r="H50" s="2">
        <v>52</v>
      </c>
      <c r="I50" s="2">
        <v>55</v>
      </c>
      <c r="J50" s="2">
        <v>56</v>
      </c>
      <c r="K50" s="2">
        <v>69.8</v>
      </c>
      <c r="L50" s="2">
        <v>44</v>
      </c>
      <c r="M50" s="2">
        <v>35</v>
      </c>
      <c r="N50" s="2">
        <v>48</v>
      </c>
      <c r="O50" s="2">
        <v>42</v>
      </c>
      <c r="P50" s="2">
        <v>43</v>
      </c>
      <c r="Q50" s="2">
        <f t="shared" si="3"/>
        <v>583.8</v>
      </c>
      <c r="R50" s="2">
        <f t="shared" si="4"/>
        <v>467.04</v>
      </c>
      <c r="S50" s="2">
        <v>46</v>
      </c>
      <c r="T50" s="2">
        <v>56</v>
      </c>
      <c r="U50" s="2">
        <f t="shared" si="5"/>
        <v>569.04</v>
      </c>
    </row>
    <row r="51" s="1" customFormat="1" ht="12" spans="1:21">
      <c r="A51" s="1" t="s">
        <v>1986</v>
      </c>
      <c r="B51" s="1" t="s">
        <v>1931</v>
      </c>
      <c r="C51" s="1" t="s">
        <v>2031</v>
      </c>
      <c r="D51" s="1" t="s">
        <v>2032</v>
      </c>
      <c r="E51" s="2">
        <v>45</v>
      </c>
      <c r="F51" s="2">
        <v>39</v>
      </c>
      <c r="G51" s="2">
        <v>55</v>
      </c>
      <c r="H51" s="2">
        <v>52</v>
      </c>
      <c r="I51" s="2">
        <v>55</v>
      </c>
      <c r="J51" s="2">
        <v>56</v>
      </c>
      <c r="K51" s="2">
        <v>69.8</v>
      </c>
      <c r="L51" s="2">
        <v>44</v>
      </c>
      <c r="M51" s="2">
        <v>35</v>
      </c>
      <c r="N51" s="2">
        <v>48</v>
      </c>
      <c r="O51" s="2">
        <v>42</v>
      </c>
      <c r="P51" s="2">
        <v>43</v>
      </c>
      <c r="Q51" s="2">
        <f t="shared" si="3"/>
        <v>583.8</v>
      </c>
      <c r="R51" s="2">
        <f t="shared" si="4"/>
        <v>467.04</v>
      </c>
      <c r="S51" s="2">
        <v>46</v>
      </c>
      <c r="T51" s="2">
        <v>56</v>
      </c>
      <c r="U51" s="2">
        <f t="shared" si="5"/>
        <v>569.04</v>
      </c>
    </row>
    <row r="52" s="1" customFormat="1" ht="12" spans="1:21">
      <c r="A52" s="1" t="s">
        <v>1986</v>
      </c>
      <c r="B52" s="1" t="s">
        <v>1931</v>
      </c>
      <c r="C52" s="1" t="s">
        <v>2033</v>
      </c>
      <c r="D52" s="1" t="s">
        <v>2034</v>
      </c>
      <c r="E52" s="2">
        <v>45</v>
      </c>
      <c r="F52" s="2">
        <v>39</v>
      </c>
      <c r="G52" s="2">
        <v>55</v>
      </c>
      <c r="H52" s="2">
        <v>52</v>
      </c>
      <c r="I52" s="2">
        <v>55</v>
      </c>
      <c r="J52" s="2">
        <v>56</v>
      </c>
      <c r="K52" s="2">
        <v>69.8</v>
      </c>
      <c r="L52" s="2">
        <v>44</v>
      </c>
      <c r="M52" s="2">
        <v>35</v>
      </c>
      <c r="N52" s="2">
        <v>48</v>
      </c>
      <c r="O52" s="2">
        <v>42</v>
      </c>
      <c r="P52" s="2">
        <v>43</v>
      </c>
      <c r="Q52" s="2">
        <f t="shared" si="3"/>
        <v>583.8</v>
      </c>
      <c r="R52" s="2">
        <f t="shared" si="4"/>
        <v>467.04</v>
      </c>
      <c r="S52" s="2">
        <v>46</v>
      </c>
      <c r="T52" s="2">
        <v>56</v>
      </c>
      <c r="U52" s="2">
        <f t="shared" si="5"/>
        <v>569.04</v>
      </c>
    </row>
    <row r="53" s="1" customFormat="1" ht="12" spans="1:21">
      <c r="A53" s="1" t="s">
        <v>1986</v>
      </c>
      <c r="B53" s="1" t="s">
        <v>1931</v>
      </c>
      <c r="C53" s="1" t="s">
        <v>2035</v>
      </c>
      <c r="D53" s="1" t="s">
        <v>2036</v>
      </c>
      <c r="E53" s="2">
        <v>45</v>
      </c>
      <c r="F53" s="2">
        <v>39</v>
      </c>
      <c r="G53" s="2">
        <v>55</v>
      </c>
      <c r="H53" s="2">
        <v>52</v>
      </c>
      <c r="I53" s="2">
        <v>55</v>
      </c>
      <c r="J53" s="2">
        <v>56</v>
      </c>
      <c r="K53" s="2">
        <v>69.8</v>
      </c>
      <c r="L53" s="2">
        <v>44</v>
      </c>
      <c r="M53" s="2">
        <v>35</v>
      </c>
      <c r="N53" s="2">
        <v>48</v>
      </c>
      <c r="O53" s="2">
        <v>42</v>
      </c>
      <c r="P53" s="2">
        <v>43</v>
      </c>
      <c r="Q53" s="2">
        <f t="shared" si="3"/>
        <v>583.8</v>
      </c>
      <c r="R53" s="2">
        <f t="shared" si="4"/>
        <v>467.04</v>
      </c>
      <c r="S53" s="2">
        <v>46</v>
      </c>
      <c r="T53" s="2">
        <v>56</v>
      </c>
      <c r="U53" s="2">
        <f t="shared" si="5"/>
        <v>569.04</v>
      </c>
    </row>
  </sheetData>
  <autoFilter ref="A1:D53">
    <extLst/>
  </autoFilter>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6"/>
  <sheetViews>
    <sheetView workbookViewId="0">
      <selection activeCell="T24" sqref="T24"/>
    </sheetView>
  </sheetViews>
  <sheetFormatPr defaultColWidth="8.89166666666667" defaultRowHeight="13.5"/>
  <cols>
    <col min="1" max="1" width="7.875" customWidth="1"/>
    <col min="2" max="2" width="15.5583333333333" customWidth="1"/>
    <col min="3" max="3" width="10.775" customWidth="1"/>
    <col min="4" max="4" width="12" customWidth="1"/>
    <col min="5" max="16" width="4.5" style="2" customWidth="1"/>
    <col min="17" max="17" width="5.75" style="2" customWidth="1"/>
    <col min="18" max="18" width="6.625" style="2" customWidth="1"/>
    <col min="19" max="20" width="4.5" style="2" customWidth="1"/>
    <col min="21" max="21" width="6.625" style="2" customWidth="1"/>
  </cols>
  <sheetData>
    <row r="1" s="1" customFormat="1" ht="118" customHeight="1" spans="1:21">
      <c r="A1" s="1" t="s">
        <v>0</v>
      </c>
      <c r="B1" s="1" t="s">
        <v>1</v>
      </c>
      <c r="C1" s="1" t="s">
        <v>2</v>
      </c>
      <c r="D1" s="1" t="s">
        <v>3</v>
      </c>
      <c r="E1" s="2" t="s">
        <v>1919</v>
      </c>
      <c r="F1" s="2" t="s">
        <v>1920</v>
      </c>
      <c r="G1" s="2" t="s">
        <v>1921</v>
      </c>
      <c r="H1" s="2" t="s">
        <v>1922</v>
      </c>
      <c r="I1" s="2" t="s">
        <v>1923</v>
      </c>
      <c r="J1" s="2" t="s">
        <v>1924</v>
      </c>
      <c r="K1" s="2" t="s">
        <v>2037</v>
      </c>
      <c r="L1" s="2" t="s">
        <v>1929</v>
      </c>
      <c r="M1" s="2" t="s">
        <v>1926</v>
      </c>
      <c r="N1" s="2" t="s">
        <v>2038</v>
      </c>
      <c r="O1" s="2" t="s">
        <v>1927</v>
      </c>
      <c r="P1" s="2" t="s">
        <v>2039</v>
      </c>
      <c r="Q1" s="2" t="s">
        <v>21</v>
      </c>
      <c r="R1" s="2" t="s">
        <v>22</v>
      </c>
      <c r="S1" s="2" t="s">
        <v>23</v>
      </c>
      <c r="T1" s="2" t="s">
        <v>24</v>
      </c>
      <c r="U1" s="2" t="s">
        <v>1723</v>
      </c>
    </row>
    <row r="2" s="1" customFormat="1" ht="12" spans="1:21">
      <c r="A2" s="1" t="s">
        <v>2040</v>
      </c>
      <c r="B2" s="1" t="s">
        <v>1931</v>
      </c>
      <c r="C2" s="1" t="s">
        <v>2041</v>
      </c>
      <c r="D2" s="1" t="s">
        <v>2042</v>
      </c>
      <c r="E2" s="2">
        <v>39</v>
      </c>
      <c r="F2" s="2">
        <v>55</v>
      </c>
      <c r="G2" s="2">
        <v>52</v>
      </c>
      <c r="H2" s="2">
        <v>55</v>
      </c>
      <c r="I2" s="2">
        <v>56</v>
      </c>
      <c r="J2" s="2">
        <v>69.8</v>
      </c>
      <c r="K2" s="2">
        <v>44</v>
      </c>
      <c r="L2" s="2">
        <v>43</v>
      </c>
      <c r="M2" s="2">
        <v>35</v>
      </c>
      <c r="N2" s="2">
        <v>36</v>
      </c>
      <c r="O2" s="2">
        <v>48</v>
      </c>
      <c r="P2" s="2">
        <v>59</v>
      </c>
      <c r="Q2" s="2">
        <f>SUM(E2:P2)</f>
        <v>591.8</v>
      </c>
      <c r="R2" s="2">
        <f>Q2*0.8</f>
        <v>473.44</v>
      </c>
      <c r="S2" s="2">
        <v>46</v>
      </c>
      <c r="T2" s="2">
        <v>56</v>
      </c>
      <c r="U2" s="2">
        <f>R2+S2+T2</f>
        <v>575.44</v>
      </c>
    </row>
    <row r="3" s="1" customFormat="1" ht="12" spans="1:21">
      <c r="A3" s="1" t="s">
        <v>2040</v>
      </c>
      <c r="B3" s="1" t="s">
        <v>1931</v>
      </c>
      <c r="C3" s="1" t="s">
        <v>2043</v>
      </c>
      <c r="D3" s="1" t="s">
        <v>2044</v>
      </c>
      <c r="E3" s="2">
        <v>39</v>
      </c>
      <c r="F3" s="2">
        <v>55</v>
      </c>
      <c r="G3" s="2">
        <v>52</v>
      </c>
      <c r="H3" s="2">
        <v>55</v>
      </c>
      <c r="I3" s="2">
        <v>56</v>
      </c>
      <c r="J3" s="2">
        <v>69.8</v>
      </c>
      <c r="K3" s="2">
        <v>44</v>
      </c>
      <c r="L3" s="2">
        <v>43</v>
      </c>
      <c r="M3" s="2">
        <v>35</v>
      </c>
      <c r="N3" s="2">
        <v>36</v>
      </c>
      <c r="O3" s="2">
        <v>48</v>
      </c>
      <c r="P3" s="2">
        <v>59</v>
      </c>
      <c r="Q3" s="2">
        <f t="shared" ref="Q3:Q34" si="0">SUM(E3:P3)</f>
        <v>591.8</v>
      </c>
      <c r="R3" s="2">
        <f t="shared" ref="R3:R34" si="1">Q3*0.8</f>
        <v>473.44</v>
      </c>
      <c r="S3" s="2">
        <v>46</v>
      </c>
      <c r="T3" s="2">
        <v>56</v>
      </c>
      <c r="U3" s="2">
        <f t="shared" ref="U3:U34" si="2">R3+S3+T3</f>
        <v>575.44</v>
      </c>
    </row>
    <row r="4" s="1" customFormat="1" ht="12" spans="1:21">
      <c r="A4" s="1" t="s">
        <v>2040</v>
      </c>
      <c r="B4" s="1" t="s">
        <v>1931</v>
      </c>
      <c r="C4" s="1" t="s">
        <v>2045</v>
      </c>
      <c r="D4" s="1" t="s">
        <v>2046</v>
      </c>
      <c r="E4" s="2">
        <v>39</v>
      </c>
      <c r="F4" s="2">
        <v>55</v>
      </c>
      <c r="G4" s="2">
        <v>52</v>
      </c>
      <c r="H4" s="2">
        <v>55</v>
      </c>
      <c r="I4" s="2">
        <v>56</v>
      </c>
      <c r="J4" s="2">
        <v>69.8</v>
      </c>
      <c r="K4" s="2">
        <v>44</v>
      </c>
      <c r="L4" s="2">
        <v>43</v>
      </c>
      <c r="M4" s="2">
        <v>35</v>
      </c>
      <c r="N4" s="2">
        <v>36</v>
      </c>
      <c r="O4" s="2">
        <v>48</v>
      </c>
      <c r="P4" s="2">
        <v>59</v>
      </c>
      <c r="Q4" s="2">
        <f t="shared" si="0"/>
        <v>591.8</v>
      </c>
      <c r="R4" s="2">
        <f t="shared" si="1"/>
        <v>473.44</v>
      </c>
      <c r="S4" s="2">
        <v>46</v>
      </c>
      <c r="T4" s="2">
        <v>56</v>
      </c>
      <c r="U4" s="2">
        <f t="shared" si="2"/>
        <v>575.44</v>
      </c>
    </row>
    <row r="5" s="1" customFormat="1" ht="12" spans="1:21">
      <c r="A5" s="1" t="s">
        <v>2040</v>
      </c>
      <c r="B5" s="1" t="s">
        <v>1931</v>
      </c>
      <c r="C5" s="1" t="s">
        <v>2047</v>
      </c>
      <c r="D5" s="1" t="s">
        <v>2048</v>
      </c>
      <c r="E5" s="2">
        <v>39</v>
      </c>
      <c r="F5" s="2">
        <v>55</v>
      </c>
      <c r="G5" s="2">
        <v>52</v>
      </c>
      <c r="H5" s="2">
        <v>55</v>
      </c>
      <c r="I5" s="2">
        <v>56</v>
      </c>
      <c r="J5" s="2">
        <v>69.8</v>
      </c>
      <c r="K5" s="2">
        <v>44</v>
      </c>
      <c r="L5" s="2">
        <v>43</v>
      </c>
      <c r="M5" s="2">
        <v>35</v>
      </c>
      <c r="N5" s="2">
        <v>36</v>
      </c>
      <c r="O5" s="2">
        <v>48</v>
      </c>
      <c r="P5" s="2">
        <v>59</v>
      </c>
      <c r="Q5" s="2">
        <f t="shared" si="0"/>
        <v>591.8</v>
      </c>
      <c r="R5" s="2">
        <f t="shared" si="1"/>
        <v>473.44</v>
      </c>
      <c r="S5" s="2">
        <v>46</v>
      </c>
      <c r="T5" s="2">
        <v>56</v>
      </c>
      <c r="U5" s="2">
        <f t="shared" si="2"/>
        <v>575.44</v>
      </c>
    </row>
    <row r="6" s="1" customFormat="1" ht="12" spans="1:21">
      <c r="A6" s="1" t="s">
        <v>2040</v>
      </c>
      <c r="B6" s="1" t="s">
        <v>1931</v>
      </c>
      <c r="C6" s="1" t="s">
        <v>2049</v>
      </c>
      <c r="D6" s="1" t="s">
        <v>2050</v>
      </c>
      <c r="E6" s="2">
        <v>39</v>
      </c>
      <c r="F6" s="2">
        <v>55</v>
      </c>
      <c r="G6" s="2">
        <v>52</v>
      </c>
      <c r="H6" s="2">
        <v>55</v>
      </c>
      <c r="I6" s="2">
        <v>56</v>
      </c>
      <c r="J6" s="2">
        <v>69.8</v>
      </c>
      <c r="K6" s="2">
        <v>44</v>
      </c>
      <c r="L6" s="2">
        <v>43</v>
      </c>
      <c r="M6" s="2">
        <v>35</v>
      </c>
      <c r="N6" s="2">
        <v>36</v>
      </c>
      <c r="O6" s="2">
        <v>48</v>
      </c>
      <c r="P6" s="2">
        <v>59</v>
      </c>
      <c r="Q6" s="2">
        <f t="shared" si="0"/>
        <v>591.8</v>
      </c>
      <c r="R6" s="2">
        <f t="shared" si="1"/>
        <v>473.44</v>
      </c>
      <c r="S6" s="2">
        <v>46</v>
      </c>
      <c r="T6" s="2">
        <v>56</v>
      </c>
      <c r="U6" s="2">
        <f t="shared" si="2"/>
        <v>575.44</v>
      </c>
    </row>
    <row r="7" s="1" customFormat="1" ht="12" spans="1:21">
      <c r="A7" s="1" t="s">
        <v>2040</v>
      </c>
      <c r="B7" s="1" t="s">
        <v>1931</v>
      </c>
      <c r="C7" s="1" t="s">
        <v>2051</v>
      </c>
      <c r="D7" s="1" t="s">
        <v>2052</v>
      </c>
      <c r="E7" s="2">
        <v>39</v>
      </c>
      <c r="F7" s="2">
        <v>55</v>
      </c>
      <c r="G7" s="2">
        <v>52</v>
      </c>
      <c r="H7" s="2">
        <v>55</v>
      </c>
      <c r="I7" s="2">
        <v>56</v>
      </c>
      <c r="J7" s="2">
        <v>69.8</v>
      </c>
      <c r="K7" s="2">
        <v>44</v>
      </c>
      <c r="L7" s="2">
        <v>43</v>
      </c>
      <c r="M7" s="2">
        <v>35</v>
      </c>
      <c r="N7" s="2">
        <v>36</v>
      </c>
      <c r="O7" s="2">
        <v>48</v>
      </c>
      <c r="P7" s="2">
        <v>59</v>
      </c>
      <c r="Q7" s="2">
        <f t="shared" si="0"/>
        <v>591.8</v>
      </c>
      <c r="R7" s="2">
        <f t="shared" si="1"/>
        <v>473.44</v>
      </c>
      <c r="S7" s="2">
        <v>46</v>
      </c>
      <c r="T7" s="2">
        <v>56</v>
      </c>
      <c r="U7" s="2">
        <f t="shared" si="2"/>
        <v>575.44</v>
      </c>
    </row>
    <row r="8" s="1" customFormat="1" ht="12" spans="1:21">
      <c r="A8" s="1" t="s">
        <v>2040</v>
      </c>
      <c r="B8" s="1" t="s">
        <v>1931</v>
      </c>
      <c r="C8" s="1" t="s">
        <v>2053</v>
      </c>
      <c r="D8" s="1" t="s">
        <v>2054</v>
      </c>
      <c r="E8" s="2">
        <v>39</v>
      </c>
      <c r="F8" s="2">
        <v>55</v>
      </c>
      <c r="G8" s="2">
        <v>52</v>
      </c>
      <c r="H8" s="2">
        <v>55</v>
      </c>
      <c r="I8" s="2">
        <v>56</v>
      </c>
      <c r="J8" s="2">
        <v>69.8</v>
      </c>
      <c r="K8" s="2">
        <v>44</v>
      </c>
      <c r="L8" s="2">
        <v>43</v>
      </c>
      <c r="M8" s="2">
        <v>35</v>
      </c>
      <c r="N8" s="2">
        <v>36</v>
      </c>
      <c r="O8" s="2">
        <v>48</v>
      </c>
      <c r="P8" s="2">
        <v>59</v>
      </c>
      <c r="Q8" s="2">
        <f t="shared" si="0"/>
        <v>591.8</v>
      </c>
      <c r="R8" s="2">
        <f t="shared" si="1"/>
        <v>473.44</v>
      </c>
      <c r="S8" s="2">
        <v>46</v>
      </c>
      <c r="T8" s="2">
        <v>56</v>
      </c>
      <c r="U8" s="2">
        <f t="shared" si="2"/>
        <v>575.44</v>
      </c>
    </row>
    <row r="9" s="1" customFormat="1" ht="12" spans="1:21">
      <c r="A9" s="1" t="s">
        <v>2040</v>
      </c>
      <c r="B9" s="1" t="s">
        <v>1931</v>
      </c>
      <c r="C9" s="1" t="s">
        <v>2055</v>
      </c>
      <c r="D9" s="1" t="s">
        <v>2056</v>
      </c>
      <c r="E9" s="2">
        <v>39</v>
      </c>
      <c r="F9" s="2">
        <v>55</v>
      </c>
      <c r="G9" s="2">
        <v>52</v>
      </c>
      <c r="H9" s="2">
        <v>55</v>
      </c>
      <c r="I9" s="2">
        <v>56</v>
      </c>
      <c r="J9" s="2">
        <v>69.8</v>
      </c>
      <c r="K9" s="2">
        <v>44</v>
      </c>
      <c r="L9" s="2">
        <v>43</v>
      </c>
      <c r="M9" s="2">
        <v>35</v>
      </c>
      <c r="N9" s="2">
        <v>36</v>
      </c>
      <c r="O9" s="2">
        <v>48</v>
      </c>
      <c r="P9" s="2">
        <v>59</v>
      </c>
      <c r="Q9" s="2">
        <f t="shared" si="0"/>
        <v>591.8</v>
      </c>
      <c r="R9" s="2">
        <f t="shared" si="1"/>
        <v>473.44</v>
      </c>
      <c r="S9" s="2">
        <v>46</v>
      </c>
      <c r="T9" s="2">
        <v>56</v>
      </c>
      <c r="U9" s="2">
        <f t="shared" si="2"/>
        <v>575.44</v>
      </c>
    </row>
    <row r="10" s="1" customFormat="1" ht="12" spans="1:21">
      <c r="A10" s="1" t="s">
        <v>2040</v>
      </c>
      <c r="B10" s="1" t="s">
        <v>1931</v>
      </c>
      <c r="C10" s="1" t="s">
        <v>2057</v>
      </c>
      <c r="D10" s="1" t="s">
        <v>2058</v>
      </c>
      <c r="E10" s="2">
        <v>39</v>
      </c>
      <c r="F10" s="2">
        <v>55</v>
      </c>
      <c r="G10" s="2">
        <v>52</v>
      </c>
      <c r="H10" s="2">
        <v>55</v>
      </c>
      <c r="I10" s="2">
        <v>56</v>
      </c>
      <c r="J10" s="2">
        <v>69.8</v>
      </c>
      <c r="K10" s="2">
        <v>44</v>
      </c>
      <c r="L10" s="2">
        <v>43</v>
      </c>
      <c r="M10" s="2">
        <v>35</v>
      </c>
      <c r="N10" s="2">
        <v>36</v>
      </c>
      <c r="O10" s="2">
        <v>48</v>
      </c>
      <c r="P10" s="2">
        <v>59</v>
      </c>
      <c r="Q10" s="2">
        <f t="shared" si="0"/>
        <v>591.8</v>
      </c>
      <c r="R10" s="2">
        <f t="shared" si="1"/>
        <v>473.44</v>
      </c>
      <c r="S10" s="2">
        <v>46</v>
      </c>
      <c r="T10" s="2">
        <v>56</v>
      </c>
      <c r="U10" s="2">
        <f t="shared" si="2"/>
        <v>575.44</v>
      </c>
    </row>
    <row r="11" s="1" customFormat="1" ht="12" spans="1:21">
      <c r="A11" s="1" t="s">
        <v>2040</v>
      </c>
      <c r="B11" s="1" t="s">
        <v>1931</v>
      </c>
      <c r="C11" s="1" t="s">
        <v>2059</v>
      </c>
      <c r="D11" s="1" t="s">
        <v>2060</v>
      </c>
      <c r="E11" s="2">
        <v>39</v>
      </c>
      <c r="F11" s="2">
        <v>55</v>
      </c>
      <c r="G11" s="2">
        <v>52</v>
      </c>
      <c r="H11" s="2">
        <v>55</v>
      </c>
      <c r="I11" s="2">
        <v>56</v>
      </c>
      <c r="J11" s="2">
        <v>69.8</v>
      </c>
      <c r="K11" s="2">
        <v>44</v>
      </c>
      <c r="L11" s="2">
        <v>43</v>
      </c>
      <c r="M11" s="2">
        <v>35</v>
      </c>
      <c r="N11" s="2">
        <v>36</v>
      </c>
      <c r="O11" s="2">
        <v>48</v>
      </c>
      <c r="P11" s="2">
        <v>59</v>
      </c>
      <c r="Q11" s="2">
        <f t="shared" si="0"/>
        <v>591.8</v>
      </c>
      <c r="R11" s="2">
        <f t="shared" si="1"/>
        <v>473.44</v>
      </c>
      <c r="S11" s="2">
        <v>46</v>
      </c>
      <c r="T11" s="2">
        <v>56</v>
      </c>
      <c r="U11" s="2">
        <f t="shared" si="2"/>
        <v>575.44</v>
      </c>
    </row>
    <row r="12" s="1" customFormat="1" ht="12" spans="1:21">
      <c r="A12" s="1" t="s">
        <v>2040</v>
      </c>
      <c r="B12" s="1" t="s">
        <v>1931</v>
      </c>
      <c r="C12" s="1" t="s">
        <v>2061</v>
      </c>
      <c r="D12" s="1" t="s">
        <v>2062</v>
      </c>
      <c r="E12" s="2">
        <v>39</v>
      </c>
      <c r="F12" s="2">
        <v>55</v>
      </c>
      <c r="G12" s="2">
        <v>52</v>
      </c>
      <c r="H12" s="2">
        <v>55</v>
      </c>
      <c r="I12" s="2">
        <v>56</v>
      </c>
      <c r="J12" s="2">
        <v>69.8</v>
      </c>
      <c r="K12" s="2">
        <v>44</v>
      </c>
      <c r="L12" s="2">
        <v>43</v>
      </c>
      <c r="M12" s="2">
        <v>35</v>
      </c>
      <c r="N12" s="2">
        <v>36</v>
      </c>
      <c r="O12" s="2">
        <v>48</v>
      </c>
      <c r="P12" s="2">
        <v>59</v>
      </c>
      <c r="Q12" s="2">
        <f t="shared" si="0"/>
        <v>591.8</v>
      </c>
      <c r="R12" s="2">
        <f t="shared" si="1"/>
        <v>473.44</v>
      </c>
      <c r="S12" s="2">
        <v>46</v>
      </c>
      <c r="T12" s="2">
        <v>56</v>
      </c>
      <c r="U12" s="2">
        <f t="shared" si="2"/>
        <v>575.44</v>
      </c>
    </row>
    <row r="13" s="1" customFormat="1" ht="12" spans="1:21">
      <c r="A13" s="1" t="s">
        <v>2040</v>
      </c>
      <c r="B13" s="1" t="s">
        <v>1931</v>
      </c>
      <c r="C13" s="1" t="s">
        <v>2063</v>
      </c>
      <c r="D13" s="1" t="s">
        <v>2064</v>
      </c>
      <c r="E13" s="2">
        <v>39</v>
      </c>
      <c r="F13" s="2">
        <v>55</v>
      </c>
      <c r="G13" s="2">
        <v>52</v>
      </c>
      <c r="H13" s="2">
        <v>55</v>
      </c>
      <c r="I13" s="2">
        <v>56</v>
      </c>
      <c r="J13" s="2">
        <v>69.8</v>
      </c>
      <c r="K13" s="2">
        <v>44</v>
      </c>
      <c r="L13" s="2">
        <v>43</v>
      </c>
      <c r="M13" s="2">
        <v>35</v>
      </c>
      <c r="N13" s="2">
        <v>36</v>
      </c>
      <c r="O13" s="2">
        <v>48</v>
      </c>
      <c r="P13" s="2">
        <v>59</v>
      </c>
      <c r="Q13" s="2">
        <f t="shared" si="0"/>
        <v>591.8</v>
      </c>
      <c r="R13" s="2">
        <f t="shared" si="1"/>
        <v>473.44</v>
      </c>
      <c r="S13" s="2">
        <v>46</v>
      </c>
      <c r="T13" s="2">
        <v>56</v>
      </c>
      <c r="U13" s="2">
        <f t="shared" si="2"/>
        <v>575.44</v>
      </c>
    </row>
    <row r="14" s="1" customFormat="1" ht="12" spans="1:21">
      <c r="A14" s="1" t="s">
        <v>2040</v>
      </c>
      <c r="B14" s="1" t="s">
        <v>1931</v>
      </c>
      <c r="C14" s="1" t="s">
        <v>2065</v>
      </c>
      <c r="D14" s="1" t="s">
        <v>2066</v>
      </c>
      <c r="E14" s="2">
        <v>39</v>
      </c>
      <c r="F14" s="2">
        <v>55</v>
      </c>
      <c r="G14" s="2">
        <v>52</v>
      </c>
      <c r="H14" s="2">
        <v>55</v>
      </c>
      <c r="I14" s="2">
        <v>56</v>
      </c>
      <c r="J14" s="2">
        <v>69.8</v>
      </c>
      <c r="K14" s="2">
        <v>44</v>
      </c>
      <c r="L14" s="2">
        <v>43</v>
      </c>
      <c r="M14" s="2">
        <v>35</v>
      </c>
      <c r="N14" s="2">
        <v>36</v>
      </c>
      <c r="O14" s="2">
        <v>48</v>
      </c>
      <c r="P14" s="2">
        <v>59</v>
      </c>
      <c r="Q14" s="2">
        <f t="shared" si="0"/>
        <v>591.8</v>
      </c>
      <c r="R14" s="2">
        <f t="shared" si="1"/>
        <v>473.44</v>
      </c>
      <c r="S14" s="2">
        <v>46</v>
      </c>
      <c r="T14" s="2">
        <v>56</v>
      </c>
      <c r="U14" s="2">
        <f t="shared" si="2"/>
        <v>575.44</v>
      </c>
    </row>
    <row r="15" s="1" customFormat="1" ht="12" spans="1:21">
      <c r="A15" s="1" t="s">
        <v>2040</v>
      </c>
      <c r="B15" s="1" t="s">
        <v>1931</v>
      </c>
      <c r="C15" s="1" t="s">
        <v>2067</v>
      </c>
      <c r="D15" s="1" t="s">
        <v>2068</v>
      </c>
      <c r="E15" s="2">
        <v>39</v>
      </c>
      <c r="F15" s="2">
        <v>55</v>
      </c>
      <c r="G15" s="2">
        <v>52</v>
      </c>
      <c r="H15" s="2">
        <v>55</v>
      </c>
      <c r="I15" s="2">
        <v>56</v>
      </c>
      <c r="J15" s="2">
        <v>69.8</v>
      </c>
      <c r="K15" s="2">
        <v>44</v>
      </c>
      <c r="L15" s="2">
        <v>43</v>
      </c>
      <c r="M15" s="2">
        <v>35</v>
      </c>
      <c r="N15" s="2">
        <v>36</v>
      </c>
      <c r="O15" s="2">
        <v>48</v>
      </c>
      <c r="P15" s="2">
        <v>59</v>
      </c>
      <c r="Q15" s="2">
        <f t="shared" si="0"/>
        <v>591.8</v>
      </c>
      <c r="R15" s="2">
        <f t="shared" si="1"/>
        <v>473.44</v>
      </c>
      <c r="S15" s="2">
        <v>46</v>
      </c>
      <c r="T15" s="2">
        <v>56</v>
      </c>
      <c r="U15" s="2">
        <f t="shared" si="2"/>
        <v>575.44</v>
      </c>
    </row>
    <row r="16" s="1" customFormat="1" ht="12" spans="1:21">
      <c r="A16" s="1" t="s">
        <v>2040</v>
      </c>
      <c r="B16" s="1" t="s">
        <v>1931</v>
      </c>
      <c r="C16" s="1" t="s">
        <v>2069</v>
      </c>
      <c r="D16" s="1" t="s">
        <v>2070</v>
      </c>
      <c r="E16" s="2">
        <v>39</v>
      </c>
      <c r="F16" s="2">
        <v>55</v>
      </c>
      <c r="G16" s="2">
        <v>52</v>
      </c>
      <c r="H16" s="2">
        <v>55</v>
      </c>
      <c r="I16" s="2">
        <v>56</v>
      </c>
      <c r="J16" s="2">
        <v>69.8</v>
      </c>
      <c r="K16" s="2">
        <v>44</v>
      </c>
      <c r="L16" s="2">
        <v>43</v>
      </c>
      <c r="M16" s="2">
        <v>35</v>
      </c>
      <c r="N16" s="2">
        <v>36</v>
      </c>
      <c r="O16" s="2">
        <v>48</v>
      </c>
      <c r="P16" s="2">
        <v>59</v>
      </c>
      <c r="Q16" s="2">
        <f t="shared" si="0"/>
        <v>591.8</v>
      </c>
      <c r="R16" s="2">
        <f t="shared" si="1"/>
        <v>473.44</v>
      </c>
      <c r="S16" s="2">
        <v>46</v>
      </c>
      <c r="T16" s="2">
        <v>56</v>
      </c>
      <c r="U16" s="2">
        <f t="shared" si="2"/>
        <v>575.44</v>
      </c>
    </row>
    <row r="17" s="1" customFormat="1" ht="12" spans="1:21">
      <c r="A17" s="1" t="s">
        <v>2040</v>
      </c>
      <c r="B17" s="1" t="s">
        <v>1931</v>
      </c>
      <c r="C17" s="1" t="s">
        <v>2071</v>
      </c>
      <c r="D17" s="1" t="s">
        <v>2072</v>
      </c>
      <c r="E17" s="2">
        <v>39</v>
      </c>
      <c r="F17" s="2">
        <v>55</v>
      </c>
      <c r="G17" s="2">
        <v>52</v>
      </c>
      <c r="H17" s="2">
        <v>55</v>
      </c>
      <c r="I17" s="2">
        <v>56</v>
      </c>
      <c r="J17" s="2">
        <v>69.8</v>
      </c>
      <c r="K17" s="2">
        <v>44</v>
      </c>
      <c r="L17" s="2">
        <v>43</v>
      </c>
      <c r="M17" s="2">
        <v>35</v>
      </c>
      <c r="N17" s="2">
        <v>36</v>
      </c>
      <c r="O17" s="2">
        <v>48</v>
      </c>
      <c r="P17" s="2">
        <v>59</v>
      </c>
      <c r="Q17" s="2">
        <f t="shared" si="0"/>
        <v>591.8</v>
      </c>
      <c r="R17" s="2">
        <f t="shared" si="1"/>
        <v>473.44</v>
      </c>
      <c r="S17" s="2">
        <v>46</v>
      </c>
      <c r="T17" s="2">
        <v>56</v>
      </c>
      <c r="U17" s="2">
        <f t="shared" si="2"/>
        <v>575.44</v>
      </c>
    </row>
    <row r="18" s="1" customFormat="1" ht="12" spans="1:21">
      <c r="A18" s="1" t="s">
        <v>2040</v>
      </c>
      <c r="B18" s="1" t="s">
        <v>1931</v>
      </c>
      <c r="C18" s="1" t="s">
        <v>2073</v>
      </c>
      <c r="D18" s="1" t="s">
        <v>2074</v>
      </c>
      <c r="E18" s="2">
        <v>39</v>
      </c>
      <c r="F18" s="2">
        <v>55</v>
      </c>
      <c r="G18" s="2">
        <v>52</v>
      </c>
      <c r="H18" s="2">
        <v>55</v>
      </c>
      <c r="I18" s="2">
        <v>56</v>
      </c>
      <c r="J18" s="2">
        <v>69.8</v>
      </c>
      <c r="K18" s="2">
        <v>44</v>
      </c>
      <c r="L18" s="2">
        <v>43</v>
      </c>
      <c r="M18" s="2">
        <v>35</v>
      </c>
      <c r="N18" s="2">
        <v>36</v>
      </c>
      <c r="O18" s="2">
        <v>48</v>
      </c>
      <c r="P18" s="2">
        <v>59</v>
      </c>
      <c r="Q18" s="2">
        <f t="shared" si="0"/>
        <v>591.8</v>
      </c>
      <c r="R18" s="2">
        <f t="shared" si="1"/>
        <v>473.44</v>
      </c>
      <c r="S18" s="2">
        <v>46</v>
      </c>
      <c r="T18" s="2">
        <v>56</v>
      </c>
      <c r="U18" s="2">
        <f t="shared" si="2"/>
        <v>575.44</v>
      </c>
    </row>
    <row r="19" s="1" customFormat="1" ht="12" spans="1:21">
      <c r="A19" s="1" t="s">
        <v>2040</v>
      </c>
      <c r="B19" s="1" t="s">
        <v>1931</v>
      </c>
      <c r="C19" s="1" t="s">
        <v>2075</v>
      </c>
      <c r="D19" s="1" t="s">
        <v>2076</v>
      </c>
      <c r="E19" s="2">
        <v>39</v>
      </c>
      <c r="F19" s="2">
        <v>55</v>
      </c>
      <c r="G19" s="2">
        <v>52</v>
      </c>
      <c r="H19" s="2">
        <v>55</v>
      </c>
      <c r="I19" s="2">
        <v>56</v>
      </c>
      <c r="J19" s="2">
        <v>69.8</v>
      </c>
      <c r="K19" s="2">
        <v>44</v>
      </c>
      <c r="L19" s="2">
        <v>43</v>
      </c>
      <c r="M19" s="2">
        <v>35</v>
      </c>
      <c r="N19" s="2">
        <v>36</v>
      </c>
      <c r="O19" s="2">
        <v>48</v>
      </c>
      <c r="P19" s="2">
        <v>59</v>
      </c>
      <c r="Q19" s="2">
        <f t="shared" si="0"/>
        <v>591.8</v>
      </c>
      <c r="R19" s="2">
        <f t="shared" si="1"/>
        <v>473.44</v>
      </c>
      <c r="S19" s="2">
        <v>46</v>
      </c>
      <c r="T19" s="2">
        <v>56</v>
      </c>
      <c r="U19" s="2">
        <f t="shared" si="2"/>
        <v>575.44</v>
      </c>
    </row>
    <row r="20" s="1" customFormat="1" ht="12" spans="1:21">
      <c r="A20" s="1" t="s">
        <v>2040</v>
      </c>
      <c r="B20" s="1" t="s">
        <v>1931</v>
      </c>
      <c r="C20" s="1" t="s">
        <v>2077</v>
      </c>
      <c r="D20" s="1" t="s">
        <v>2078</v>
      </c>
      <c r="E20" s="2">
        <v>39</v>
      </c>
      <c r="F20" s="2">
        <v>55</v>
      </c>
      <c r="G20" s="2">
        <v>52</v>
      </c>
      <c r="H20" s="2">
        <v>55</v>
      </c>
      <c r="I20" s="2">
        <v>56</v>
      </c>
      <c r="J20" s="2">
        <v>69.8</v>
      </c>
      <c r="K20" s="2">
        <v>44</v>
      </c>
      <c r="L20" s="2">
        <v>43</v>
      </c>
      <c r="M20" s="2">
        <v>35</v>
      </c>
      <c r="N20" s="2">
        <v>36</v>
      </c>
      <c r="O20" s="2">
        <v>48</v>
      </c>
      <c r="P20" s="2">
        <v>59</v>
      </c>
      <c r="Q20" s="2">
        <f t="shared" si="0"/>
        <v>591.8</v>
      </c>
      <c r="R20" s="2">
        <f t="shared" si="1"/>
        <v>473.44</v>
      </c>
      <c r="S20" s="2">
        <v>46</v>
      </c>
      <c r="T20" s="2">
        <v>56</v>
      </c>
      <c r="U20" s="2">
        <f t="shared" si="2"/>
        <v>575.44</v>
      </c>
    </row>
    <row r="21" s="1" customFormat="1" ht="12" spans="1:21">
      <c r="A21" s="1" t="s">
        <v>2040</v>
      </c>
      <c r="B21" s="1" t="s">
        <v>1931</v>
      </c>
      <c r="C21" s="1" t="s">
        <v>2079</v>
      </c>
      <c r="D21" s="1" t="s">
        <v>2080</v>
      </c>
      <c r="E21" s="2">
        <v>39</v>
      </c>
      <c r="F21" s="2">
        <v>55</v>
      </c>
      <c r="G21" s="2">
        <v>52</v>
      </c>
      <c r="H21" s="2">
        <v>55</v>
      </c>
      <c r="I21" s="2">
        <v>56</v>
      </c>
      <c r="J21" s="2">
        <v>69.8</v>
      </c>
      <c r="K21" s="2">
        <v>44</v>
      </c>
      <c r="L21" s="2">
        <v>43</v>
      </c>
      <c r="M21" s="2">
        <v>35</v>
      </c>
      <c r="N21" s="2">
        <v>36</v>
      </c>
      <c r="O21" s="2">
        <v>48</v>
      </c>
      <c r="P21" s="2">
        <v>59</v>
      </c>
      <c r="Q21" s="2">
        <f t="shared" si="0"/>
        <v>591.8</v>
      </c>
      <c r="R21" s="2">
        <f t="shared" si="1"/>
        <v>473.44</v>
      </c>
      <c r="S21" s="2">
        <v>46</v>
      </c>
      <c r="T21" s="2">
        <v>56</v>
      </c>
      <c r="U21" s="2">
        <f t="shared" si="2"/>
        <v>575.44</v>
      </c>
    </row>
    <row r="22" s="1" customFormat="1" ht="12" spans="1:21">
      <c r="A22" s="1" t="s">
        <v>2040</v>
      </c>
      <c r="B22" s="1" t="s">
        <v>1931</v>
      </c>
      <c r="C22" s="1" t="s">
        <v>2081</v>
      </c>
      <c r="D22" s="1" t="s">
        <v>2082</v>
      </c>
      <c r="E22" s="2">
        <v>39</v>
      </c>
      <c r="F22" s="2">
        <v>55</v>
      </c>
      <c r="G22" s="2">
        <v>52</v>
      </c>
      <c r="H22" s="2">
        <v>55</v>
      </c>
      <c r="I22" s="2">
        <v>56</v>
      </c>
      <c r="J22" s="2">
        <v>69.8</v>
      </c>
      <c r="K22" s="2">
        <v>44</v>
      </c>
      <c r="L22" s="2">
        <v>43</v>
      </c>
      <c r="M22" s="2">
        <v>35</v>
      </c>
      <c r="N22" s="2">
        <v>36</v>
      </c>
      <c r="O22" s="2">
        <v>48</v>
      </c>
      <c r="P22" s="2">
        <v>59</v>
      </c>
      <c r="Q22" s="2">
        <f t="shared" si="0"/>
        <v>591.8</v>
      </c>
      <c r="R22" s="2">
        <f t="shared" si="1"/>
        <v>473.44</v>
      </c>
      <c r="S22" s="2">
        <v>46</v>
      </c>
      <c r="T22" s="2">
        <v>56</v>
      </c>
      <c r="U22" s="2">
        <f t="shared" si="2"/>
        <v>575.44</v>
      </c>
    </row>
    <row r="23" s="1" customFormat="1" ht="12" spans="1:21">
      <c r="A23" s="1" t="s">
        <v>2040</v>
      </c>
      <c r="B23" s="1" t="s">
        <v>1931</v>
      </c>
      <c r="C23" s="1" t="s">
        <v>2083</v>
      </c>
      <c r="D23" s="1" t="s">
        <v>2084</v>
      </c>
      <c r="E23" s="2">
        <v>39</v>
      </c>
      <c r="F23" s="2">
        <v>55</v>
      </c>
      <c r="G23" s="2">
        <v>52</v>
      </c>
      <c r="H23" s="2">
        <v>55</v>
      </c>
      <c r="I23" s="2">
        <v>56</v>
      </c>
      <c r="J23" s="2">
        <v>69.8</v>
      </c>
      <c r="K23" s="2">
        <v>44</v>
      </c>
      <c r="L23" s="2">
        <v>43</v>
      </c>
      <c r="M23" s="2">
        <v>35</v>
      </c>
      <c r="N23" s="2">
        <v>36</v>
      </c>
      <c r="O23" s="2">
        <v>48</v>
      </c>
      <c r="P23" s="2">
        <v>59</v>
      </c>
      <c r="Q23" s="2">
        <f t="shared" si="0"/>
        <v>591.8</v>
      </c>
      <c r="R23" s="2">
        <f t="shared" si="1"/>
        <v>473.44</v>
      </c>
      <c r="S23" s="2">
        <v>46</v>
      </c>
      <c r="T23" s="2">
        <v>56</v>
      </c>
      <c r="U23" s="2">
        <f t="shared" si="2"/>
        <v>575.44</v>
      </c>
    </row>
    <row r="24" s="1" customFormat="1" ht="12" spans="1:21">
      <c r="A24" s="1" t="s">
        <v>2040</v>
      </c>
      <c r="B24" s="1" t="s">
        <v>1931</v>
      </c>
      <c r="C24" s="1" t="s">
        <v>2085</v>
      </c>
      <c r="D24" s="1" t="s">
        <v>2086</v>
      </c>
      <c r="E24" s="2">
        <v>39</v>
      </c>
      <c r="F24" s="2">
        <v>55</v>
      </c>
      <c r="G24" s="2">
        <v>52</v>
      </c>
      <c r="H24" s="2">
        <v>55</v>
      </c>
      <c r="I24" s="2">
        <v>56</v>
      </c>
      <c r="J24" s="2">
        <v>69.8</v>
      </c>
      <c r="K24" s="2">
        <v>44</v>
      </c>
      <c r="L24" s="2">
        <v>43</v>
      </c>
      <c r="M24" s="2">
        <v>35</v>
      </c>
      <c r="N24" s="2">
        <v>36</v>
      </c>
      <c r="O24" s="2">
        <v>48</v>
      </c>
      <c r="P24" s="2">
        <v>59</v>
      </c>
      <c r="Q24" s="2">
        <f t="shared" si="0"/>
        <v>591.8</v>
      </c>
      <c r="R24" s="2">
        <f t="shared" si="1"/>
        <v>473.44</v>
      </c>
      <c r="S24" s="2">
        <v>46</v>
      </c>
      <c r="T24" s="2">
        <v>56</v>
      </c>
      <c r="U24" s="2">
        <f t="shared" si="2"/>
        <v>575.44</v>
      </c>
    </row>
    <row r="25" s="1" customFormat="1" ht="12" spans="1:21">
      <c r="A25" s="1" t="s">
        <v>2040</v>
      </c>
      <c r="B25" s="1" t="s">
        <v>1931</v>
      </c>
      <c r="C25" s="1" t="s">
        <v>2087</v>
      </c>
      <c r="D25" s="1" t="s">
        <v>2088</v>
      </c>
      <c r="E25" s="2">
        <v>39</v>
      </c>
      <c r="F25" s="2">
        <v>55</v>
      </c>
      <c r="G25" s="2">
        <v>52</v>
      </c>
      <c r="H25" s="2">
        <v>55</v>
      </c>
      <c r="I25" s="2">
        <v>56</v>
      </c>
      <c r="J25" s="2">
        <v>69.8</v>
      </c>
      <c r="K25" s="2">
        <v>44</v>
      </c>
      <c r="L25" s="2">
        <v>43</v>
      </c>
      <c r="M25" s="2">
        <v>35</v>
      </c>
      <c r="N25" s="2">
        <v>36</v>
      </c>
      <c r="O25" s="2">
        <v>48</v>
      </c>
      <c r="P25" s="2">
        <v>59</v>
      </c>
      <c r="Q25" s="2">
        <f t="shared" si="0"/>
        <v>591.8</v>
      </c>
      <c r="R25" s="2">
        <f t="shared" si="1"/>
        <v>473.44</v>
      </c>
      <c r="S25" s="2">
        <v>46</v>
      </c>
      <c r="T25" s="2">
        <v>56</v>
      </c>
      <c r="U25" s="2">
        <f t="shared" si="2"/>
        <v>575.44</v>
      </c>
    </row>
    <row r="26" s="1" customFormat="1" ht="12" spans="1:21">
      <c r="A26" s="1" t="s">
        <v>2040</v>
      </c>
      <c r="B26" s="1" t="s">
        <v>1931</v>
      </c>
      <c r="C26" s="1" t="s">
        <v>2089</v>
      </c>
      <c r="D26" s="1" t="s">
        <v>2090</v>
      </c>
      <c r="E26" s="2">
        <v>39</v>
      </c>
      <c r="F26" s="2">
        <v>55</v>
      </c>
      <c r="G26" s="2">
        <v>52</v>
      </c>
      <c r="H26" s="2">
        <v>55</v>
      </c>
      <c r="I26" s="2">
        <v>56</v>
      </c>
      <c r="J26" s="2">
        <v>69.8</v>
      </c>
      <c r="K26" s="2">
        <v>44</v>
      </c>
      <c r="L26" s="2">
        <v>43</v>
      </c>
      <c r="M26" s="2">
        <v>35</v>
      </c>
      <c r="N26" s="2">
        <v>36</v>
      </c>
      <c r="O26" s="2">
        <v>48</v>
      </c>
      <c r="P26" s="2">
        <v>59</v>
      </c>
      <c r="Q26" s="2">
        <f t="shared" si="0"/>
        <v>591.8</v>
      </c>
      <c r="R26" s="2">
        <f t="shared" si="1"/>
        <v>473.44</v>
      </c>
      <c r="S26" s="2">
        <v>46</v>
      </c>
      <c r="T26" s="2">
        <v>56</v>
      </c>
      <c r="U26" s="2">
        <f t="shared" si="2"/>
        <v>575.44</v>
      </c>
    </row>
    <row r="27" s="1" customFormat="1" ht="12" spans="1:21">
      <c r="A27" s="1" t="s">
        <v>2040</v>
      </c>
      <c r="B27" s="1" t="s">
        <v>1931</v>
      </c>
      <c r="C27" s="1" t="s">
        <v>2091</v>
      </c>
      <c r="D27" s="1" t="s">
        <v>2092</v>
      </c>
      <c r="E27" s="2">
        <v>39</v>
      </c>
      <c r="F27" s="2">
        <v>55</v>
      </c>
      <c r="G27" s="2">
        <v>52</v>
      </c>
      <c r="H27" s="2">
        <v>55</v>
      </c>
      <c r="I27" s="2">
        <v>56</v>
      </c>
      <c r="J27" s="2">
        <v>69.8</v>
      </c>
      <c r="K27" s="2">
        <v>44</v>
      </c>
      <c r="L27" s="2">
        <v>43</v>
      </c>
      <c r="M27" s="2">
        <v>35</v>
      </c>
      <c r="N27" s="2">
        <v>36</v>
      </c>
      <c r="O27" s="2">
        <v>48</v>
      </c>
      <c r="P27" s="2">
        <v>59</v>
      </c>
      <c r="Q27" s="2">
        <f t="shared" si="0"/>
        <v>591.8</v>
      </c>
      <c r="R27" s="2">
        <f t="shared" si="1"/>
        <v>473.44</v>
      </c>
      <c r="S27" s="2">
        <v>46</v>
      </c>
      <c r="T27" s="2">
        <v>56</v>
      </c>
      <c r="U27" s="2">
        <f t="shared" si="2"/>
        <v>575.44</v>
      </c>
    </row>
    <row r="28" s="1" customFormat="1" ht="12" spans="1:21">
      <c r="A28" s="1" t="s">
        <v>2040</v>
      </c>
      <c r="B28" s="1" t="s">
        <v>1931</v>
      </c>
      <c r="C28" s="1" t="s">
        <v>2093</v>
      </c>
      <c r="D28" s="1" t="s">
        <v>2094</v>
      </c>
      <c r="E28" s="2">
        <v>39</v>
      </c>
      <c r="F28" s="2">
        <v>55</v>
      </c>
      <c r="G28" s="2">
        <v>52</v>
      </c>
      <c r="H28" s="2">
        <v>55</v>
      </c>
      <c r="I28" s="2">
        <v>56</v>
      </c>
      <c r="J28" s="2">
        <v>69.8</v>
      </c>
      <c r="K28" s="2">
        <v>44</v>
      </c>
      <c r="L28" s="2">
        <v>43</v>
      </c>
      <c r="M28" s="2">
        <v>35</v>
      </c>
      <c r="N28" s="2">
        <v>36</v>
      </c>
      <c r="O28" s="2">
        <v>48</v>
      </c>
      <c r="P28" s="2">
        <v>59</v>
      </c>
      <c r="Q28" s="2">
        <f t="shared" si="0"/>
        <v>591.8</v>
      </c>
      <c r="R28" s="2">
        <f t="shared" si="1"/>
        <v>473.44</v>
      </c>
      <c r="S28" s="2">
        <v>46</v>
      </c>
      <c r="T28" s="2">
        <v>56</v>
      </c>
      <c r="U28" s="2">
        <f t="shared" si="2"/>
        <v>575.44</v>
      </c>
    </row>
    <row r="29" s="1" customFormat="1" ht="12" spans="1:21">
      <c r="A29" s="1" t="s">
        <v>2040</v>
      </c>
      <c r="B29" s="1" t="s">
        <v>1931</v>
      </c>
      <c r="C29" s="1" t="s">
        <v>2095</v>
      </c>
      <c r="D29" s="1" t="s">
        <v>2096</v>
      </c>
      <c r="E29" s="2">
        <v>39</v>
      </c>
      <c r="F29" s="2">
        <v>55</v>
      </c>
      <c r="G29" s="2">
        <v>52</v>
      </c>
      <c r="H29" s="2">
        <v>55</v>
      </c>
      <c r="I29" s="2">
        <v>56</v>
      </c>
      <c r="J29" s="2">
        <v>69.8</v>
      </c>
      <c r="K29" s="2">
        <v>44</v>
      </c>
      <c r="L29" s="2">
        <v>43</v>
      </c>
      <c r="M29" s="2">
        <v>35</v>
      </c>
      <c r="N29" s="2">
        <v>36</v>
      </c>
      <c r="O29" s="2">
        <v>48</v>
      </c>
      <c r="P29" s="2">
        <v>59</v>
      </c>
      <c r="Q29" s="2">
        <f t="shared" si="0"/>
        <v>591.8</v>
      </c>
      <c r="R29" s="2">
        <f t="shared" si="1"/>
        <v>473.44</v>
      </c>
      <c r="S29" s="2">
        <v>46</v>
      </c>
      <c r="T29" s="2">
        <v>56</v>
      </c>
      <c r="U29" s="2">
        <f t="shared" si="2"/>
        <v>575.44</v>
      </c>
    </row>
    <row r="30" s="1" customFormat="1" ht="12" spans="1:21">
      <c r="A30" s="1" t="s">
        <v>2040</v>
      </c>
      <c r="B30" s="1" t="s">
        <v>1931</v>
      </c>
      <c r="C30" s="1" t="s">
        <v>2097</v>
      </c>
      <c r="D30" s="1" t="s">
        <v>2098</v>
      </c>
      <c r="E30" s="2">
        <v>39</v>
      </c>
      <c r="F30" s="2">
        <v>55</v>
      </c>
      <c r="G30" s="2">
        <v>52</v>
      </c>
      <c r="H30" s="2">
        <v>55</v>
      </c>
      <c r="I30" s="2">
        <v>56</v>
      </c>
      <c r="J30" s="2">
        <v>69.8</v>
      </c>
      <c r="K30" s="2">
        <v>44</v>
      </c>
      <c r="L30" s="2">
        <v>43</v>
      </c>
      <c r="M30" s="2">
        <v>35</v>
      </c>
      <c r="N30" s="2">
        <v>36</v>
      </c>
      <c r="O30" s="2">
        <v>48</v>
      </c>
      <c r="P30" s="2">
        <v>59</v>
      </c>
      <c r="Q30" s="2">
        <f t="shared" si="0"/>
        <v>591.8</v>
      </c>
      <c r="R30" s="2">
        <f t="shared" si="1"/>
        <v>473.44</v>
      </c>
      <c r="S30" s="2">
        <v>46</v>
      </c>
      <c r="T30" s="2">
        <v>56</v>
      </c>
      <c r="U30" s="2">
        <f t="shared" si="2"/>
        <v>575.44</v>
      </c>
    </row>
    <row r="31" s="1" customFormat="1" ht="12" spans="1:21">
      <c r="A31" s="1" t="s">
        <v>2040</v>
      </c>
      <c r="B31" s="1" t="s">
        <v>1931</v>
      </c>
      <c r="C31" s="1" t="s">
        <v>2099</v>
      </c>
      <c r="D31" s="1" t="s">
        <v>2100</v>
      </c>
      <c r="E31" s="2">
        <v>39</v>
      </c>
      <c r="F31" s="2">
        <v>55</v>
      </c>
      <c r="G31" s="2">
        <v>52</v>
      </c>
      <c r="H31" s="2">
        <v>55</v>
      </c>
      <c r="I31" s="2">
        <v>56</v>
      </c>
      <c r="J31" s="2">
        <v>69.8</v>
      </c>
      <c r="K31" s="2">
        <v>44</v>
      </c>
      <c r="L31" s="2">
        <v>43</v>
      </c>
      <c r="M31" s="2">
        <v>35</v>
      </c>
      <c r="N31" s="2">
        <v>36</v>
      </c>
      <c r="O31" s="2">
        <v>48</v>
      </c>
      <c r="P31" s="2">
        <v>59</v>
      </c>
      <c r="Q31" s="2">
        <f t="shared" si="0"/>
        <v>591.8</v>
      </c>
      <c r="R31" s="2">
        <f t="shared" si="1"/>
        <v>473.44</v>
      </c>
      <c r="S31" s="2">
        <v>46</v>
      </c>
      <c r="T31" s="2">
        <v>56</v>
      </c>
      <c r="U31" s="2">
        <f t="shared" si="2"/>
        <v>575.44</v>
      </c>
    </row>
    <row r="32" s="1" customFormat="1" ht="12" spans="1:21">
      <c r="A32" s="1" t="s">
        <v>2040</v>
      </c>
      <c r="B32" s="1" t="s">
        <v>1931</v>
      </c>
      <c r="C32" s="1" t="s">
        <v>2101</v>
      </c>
      <c r="D32" s="1" t="s">
        <v>2102</v>
      </c>
      <c r="E32" s="2">
        <v>39</v>
      </c>
      <c r="F32" s="2">
        <v>55</v>
      </c>
      <c r="G32" s="2">
        <v>52</v>
      </c>
      <c r="H32" s="2">
        <v>55</v>
      </c>
      <c r="I32" s="2">
        <v>56</v>
      </c>
      <c r="J32" s="2">
        <v>69.8</v>
      </c>
      <c r="K32" s="2">
        <v>44</v>
      </c>
      <c r="L32" s="2">
        <v>43</v>
      </c>
      <c r="M32" s="2">
        <v>35</v>
      </c>
      <c r="N32" s="2">
        <v>36</v>
      </c>
      <c r="O32" s="2">
        <v>48</v>
      </c>
      <c r="P32" s="2">
        <v>59</v>
      </c>
      <c r="Q32" s="2">
        <f t="shared" si="0"/>
        <v>591.8</v>
      </c>
      <c r="R32" s="2">
        <f t="shared" si="1"/>
        <v>473.44</v>
      </c>
      <c r="S32" s="2">
        <v>46</v>
      </c>
      <c r="T32" s="2">
        <v>56</v>
      </c>
      <c r="U32" s="2">
        <f t="shared" si="2"/>
        <v>575.44</v>
      </c>
    </row>
    <row r="33" s="1" customFormat="1" ht="12" spans="1:21">
      <c r="A33" s="1" t="s">
        <v>2040</v>
      </c>
      <c r="B33" s="1" t="s">
        <v>1931</v>
      </c>
      <c r="C33" s="1" t="s">
        <v>2103</v>
      </c>
      <c r="D33" s="1" t="s">
        <v>2104</v>
      </c>
      <c r="E33" s="2">
        <v>39</v>
      </c>
      <c r="F33" s="2">
        <v>55</v>
      </c>
      <c r="G33" s="2">
        <v>52</v>
      </c>
      <c r="H33" s="2">
        <v>55</v>
      </c>
      <c r="I33" s="2">
        <v>56</v>
      </c>
      <c r="J33" s="2">
        <v>69.8</v>
      </c>
      <c r="K33" s="2">
        <v>44</v>
      </c>
      <c r="L33" s="2">
        <v>43</v>
      </c>
      <c r="M33" s="2">
        <v>35</v>
      </c>
      <c r="N33" s="2">
        <v>36</v>
      </c>
      <c r="O33" s="2">
        <v>48</v>
      </c>
      <c r="P33" s="2">
        <v>59</v>
      </c>
      <c r="Q33" s="2">
        <f t="shared" si="0"/>
        <v>591.8</v>
      </c>
      <c r="R33" s="2">
        <f t="shared" si="1"/>
        <v>473.44</v>
      </c>
      <c r="S33" s="2">
        <v>46</v>
      </c>
      <c r="T33" s="2">
        <v>56</v>
      </c>
      <c r="U33" s="2">
        <f t="shared" si="2"/>
        <v>575.44</v>
      </c>
    </row>
    <row r="34" s="1" customFormat="1" ht="12" spans="1:21">
      <c r="A34" s="1" t="s">
        <v>2040</v>
      </c>
      <c r="B34" s="1" t="s">
        <v>1931</v>
      </c>
      <c r="C34" s="1" t="s">
        <v>2105</v>
      </c>
      <c r="D34" s="1" t="s">
        <v>2106</v>
      </c>
      <c r="E34" s="2">
        <v>39</v>
      </c>
      <c r="F34" s="2">
        <v>55</v>
      </c>
      <c r="G34" s="2">
        <v>52</v>
      </c>
      <c r="H34" s="2">
        <v>55</v>
      </c>
      <c r="I34" s="2">
        <v>56</v>
      </c>
      <c r="J34" s="2">
        <v>69.8</v>
      </c>
      <c r="K34" s="2">
        <v>44</v>
      </c>
      <c r="L34" s="2">
        <v>43</v>
      </c>
      <c r="M34" s="2">
        <v>35</v>
      </c>
      <c r="N34" s="2">
        <v>36</v>
      </c>
      <c r="O34" s="2">
        <v>48</v>
      </c>
      <c r="P34" s="2">
        <v>59</v>
      </c>
      <c r="Q34" s="2">
        <f t="shared" si="0"/>
        <v>591.8</v>
      </c>
      <c r="R34" s="2">
        <f t="shared" si="1"/>
        <v>473.44</v>
      </c>
      <c r="S34" s="2">
        <v>46</v>
      </c>
      <c r="T34" s="2">
        <v>56</v>
      </c>
      <c r="U34" s="2">
        <f t="shared" si="2"/>
        <v>575.44</v>
      </c>
    </row>
    <row r="35" s="1" customFormat="1" ht="12" spans="1:21">
      <c r="A35" s="1" t="s">
        <v>2040</v>
      </c>
      <c r="B35" s="1" t="s">
        <v>1931</v>
      </c>
      <c r="C35" s="1" t="s">
        <v>2107</v>
      </c>
      <c r="D35" s="1" t="s">
        <v>2108</v>
      </c>
      <c r="E35" s="2">
        <v>39</v>
      </c>
      <c r="F35" s="2">
        <v>55</v>
      </c>
      <c r="G35" s="2">
        <v>52</v>
      </c>
      <c r="H35" s="2">
        <v>55</v>
      </c>
      <c r="I35" s="2">
        <v>56</v>
      </c>
      <c r="J35" s="2">
        <v>69.8</v>
      </c>
      <c r="K35" s="2">
        <v>44</v>
      </c>
      <c r="L35" s="2">
        <v>43</v>
      </c>
      <c r="M35" s="2">
        <v>35</v>
      </c>
      <c r="N35" s="2">
        <v>36</v>
      </c>
      <c r="O35" s="2">
        <v>48</v>
      </c>
      <c r="P35" s="2">
        <v>59</v>
      </c>
      <c r="Q35" s="2">
        <f t="shared" ref="Q35:Q76" si="3">SUM(E35:P35)</f>
        <v>591.8</v>
      </c>
      <c r="R35" s="2">
        <f t="shared" ref="R35:R76" si="4">Q35*0.8</f>
        <v>473.44</v>
      </c>
      <c r="S35" s="2">
        <v>46</v>
      </c>
      <c r="T35" s="2">
        <v>56</v>
      </c>
      <c r="U35" s="2">
        <f t="shared" ref="U35:U76" si="5">R35+S35+T35</f>
        <v>575.44</v>
      </c>
    </row>
    <row r="36" s="1" customFormat="1" ht="12" spans="1:21">
      <c r="A36" s="1" t="s">
        <v>2040</v>
      </c>
      <c r="B36" s="1" t="s">
        <v>1931</v>
      </c>
      <c r="C36" s="1" t="s">
        <v>2109</v>
      </c>
      <c r="D36" s="1" t="s">
        <v>2110</v>
      </c>
      <c r="E36" s="2">
        <v>39</v>
      </c>
      <c r="F36" s="2">
        <v>55</v>
      </c>
      <c r="G36" s="2">
        <v>52</v>
      </c>
      <c r="H36" s="2">
        <v>55</v>
      </c>
      <c r="I36" s="2">
        <v>56</v>
      </c>
      <c r="J36" s="2">
        <v>69.8</v>
      </c>
      <c r="K36" s="2">
        <v>44</v>
      </c>
      <c r="L36" s="2">
        <v>43</v>
      </c>
      <c r="M36" s="2">
        <v>35</v>
      </c>
      <c r="N36" s="2">
        <v>36</v>
      </c>
      <c r="O36" s="2">
        <v>48</v>
      </c>
      <c r="P36" s="2">
        <v>59</v>
      </c>
      <c r="Q36" s="2">
        <f t="shared" si="3"/>
        <v>591.8</v>
      </c>
      <c r="R36" s="2">
        <f t="shared" si="4"/>
        <v>473.44</v>
      </c>
      <c r="S36" s="2">
        <v>46</v>
      </c>
      <c r="T36" s="2">
        <v>56</v>
      </c>
      <c r="U36" s="2">
        <f t="shared" si="5"/>
        <v>575.44</v>
      </c>
    </row>
    <row r="37" s="1" customFormat="1" ht="12" spans="1:21">
      <c r="A37" s="1" t="s">
        <v>2040</v>
      </c>
      <c r="B37" s="1" t="s">
        <v>1931</v>
      </c>
      <c r="C37" s="1" t="s">
        <v>2111</v>
      </c>
      <c r="D37" s="1" t="s">
        <v>2112</v>
      </c>
      <c r="E37" s="2">
        <v>39</v>
      </c>
      <c r="F37" s="2">
        <v>55</v>
      </c>
      <c r="G37" s="2">
        <v>52</v>
      </c>
      <c r="H37" s="2">
        <v>55</v>
      </c>
      <c r="I37" s="2">
        <v>56</v>
      </c>
      <c r="J37" s="2">
        <v>69.8</v>
      </c>
      <c r="K37" s="2">
        <v>44</v>
      </c>
      <c r="L37" s="2">
        <v>43</v>
      </c>
      <c r="M37" s="2">
        <v>35</v>
      </c>
      <c r="N37" s="2">
        <v>36</v>
      </c>
      <c r="O37" s="2">
        <v>48</v>
      </c>
      <c r="P37" s="2">
        <v>59</v>
      </c>
      <c r="Q37" s="2">
        <f t="shared" si="3"/>
        <v>591.8</v>
      </c>
      <c r="R37" s="2">
        <f t="shared" si="4"/>
        <v>473.44</v>
      </c>
      <c r="S37" s="2">
        <v>46</v>
      </c>
      <c r="T37" s="2">
        <v>56</v>
      </c>
      <c r="U37" s="2">
        <f t="shared" si="5"/>
        <v>575.44</v>
      </c>
    </row>
    <row r="38" s="1" customFormat="1" ht="12" spans="1:21">
      <c r="A38" s="1" t="s">
        <v>2040</v>
      </c>
      <c r="B38" s="1" t="s">
        <v>1931</v>
      </c>
      <c r="C38" s="1" t="s">
        <v>2113</v>
      </c>
      <c r="D38" s="1" t="s">
        <v>2114</v>
      </c>
      <c r="E38" s="2">
        <v>39</v>
      </c>
      <c r="F38" s="2">
        <v>55</v>
      </c>
      <c r="G38" s="2">
        <v>52</v>
      </c>
      <c r="H38" s="2">
        <v>55</v>
      </c>
      <c r="I38" s="2">
        <v>56</v>
      </c>
      <c r="J38" s="2">
        <v>69.8</v>
      </c>
      <c r="K38" s="2">
        <v>44</v>
      </c>
      <c r="L38" s="2">
        <v>43</v>
      </c>
      <c r="M38" s="2">
        <v>35</v>
      </c>
      <c r="N38" s="2">
        <v>36</v>
      </c>
      <c r="O38" s="2">
        <v>48</v>
      </c>
      <c r="P38" s="2">
        <v>59</v>
      </c>
      <c r="Q38" s="2">
        <f t="shared" si="3"/>
        <v>591.8</v>
      </c>
      <c r="R38" s="2">
        <f t="shared" si="4"/>
        <v>473.44</v>
      </c>
      <c r="S38" s="2">
        <v>46</v>
      </c>
      <c r="T38" s="2">
        <v>56</v>
      </c>
      <c r="U38" s="2">
        <f t="shared" si="5"/>
        <v>575.44</v>
      </c>
    </row>
    <row r="39" s="1" customFormat="1" ht="12" spans="1:21">
      <c r="A39" s="1" t="s">
        <v>2040</v>
      </c>
      <c r="B39" s="1" t="s">
        <v>1931</v>
      </c>
      <c r="C39" s="1" t="s">
        <v>2115</v>
      </c>
      <c r="D39" s="1" t="s">
        <v>2116</v>
      </c>
      <c r="E39" s="2">
        <v>39</v>
      </c>
      <c r="F39" s="2">
        <v>55</v>
      </c>
      <c r="G39" s="2">
        <v>52</v>
      </c>
      <c r="H39" s="2">
        <v>55</v>
      </c>
      <c r="I39" s="2">
        <v>56</v>
      </c>
      <c r="J39" s="2">
        <v>69.8</v>
      </c>
      <c r="K39" s="2">
        <v>44</v>
      </c>
      <c r="L39" s="2">
        <v>43</v>
      </c>
      <c r="M39" s="2">
        <v>35</v>
      </c>
      <c r="N39" s="2">
        <v>36</v>
      </c>
      <c r="O39" s="2">
        <v>48</v>
      </c>
      <c r="P39" s="2">
        <v>59</v>
      </c>
      <c r="Q39" s="2">
        <f t="shared" si="3"/>
        <v>591.8</v>
      </c>
      <c r="R39" s="2">
        <f t="shared" si="4"/>
        <v>473.44</v>
      </c>
      <c r="S39" s="2">
        <v>46</v>
      </c>
      <c r="T39" s="2">
        <v>56</v>
      </c>
      <c r="U39" s="2">
        <f t="shared" si="5"/>
        <v>575.44</v>
      </c>
    </row>
    <row r="40" s="1" customFormat="1" ht="12" spans="1:21">
      <c r="A40" s="1" t="s">
        <v>2040</v>
      </c>
      <c r="B40" s="1" t="s">
        <v>1931</v>
      </c>
      <c r="C40" s="1" t="s">
        <v>2117</v>
      </c>
      <c r="D40" s="1" t="s">
        <v>2118</v>
      </c>
      <c r="E40" s="2">
        <v>39</v>
      </c>
      <c r="F40" s="2">
        <v>55</v>
      </c>
      <c r="G40" s="2">
        <v>52</v>
      </c>
      <c r="H40" s="2">
        <v>55</v>
      </c>
      <c r="I40" s="2">
        <v>56</v>
      </c>
      <c r="J40" s="2">
        <v>69.8</v>
      </c>
      <c r="K40" s="2">
        <v>44</v>
      </c>
      <c r="L40" s="2">
        <v>43</v>
      </c>
      <c r="M40" s="2">
        <v>35</v>
      </c>
      <c r="N40" s="2">
        <v>36</v>
      </c>
      <c r="O40" s="2">
        <v>48</v>
      </c>
      <c r="P40" s="2">
        <v>59</v>
      </c>
      <c r="Q40" s="2">
        <f t="shared" si="3"/>
        <v>591.8</v>
      </c>
      <c r="R40" s="2">
        <f t="shared" si="4"/>
        <v>473.44</v>
      </c>
      <c r="S40" s="2">
        <v>46</v>
      </c>
      <c r="T40" s="2">
        <v>56</v>
      </c>
      <c r="U40" s="2">
        <f t="shared" si="5"/>
        <v>575.44</v>
      </c>
    </row>
    <row r="41" s="1" customFormat="1" ht="12" spans="1:21">
      <c r="A41" s="1" t="s">
        <v>2040</v>
      </c>
      <c r="B41" s="1" t="s">
        <v>1931</v>
      </c>
      <c r="C41" s="1" t="s">
        <v>2119</v>
      </c>
      <c r="D41" s="1" t="s">
        <v>2120</v>
      </c>
      <c r="E41" s="2">
        <v>39</v>
      </c>
      <c r="F41" s="2">
        <v>55</v>
      </c>
      <c r="G41" s="2">
        <v>52</v>
      </c>
      <c r="H41" s="2">
        <v>55</v>
      </c>
      <c r="I41" s="2">
        <v>56</v>
      </c>
      <c r="J41" s="2">
        <v>69.8</v>
      </c>
      <c r="K41" s="2">
        <v>44</v>
      </c>
      <c r="L41" s="2">
        <v>43</v>
      </c>
      <c r="M41" s="2">
        <v>35</v>
      </c>
      <c r="N41" s="2">
        <v>36</v>
      </c>
      <c r="O41" s="2">
        <v>48</v>
      </c>
      <c r="P41" s="2">
        <v>59</v>
      </c>
      <c r="Q41" s="2">
        <f t="shared" si="3"/>
        <v>591.8</v>
      </c>
      <c r="R41" s="2">
        <f t="shared" si="4"/>
        <v>473.44</v>
      </c>
      <c r="S41" s="2">
        <v>46</v>
      </c>
      <c r="T41" s="2">
        <v>56</v>
      </c>
      <c r="U41" s="2">
        <f t="shared" si="5"/>
        <v>575.44</v>
      </c>
    </row>
    <row r="42" s="1" customFormat="1" ht="12" spans="1:21">
      <c r="A42" s="1" t="s">
        <v>2121</v>
      </c>
      <c r="B42" s="1" t="s">
        <v>1931</v>
      </c>
      <c r="C42" s="1" t="s">
        <v>2122</v>
      </c>
      <c r="D42" s="1" t="s">
        <v>2123</v>
      </c>
      <c r="E42" s="2">
        <v>39</v>
      </c>
      <c r="F42" s="2">
        <v>55</v>
      </c>
      <c r="G42" s="2">
        <v>52</v>
      </c>
      <c r="H42" s="2">
        <v>55</v>
      </c>
      <c r="I42" s="2">
        <v>56</v>
      </c>
      <c r="J42" s="2">
        <v>69.8</v>
      </c>
      <c r="K42" s="2">
        <v>44</v>
      </c>
      <c r="L42" s="2">
        <v>43</v>
      </c>
      <c r="M42" s="2">
        <v>35</v>
      </c>
      <c r="N42" s="2">
        <v>36</v>
      </c>
      <c r="O42" s="2">
        <v>48</v>
      </c>
      <c r="P42" s="2">
        <v>59</v>
      </c>
      <c r="Q42" s="2">
        <f t="shared" si="3"/>
        <v>591.8</v>
      </c>
      <c r="R42" s="2">
        <f t="shared" si="4"/>
        <v>473.44</v>
      </c>
      <c r="S42" s="2">
        <v>46</v>
      </c>
      <c r="T42" s="2">
        <v>56</v>
      </c>
      <c r="U42" s="2">
        <f t="shared" si="5"/>
        <v>575.44</v>
      </c>
    </row>
    <row r="43" s="1" customFormat="1" ht="12" spans="1:21">
      <c r="A43" s="1" t="s">
        <v>2121</v>
      </c>
      <c r="B43" s="1" t="s">
        <v>1931</v>
      </c>
      <c r="C43" s="1" t="s">
        <v>2124</v>
      </c>
      <c r="D43" s="1" t="s">
        <v>2125</v>
      </c>
      <c r="E43" s="2">
        <v>39</v>
      </c>
      <c r="F43" s="2">
        <v>55</v>
      </c>
      <c r="G43" s="2">
        <v>52</v>
      </c>
      <c r="H43" s="2">
        <v>55</v>
      </c>
      <c r="I43" s="2">
        <v>56</v>
      </c>
      <c r="J43" s="2">
        <v>69.8</v>
      </c>
      <c r="K43" s="2">
        <v>44</v>
      </c>
      <c r="L43" s="2">
        <v>43</v>
      </c>
      <c r="M43" s="2">
        <v>35</v>
      </c>
      <c r="N43" s="2">
        <v>36</v>
      </c>
      <c r="O43" s="2">
        <v>48</v>
      </c>
      <c r="P43" s="2">
        <v>59</v>
      </c>
      <c r="Q43" s="2">
        <f t="shared" si="3"/>
        <v>591.8</v>
      </c>
      <c r="R43" s="2">
        <f t="shared" si="4"/>
        <v>473.44</v>
      </c>
      <c r="S43" s="2">
        <v>46</v>
      </c>
      <c r="T43" s="2">
        <v>56</v>
      </c>
      <c r="U43" s="2">
        <f t="shared" si="5"/>
        <v>575.44</v>
      </c>
    </row>
    <row r="44" s="1" customFormat="1" ht="12" spans="1:21">
      <c r="A44" s="1" t="s">
        <v>2121</v>
      </c>
      <c r="B44" s="1" t="s">
        <v>1931</v>
      </c>
      <c r="C44" s="1" t="s">
        <v>2126</v>
      </c>
      <c r="D44" s="1" t="s">
        <v>2127</v>
      </c>
      <c r="E44" s="2">
        <v>39</v>
      </c>
      <c r="F44" s="2">
        <v>55</v>
      </c>
      <c r="G44" s="2">
        <v>52</v>
      </c>
      <c r="H44" s="2">
        <v>55</v>
      </c>
      <c r="I44" s="2">
        <v>56</v>
      </c>
      <c r="J44" s="2">
        <v>69.8</v>
      </c>
      <c r="K44" s="2">
        <v>44</v>
      </c>
      <c r="L44" s="2">
        <v>43</v>
      </c>
      <c r="M44" s="2">
        <v>35</v>
      </c>
      <c r="N44" s="2">
        <v>36</v>
      </c>
      <c r="O44" s="2">
        <v>48</v>
      </c>
      <c r="P44" s="2">
        <v>59</v>
      </c>
      <c r="Q44" s="2">
        <f t="shared" si="3"/>
        <v>591.8</v>
      </c>
      <c r="R44" s="2">
        <f t="shared" si="4"/>
        <v>473.44</v>
      </c>
      <c r="S44" s="2">
        <v>46</v>
      </c>
      <c r="T44" s="2">
        <v>56</v>
      </c>
      <c r="U44" s="2">
        <f t="shared" si="5"/>
        <v>575.44</v>
      </c>
    </row>
    <row r="45" s="1" customFormat="1" ht="12" spans="1:21">
      <c r="A45" s="1" t="s">
        <v>2121</v>
      </c>
      <c r="B45" s="1" t="s">
        <v>1931</v>
      </c>
      <c r="C45" s="1" t="s">
        <v>2128</v>
      </c>
      <c r="D45" s="1" t="s">
        <v>2129</v>
      </c>
      <c r="E45" s="2">
        <v>39</v>
      </c>
      <c r="F45" s="2">
        <v>55</v>
      </c>
      <c r="G45" s="2">
        <v>52</v>
      </c>
      <c r="H45" s="2">
        <v>55</v>
      </c>
      <c r="I45" s="2">
        <v>56</v>
      </c>
      <c r="J45" s="2">
        <v>69.8</v>
      </c>
      <c r="K45" s="2">
        <v>44</v>
      </c>
      <c r="L45" s="2">
        <v>43</v>
      </c>
      <c r="M45" s="2">
        <v>35</v>
      </c>
      <c r="N45" s="2">
        <v>36</v>
      </c>
      <c r="O45" s="2">
        <v>48</v>
      </c>
      <c r="P45" s="2">
        <v>59</v>
      </c>
      <c r="Q45" s="2">
        <f t="shared" si="3"/>
        <v>591.8</v>
      </c>
      <c r="R45" s="2">
        <f t="shared" si="4"/>
        <v>473.44</v>
      </c>
      <c r="S45" s="2">
        <v>46</v>
      </c>
      <c r="T45" s="2">
        <v>56</v>
      </c>
      <c r="U45" s="2">
        <f t="shared" si="5"/>
        <v>575.44</v>
      </c>
    </row>
    <row r="46" s="1" customFormat="1" ht="12" spans="1:21">
      <c r="A46" s="1" t="s">
        <v>2121</v>
      </c>
      <c r="B46" s="1" t="s">
        <v>1931</v>
      </c>
      <c r="C46" s="1" t="s">
        <v>2130</v>
      </c>
      <c r="D46" s="1" t="s">
        <v>2131</v>
      </c>
      <c r="E46" s="2">
        <v>39</v>
      </c>
      <c r="F46" s="2">
        <v>55</v>
      </c>
      <c r="G46" s="2">
        <v>52</v>
      </c>
      <c r="H46" s="2">
        <v>55</v>
      </c>
      <c r="I46" s="2">
        <v>56</v>
      </c>
      <c r="J46" s="2">
        <v>69.8</v>
      </c>
      <c r="K46" s="2">
        <v>44</v>
      </c>
      <c r="L46" s="2">
        <v>43</v>
      </c>
      <c r="M46" s="2">
        <v>35</v>
      </c>
      <c r="N46" s="2">
        <v>36</v>
      </c>
      <c r="O46" s="2">
        <v>48</v>
      </c>
      <c r="P46" s="2">
        <v>59</v>
      </c>
      <c r="Q46" s="2">
        <f t="shared" si="3"/>
        <v>591.8</v>
      </c>
      <c r="R46" s="2">
        <f t="shared" si="4"/>
        <v>473.44</v>
      </c>
      <c r="S46" s="2">
        <v>46</v>
      </c>
      <c r="T46" s="2">
        <v>56</v>
      </c>
      <c r="U46" s="2">
        <f t="shared" si="5"/>
        <v>575.44</v>
      </c>
    </row>
    <row r="47" s="1" customFormat="1" ht="12" spans="1:21">
      <c r="A47" s="1" t="s">
        <v>2121</v>
      </c>
      <c r="B47" s="1" t="s">
        <v>1931</v>
      </c>
      <c r="C47" s="1" t="s">
        <v>2132</v>
      </c>
      <c r="D47" s="1" t="s">
        <v>2133</v>
      </c>
      <c r="E47" s="2">
        <v>39</v>
      </c>
      <c r="F47" s="2">
        <v>55</v>
      </c>
      <c r="G47" s="2">
        <v>52</v>
      </c>
      <c r="H47" s="2">
        <v>55</v>
      </c>
      <c r="I47" s="2">
        <v>56</v>
      </c>
      <c r="J47" s="2">
        <v>69.8</v>
      </c>
      <c r="K47" s="2">
        <v>44</v>
      </c>
      <c r="L47" s="2">
        <v>43</v>
      </c>
      <c r="M47" s="2">
        <v>35</v>
      </c>
      <c r="N47" s="2">
        <v>36</v>
      </c>
      <c r="O47" s="2">
        <v>48</v>
      </c>
      <c r="P47" s="2">
        <v>59</v>
      </c>
      <c r="Q47" s="2">
        <f t="shared" si="3"/>
        <v>591.8</v>
      </c>
      <c r="R47" s="2">
        <f t="shared" si="4"/>
        <v>473.44</v>
      </c>
      <c r="S47" s="2">
        <v>46</v>
      </c>
      <c r="T47" s="2">
        <v>56</v>
      </c>
      <c r="U47" s="2">
        <f t="shared" si="5"/>
        <v>575.44</v>
      </c>
    </row>
    <row r="48" s="1" customFormat="1" ht="12" spans="1:21">
      <c r="A48" s="1" t="s">
        <v>2121</v>
      </c>
      <c r="B48" s="1" t="s">
        <v>1931</v>
      </c>
      <c r="C48" s="1" t="s">
        <v>2134</v>
      </c>
      <c r="D48" s="1" t="s">
        <v>2135</v>
      </c>
      <c r="E48" s="2">
        <v>39</v>
      </c>
      <c r="F48" s="2">
        <v>55</v>
      </c>
      <c r="G48" s="2">
        <v>52</v>
      </c>
      <c r="H48" s="2">
        <v>55</v>
      </c>
      <c r="I48" s="2">
        <v>56</v>
      </c>
      <c r="J48" s="2">
        <v>69.8</v>
      </c>
      <c r="K48" s="2">
        <v>44</v>
      </c>
      <c r="L48" s="2">
        <v>43</v>
      </c>
      <c r="M48" s="2">
        <v>35</v>
      </c>
      <c r="N48" s="2">
        <v>36</v>
      </c>
      <c r="O48" s="2">
        <v>48</v>
      </c>
      <c r="P48" s="2">
        <v>59</v>
      </c>
      <c r="Q48" s="2">
        <f t="shared" si="3"/>
        <v>591.8</v>
      </c>
      <c r="R48" s="2">
        <f t="shared" si="4"/>
        <v>473.44</v>
      </c>
      <c r="S48" s="2">
        <v>46</v>
      </c>
      <c r="T48" s="2">
        <v>56</v>
      </c>
      <c r="U48" s="2">
        <f t="shared" si="5"/>
        <v>575.44</v>
      </c>
    </row>
    <row r="49" s="1" customFormat="1" ht="12" spans="1:21">
      <c r="A49" s="1" t="s">
        <v>2121</v>
      </c>
      <c r="B49" s="1" t="s">
        <v>1931</v>
      </c>
      <c r="C49" s="1" t="s">
        <v>2136</v>
      </c>
      <c r="D49" s="1" t="s">
        <v>2137</v>
      </c>
      <c r="E49" s="2">
        <v>39</v>
      </c>
      <c r="F49" s="2">
        <v>55</v>
      </c>
      <c r="G49" s="2">
        <v>52</v>
      </c>
      <c r="H49" s="2">
        <v>55</v>
      </c>
      <c r="I49" s="2">
        <v>56</v>
      </c>
      <c r="J49" s="2">
        <v>69.8</v>
      </c>
      <c r="K49" s="2">
        <v>44</v>
      </c>
      <c r="L49" s="2">
        <v>43</v>
      </c>
      <c r="M49" s="2">
        <v>35</v>
      </c>
      <c r="N49" s="2">
        <v>36</v>
      </c>
      <c r="O49" s="2">
        <v>48</v>
      </c>
      <c r="P49" s="2">
        <v>59</v>
      </c>
      <c r="Q49" s="2">
        <f t="shared" si="3"/>
        <v>591.8</v>
      </c>
      <c r="R49" s="2">
        <f t="shared" si="4"/>
        <v>473.44</v>
      </c>
      <c r="S49" s="2">
        <v>46</v>
      </c>
      <c r="T49" s="2">
        <v>56</v>
      </c>
      <c r="U49" s="2">
        <f t="shared" si="5"/>
        <v>575.44</v>
      </c>
    </row>
    <row r="50" s="1" customFormat="1" ht="12" spans="1:21">
      <c r="A50" s="1" t="s">
        <v>2121</v>
      </c>
      <c r="B50" s="1" t="s">
        <v>1931</v>
      </c>
      <c r="C50" s="1" t="s">
        <v>2138</v>
      </c>
      <c r="D50" s="1" t="s">
        <v>2139</v>
      </c>
      <c r="E50" s="2">
        <v>39</v>
      </c>
      <c r="F50" s="2">
        <v>55</v>
      </c>
      <c r="G50" s="2">
        <v>52</v>
      </c>
      <c r="H50" s="2">
        <v>55</v>
      </c>
      <c r="I50" s="2">
        <v>56</v>
      </c>
      <c r="J50" s="2">
        <v>69.8</v>
      </c>
      <c r="K50" s="2">
        <v>44</v>
      </c>
      <c r="L50" s="2">
        <v>43</v>
      </c>
      <c r="M50" s="2">
        <v>35</v>
      </c>
      <c r="N50" s="2">
        <v>36</v>
      </c>
      <c r="O50" s="2">
        <v>48</v>
      </c>
      <c r="P50" s="2">
        <v>59</v>
      </c>
      <c r="Q50" s="2">
        <f t="shared" si="3"/>
        <v>591.8</v>
      </c>
      <c r="R50" s="2">
        <f t="shared" si="4"/>
        <v>473.44</v>
      </c>
      <c r="S50" s="2">
        <v>46</v>
      </c>
      <c r="T50" s="2">
        <v>56</v>
      </c>
      <c r="U50" s="2">
        <f t="shared" si="5"/>
        <v>575.44</v>
      </c>
    </row>
    <row r="51" s="1" customFormat="1" ht="12" spans="1:21">
      <c r="A51" s="1" t="s">
        <v>2121</v>
      </c>
      <c r="B51" s="1" t="s">
        <v>1931</v>
      </c>
      <c r="C51" s="1" t="s">
        <v>2140</v>
      </c>
      <c r="D51" s="1" t="s">
        <v>2141</v>
      </c>
      <c r="E51" s="2">
        <v>39</v>
      </c>
      <c r="F51" s="2">
        <v>55</v>
      </c>
      <c r="G51" s="2">
        <v>52</v>
      </c>
      <c r="H51" s="2">
        <v>55</v>
      </c>
      <c r="I51" s="2">
        <v>56</v>
      </c>
      <c r="J51" s="2">
        <v>69.8</v>
      </c>
      <c r="K51" s="2">
        <v>44</v>
      </c>
      <c r="L51" s="2">
        <v>43</v>
      </c>
      <c r="M51" s="2">
        <v>35</v>
      </c>
      <c r="N51" s="2">
        <v>36</v>
      </c>
      <c r="O51" s="2">
        <v>48</v>
      </c>
      <c r="P51" s="2">
        <v>59</v>
      </c>
      <c r="Q51" s="2">
        <f t="shared" si="3"/>
        <v>591.8</v>
      </c>
      <c r="R51" s="2">
        <f t="shared" si="4"/>
        <v>473.44</v>
      </c>
      <c r="S51" s="2">
        <v>46</v>
      </c>
      <c r="T51" s="2">
        <v>56</v>
      </c>
      <c r="U51" s="2">
        <f t="shared" si="5"/>
        <v>575.44</v>
      </c>
    </row>
    <row r="52" s="1" customFormat="1" ht="12" spans="1:21">
      <c r="A52" s="1" t="s">
        <v>2121</v>
      </c>
      <c r="B52" s="1" t="s">
        <v>1931</v>
      </c>
      <c r="C52" s="1" t="s">
        <v>2142</v>
      </c>
      <c r="D52" s="1" t="s">
        <v>2143</v>
      </c>
      <c r="E52" s="2">
        <v>39</v>
      </c>
      <c r="F52" s="2">
        <v>55</v>
      </c>
      <c r="G52" s="2">
        <v>52</v>
      </c>
      <c r="H52" s="2">
        <v>55</v>
      </c>
      <c r="I52" s="2">
        <v>56</v>
      </c>
      <c r="J52" s="2">
        <v>69.8</v>
      </c>
      <c r="K52" s="2">
        <v>44</v>
      </c>
      <c r="L52" s="2">
        <v>43</v>
      </c>
      <c r="M52" s="2">
        <v>35</v>
      </c>
      <c r="N52" s="2">
        <v>36</v>
      </c>
      <c r="O52" s="2">
        <v>48</v>
      </c>
      <c r="P52" s="2">
        <v>59</v>
      </c>
      <c r="Q52" s="2">
        <f t="shared" si="3"/>
        <v>591.8</v>
      </c>
      <c r="R52" s="2">
        <f t="shared" si="4"/>
        <v>473.44</v>
      </c>
      <c r="S52" s="2">
        <v>46</v>
      </c>
      <c r="T52" s="2">
        <v>56</v>
      </c>
      <c r="U52" s="2">
        <f t="shared" si="5"/>
        <v>575.44</v>
      </c>
    </row>
    <row r="53" s="1" customFormat="1" ht="12" spans="1:21">
      <c r="A53" s="1" t="s">
        <v>2121</v>
      </c>
      <c r="B53" s="1" t="s">
        <v>1931</v>
      </c>
      <c r="C53" s="1" t="s">
        <v>2144</v>
      </c>
      <c r="D53" s="1" t="s">
        <v>2145</v>
      </c>
      <c r="E53" s="2">
        <v>39</v>
      </c>
      <c r="F53" s="2">
        <v>55</v>
      </c>
      <c r="G53" s="2">
        <v>52</v>
      </c>
      <c r="H53" s="2">
        <v>55</v>
      </c>
      <c r="I53" s="2">
        <v>56</v>
      </c>
      <c r="J53" s="2">
        <v>69.8</v>
      </c>
      <c r="K53" s="2">
        <v>44</v>
      </c>
      <c r="L53" s="2">
        <v>43</v>
      </c>
      <c r="M53" s="2">
        <v>35</v>
      </c>
      <c r="N53" s="2">
        <v>36</v>
      </c>
      <c r="O53" s="2">
        <v>48</v>
      </c>
      <c r="P53" s="2">
        <v>59</v>
      </c>
      <c r="Q53" s="2">
        <f t="shared" si="3"/>
        <v>591.8</v>
      </c>
      <c r="R53" s="2">
        <f t="shared" si="4"/>
        <v>473.44</v>
      </c>
      <c r="S53" s="2">
        <v>46</v>
      </c>
      <c r="T53" s="2">
        <v>56</v>
      </c>
      <c r="U53" s="2">
        <f t="shared" si="5"/>
        <v>575.44</v>
      </c>
    </row>
    <row r="54" s="1" customFormat="1" ht="12" spans="1:21">
      <c r="A54" s="1" t="s">
        <v>2121</v>
      </c>
      <c r="B54" s="1" t="s">
        <v>1931</v>
      </c>
      <c r="C54" s="1" t="s">
        <v>2146</v>
      </c>
      <c r="D54" s="1" t="s">
        <v>2147</v>
      </c>
      <c r="E54" s="2">
        <v>39</v>
      </c>
      <c r="F54" s="2">
        <v>55</v>
      </c>
      <c r="G54" s="2">
        <v>52</v>
      </c>
      <c r="H54" s="2">
        <v>55</v>
      </c>
      <c r="I54" s="2">
        <v>56</v>
      </c>
      <c r="J54" s="2">
        <v>69.8</v>
      </c>
      <c r="K54" s="2">
        <v>44</v>
      </c>
      <c r="L54" s="2">
        <v>43</v>
      </c>
      <c r="M54" s="2">
        <v>35</v>
      </c>
      <c r="N54" s="2">
        <v>36</v>
      </c>
      <c r="O54" s="2">
        <v>48</v>
      </c>
      <c r="P54" s="2">
        <v>59</v>
      </c>
      <c r="Q54" s="2">
        <f t="shared" si="3"/>
        <v>591.8</v>
      </c>
      <c r="R54" s="2">
        <f t="shared" si="4"/>
        <v>473.44</v>
      </c>
      <c r="S54" s="2">
        <v>46</v>
      </c>
      <c r="T54" s="2">
        <v>56</v>
      </c>
      <c r="U54" s="2">
        <f t="shared" si="5"/>
        <v>575.44</v>
      </c>
    </row>
    <row r="55" s="1" customFormat="1" ht="12" spans="1:21">
      <c r="A55" s="1" t="s">
        <v>2121</v>
      </c>
      <c r="B55" s="1" t="s">
        <v>1931</v>
      </c>
      <c r="C55" s="1" t="s">
        <v>2148</v>
      </c>
      <c r="D55" s="1" t="s">
        <v>2149</v>
      </c>
      <c r="E55" s="2">
        <v>39</v>
      </c>
      <c r="F55" s="2">
        <v>55</v>
      </c>
      <c r="G55" s="2">
        <v>52</v>
      </c>
      <c r="H55" s="2">
        <v>55</v>
      </c>
      <c r="I55" s="2">
        <v>56</v>
      </c>
      <c r="J55" s="2">
        <v>69.8</v>
      </c>
      <c r="K55" s="2">
        <v>44</v>
      </c>
      <c r="L55" s="2">
        <v>43</v>
      </c>
      <c r="M55" s="2">
        <v>35</v>
      </c>
      <c r="N55" s="2">
        <v>36</v>
      </c>
      <c r="O55" s="2">
        <v>48</v>
      </c>
      <c r="P55" s="2">
        <v>59</v>
      </c>
      <c r="Q55" s="2">
        <f t="shared" si="3"/>
        <v>591.8</v>
      </c>
      <c r="R55" s="2">
        <f t="shared" si="4"/>
        <v>473.44</v>
      </c>
      <c r="S55" s="2">
        <v>46</v>
      </c>
      <c r="T55" s="2">
        <v>56</v>
      </c>
      <c r="U55" s="2">
        <f t="shared" si="5"/>
        <v>575.44</v>
      </c>
    </row>
    <row r="56" s="1" customFormat="1" ht="12" spans="1:21">
      <c r="A56" s="1" t="s">
        <v>2121</v>
      </c>
      <c r="B56" s="1" t="s">
        <v>1931</v>
      </c>
      <c r="C56" s="1" t="s">
        <v>2150</v>
      </c>
      <c r="D56" s="1" t="s">
        <v>2151</v>
      </c>
      <c r="E56" s="2">
        <v>39</v>
      </c>
      <c r="F56" s="2">
        <v>55</v>
      </c>
      <c r="G56" s="2">
        <v>52</v>
      </c>
      <c r="H56" s="2">
        <v>55</v>
      </c>
      <c r="I56" s="2">
        <v>56</v>
      </c>
      <c r="J56" s="2">
        <v>69.8</v>
      </c>
      <c r="K56" s="2">
        <v>44</v>
      </c>
      <c r="L56" s="2">
        <v>43</v>
      </c>
      <c r="M56" s="2">
        <v>35</v>
      </c>
      <c r="N56" s="2">
        <v>36</v>
      </c>
      <c r="O56" s="2">
        <v>48</v>
      </c>
      <c r="P56" s="2">
        <v>59</v>
      </c>
      <c r="Q56" s="2">
        <f t="shared" si="3"/>
        <v>591.8</v>
      </c>
      <c r="R56" s="2">
        <f t="shared" si="4"/>
        <v>473.44</v>
      </c>
      <c r="S56" s="2">
        <v>46</v>
      </c>
      <c r="T56" s="2">
        <v>56</v>
      </c>
      <c r="U56" s="2">
        <f t="shared" si="5"/>
        <v>575.44</v>
      </c>
    </row>
    <row r="57" s="1" customFormat="1" ht="12" spans="1:21">
      <c r="A57" s="1" t="s">
        <v>2121</v>
      </c>
      <c r="B57" s="1" t="s">
        <v>1931</v>
      </c>
      <c r="C57" s="1" t="s">
        <v>2152</v>
      </c>
      <c r="D57" s="1" t="s">
        <v>2153</v>
      </c>
      <c r="E57" s="2">
        <v>39</v>
      </c>
      <c r="F57" s="2">
        <v>55</v>
      </c>
      <c r="G57" s="2">
        <v>52</v>
      </c>
      <c r="H57" s="2">
        <v>55</v>
      </c>
      <c r="I57" s="2">
        <v>56</v>
      </c>
      <c r="J57" s="2">
        <v>69.8</v>
      </c>
      <c r="K57" s="2">
        <v>44</v>
      </c>
      <c r="L57" s="2">
        <v>43</v>
      </c>
      <c r="M57" s="2">
        <v>35</v>
      </c>
      <c r="N57" s="2">
        <v>36</v>
      </c>
      <c r="O57" s="2">
        <v>48</v>
      </c>
      <c r="P57" s="2">
        <v>59</v>
      </c>
      <c r="Q57" s="2">
        <f t="shared" si="3"/>
        <v>591.8</v>
      </c>
      <c r="R57" s="2">
        <f t="shared" si="4"/>
        <v>473.44</v>
      </c>
      <c r="S57" s="2">
        <v>46</v>
      </c>
      <c r="T57" s="2">
        <v>56</v>
      </c>
      <c r="U57" s="2">
        <f t="shared" si="5"/>
        <v>575.44</v>
      </c>
    </row>
    <row r="58" s="1" customFormat="1" ht="12" spans="1:21">
      <c r="A58" s="1" t="s">
        <v>2121</v>
      </c>
      <c r="B58" s="1" t="s">
        <v>1931</v>
      </c>
      <c r="C58" s="1" t="s">
        <v>2154</v>
      </c>
      <c r="D58" s="1" t="s">
        <v>2155</v>
      </c>
      <c r="E58" s="2">
        <v>39</v>
      </c>
      <c r="F58" s="2">
        <v>55</v>
      </c>
      <c r="G58" s="2">
        <v>52</v>
      </c>
      <c r="H58" s="2">
        <v>55</v>
      </c>
      <c r="I58" s="2">
        <v>56</v>
      </c>
      <c r="J58" s="2">
        <v>69.8</v>
      </c>
      <c r="K58" s="2">
        <v>44</v>
      </c>
      <c r="L58" s="2">
        <v>43</v>
      </c>
      <c r="M58" s="2">
        <v>35</v>
      </c>
      <c r="N58" s="2">
        <v>36</v>
      </c>
      <c r="O58" s="2">
        <v>48</v>
      </c>
      <c r="P58" s="2">
        <v>59</v>
      </c>
      <c r="Q58" s="2">
        <f t="shared" si="3"/>
        <v>591.8</v>
      </c>
      <c r="R58" s="2">
        <f t="shared" si="4"/>
        <v>473.44</v>
      </c>
      <c r="S58" s="2">
        <v>46</v>
      </c>
      <c r="T58" s="2">
        <v>56</v>
      </c>
      <c r="U58" s="2">
        <f t="shared" si="5"/>
        <v>575.44</v>
      </c>
    </row>
    <row r="59" s="1" customFormat="1" ht="12" spans="1:21">
      <c r="A59" s="1" t="s">
        <v>2121</v>
      </c>
      <c r="B59" s="1" t="s">
        <v>1931</v>
      </c>
      <c r="C59" s="1" t="s">
        <v>2156</v>
      </c>
      <c r="D59" s="1" t="s">
        <v>2157</v>
      </c>
      <c r="E59" s="2">
        <v>39</v>
      </c>
      <c r="F59" s="2">
        <v>55</v>
      </c>
      <c r="G59" s="2">
        <v>52</v>
      </c>
      <c r="H59" s="2">
        <v>55</v>
      </c>
      <c r="I59" s="2">
        <v>56</v>
      </c>
      <c r="J59" s="2">
        <v>69.8</v>
      </c>
      <c r="K59" s="2">
        <v>44</v>
      </c>
      <c r="L59" s="2">
        <v>43</v>
      </c>
      <c r="M59" s="2">
        <v>35</v>
      </c>
      <c r="N59" s="2">
        <v>36</v>
      </c>
      <c r="O59" s="2">
        <v>48</v>
      </c>
      <c r="P59" s="2">
        <v>59</v>
      </c>
      <c r="Q59" s="2">
        <f t="shared" si="3"/>
        <v>591.8</v>
      </c>
      <c r="R59" s="2">
        <f t="shared" si="4"/>
        <v>473.44</v>
      </c>
      <c r="S59" s="2">
        <v>46</v>
      </c>
      <c r="T59" s="2">
        <v>56</v>
      </c>
      <c r="U59" s="2">
        <f t="shared" si="5"/>
        <v>575.44</v>
      </c>
    </row>
    <row r="60" s="1" customFormat="1" ht="12" spans="1:21">
      <c r="A60" s="1" t="s">
        <v>2121</v>
      </c>
      <c r="B60" s="1" t="s">
        <v>1931</v>
      </c>
      <c r="C60" s="1" t="s">
        <v>2158</v>
      </c>
      <c r="D60" s="1" t="s">
        <v>2159</v>
      </c>
      <c r="E60" s="2">
        <v>39</v>
      </c>
      <c r="F60" s="2">
        <v>55</v>
      </c>
      <c r="G60" s="2">
        <v>52</v>
      </c>
      <c r="H60" s="2">
        <v>55</v>
      </c>
      <c r="I60" s="2">
        <v>56</v>
      </c>
      <c r="J60" s="2">
        <v>69.8</v>
      </c>
      <c r="K60" s="2">
        <v>44</v>
      </c>
      <c r="L60" s="2">
        <v>43</v>
      </c>
      <c r="M60" s="2">
        <v>35</v>
      </c>
      <c r="N60" s="2">
        <v>36</v>
      </c>
      <c r="O60" s="2">
        <v>48</v>
      </c>
      <c r="P60" s="2">
        <v>59</v>
      </c>
      <c r="Q60" s="2">
        <f t="shared" si="3"/>
        <v>591.8</v>
      </c>
      <c r="R60" s="2">
        <f t="shared" si="4"/>
        <v>473.44</v>
      </c>
      <c r="S60" s="2">
        <v>46</v>
      </c>
      <c r="T60" s="2">
        <v>56</v>
      </c>
      <c r="U60" s="2">
        <f t="shared" si="5"/>
        <v>575.44</v>
      </c>
    </row>
    <row r="61" s="1" customFormat="1" ht="12" spans="1:21">
      <c r="A61" s="1" t="s">
        <v>2121</v>
      </c>
      <c r="B61" s="1" t="s">
        <v>1931</v>
      </c>
      <c r="C61" s="1" t="s">
        <v>2160</v>
      </c>
      <c r="D61" s="1" t="s">
        <v>2161</v>
      </c>
      <c r="E61" s="2">
        <v>39</v>
      </c>
      <c r="F61" s="2">
        <v>55</v>
      </c>
      <c r="G61" s="2">
        <v>52</v>
      </c>
      <c r="H61" s="2">
        <v>55</v>
      </c>
      <c r="I61" s="2">
        <v>56</v>
      </c>
      <c r="J61" s="2">
        <v>69.8</v>
      </c>
      <c r="K61" s="2">
        <v>44</v>
      </c>
      <c r="L61" s="2">
        <v>43</v>
      </c>
      <c r="M61" s="2">
        <v>35</v>
      </c>
      <c r="N61" s="2">
        <v>36</v>
      </c>
      <c r="O61" s="2">
        <v>48</v>
      </c>
      <c r="P61" s="2">
        <v>59</v>
      </c>
      <c r="Q61" s="2">
        <f t="shared" si="3"/>
        <v>591.8</v>
      </c>
      <c r="R61" s="2">
        <f t="shared" si="4"/>
        <v>473.44</v>
      </c>
      <c r="S61" s="2">
        <v>46</v>
      </c>
      <c r="T61" s="2">
        <v>56</v>
      </c>
      <c r="U61" s="2">
        <f t="shared" si="5"/>
        <v>575.44</v>
      </c>
    </row>
    <row r="62" s="1" customFormat="1" ht="12" spans="1:21">
      <c r="A62" s="1" t="s">
        <v>2121</v>
      </c>
      <c r="B62" s="1" t="s">
        <v>1931</v>
      </c>
      <c r="C62" s="1" t="s">
        <v>2162</v>
      </c>
      <c r="D62" s="1" t="s">
        <v>2163</v>
      </c>
      <c r="E62" s="2">
        <v>39</v>
      </c>
      <c r="F62" s="2">
        <v>55</v>
      </c>
      <c r="G62" s="2">
        <v>52</v>
      </c>
      <c r="H62" s="2">
        <v>55</v>
      </c>
      <c r="I62" s="2">
        <v>56</v>
      </c>
      <c r="J62" s="2">
        <v>69.8</v>
      </c>
      <c r="K62" s="2">
        <v>44</v>
      </c>
      <c r="L62" s="2">
        <v>43</v>
      </c>
      <c r="M62" s="2">
        <v>35</v>
      </c>
      <c r="N62" s="2">
        <v>36</v>
      </c>
      <c r="O62" s="2">
        <v>48</v>
      </c>
      <c r="P62" s="2">
        <v>59</v>
      </c>
      <c r="Q62" s="2">
        <f t="shared" si="3"/>
        <v>591.8</v>
      </c>
      <c r="R62" s="2">
        <f t="shared" si="4"/>
        <v>473.44</v>
      </c>
      <c r="S62" s="2">
        <v>46</v>
      </c>
      <c r="T62" s="2">
        <v>56</v>
      </c>
      <c r="U62" s="2">
        <f t="shared" si="5"/>
        <v>575.44</v>
      </c>
    </row>
    <row r="63" s="1" customFormat="1" ht="12" spans="1:21">
      <c r="A63" s="1" t="s">
        <v>2121</v>
      </c>
      <c r="B63" s="1" t="s">
        <v>1931</v>
      </c>
      <c r="C63" s="1" t="s">
        <v>2164</v>
      </c>
      <c r="D63" s="1" t="s">
        <v>2165</v>
      </c>
      <c r="E63" s="2">
        <v>39</v>
      </c>
      <c r="F63" s="2">
        <v>55</v>
      </c>
      <c r="G63" s="2">
        <v>52</v>
      </c>
      <c r="H63" s="2">
        <v>55</v>
      </c>
      <c r="I63" s="2">
        <v>56</v>
      </c>
      <c r="J63" s="2">
        <v>69.8</v>
      </c>
      <c r="K63" s="2">
        <v>44</v>
      </c>
      <c r="L63" s="2">
        <v>43</v>
      </c>
      <c r="M63" s="2">
        <v>35</v>
      </c>
      <c r="N63" s="2">
        <v>36</v>
      </c>
      <c r="O63" s="2">
        <v>48</v>
      </c>
      <c r="P63" s="2">
        <v>59</v>
      </c>
      <c r="Q63" s="2">
        <f t="shared" si="3"/>
        <v>591.8</v>
      </c>
      <c r="R63" s="2">
        <f t="shared" si="4"/>
        <v>473.44</v>
      </c>
      <c r="S63" s="2">
        <v>46</v>
      </c>
      <c r="T63" s="2">
        <v>56</v>
      </c>
      <c r="U63" s="2">
        <f t="shared" si="5"/>
        <v>575.44</v>
      </c>
    </row>
    <row r="64" s="1" customFormat="1" ht="12" spans="1:21">
      <c r="A64" s="1" t="s">
        <v>2121</v>
      </c>
      <c r="B64" s="1" t="s">
        <v>1931</v>
      </c>
      <c r="C64" s="1" t="s">
        <v>2166</v>
      </c>
      <c r="D64" s="1" t="s">
        <v>2167</v>
      </c>
      <c r="E64" s="2">
        <v>39</v>
      </c>
      <c r="F64" s="2">
        <v>55</v>
      </c>
      <c r="G64" s="2">
        <v>52</v>
      </c>
      <c r="H64" s="2">
        <v>55</v>
      </c>
      <c r="I64" s="2">
        <v>56</v>
      </c>
      <c r="J64" s="2">
        <v>69.8</v>
      </c>
      <c r="K64" s="2">
        <v>44</v>
      </c>
      <c r="L64" s="2">
        <v>43</v>
      </c>
      <c r="M64" s="2">
        <v>35</v>
      </c>
      <c r="N64" s="2">
        <v>36</v>
      </c>
      <c r="O64" s="2">
        <v>48</v>
      </c>
      <c r="P64" s="2">
        <v>59</v>
      </c>
      <c r="Q64" s="2">
        <f t="shared" si="3"/>
        <v>591.8</v>
      </c>
      <c r="R64" s="2">
        <f t="shared" si="4"/>
        <v>473.44</v>
      </c>
      <c r="S64" s="2">
        <v>46</v>
      </c>
      <c r="T64" s="2">
        <v>56</v>
      </c>
      <c r="U64" s="2">
        <f t="shared" si="5"/>
        <v>575.44</v>
      </c>
    </row>
    <row r="65" s="1" customFormat="1" ht="12" spans="1:21">
      <c r="A65" s="1" t="s">
        <v>2121</v>
      </c>
      <c r="B65" s="1" t="s">
        <v>1931</v>
      </c>
      <c r="C65" s="1" t="s">
        <v>2168</v>
      </c>
      <c r="D65" s="1" t="s">
        <v>2169</v>
      </c>
      <c r="E65" s="2">
        <v>39</v>
      </c>
      <c r="F65" s="2">
        <v>55</v>
      </c>
      <c r="G65" s="2">
        <v>52</v>
      </c>
      <c r="H65" s="2">
        <v>55</v>
      </c>
      <c r="I65" s="2">
        <v>56</v>
      </c>
      <c r="J65" s="2">
        <v>69.8</v>
      </c>
      <c r="K65" s="2">
        <v>44</v>
      </c>
      <c r="L65" s="2">
        <v>43</v>
      </c>
      <c r="M65" s="2">
        <v>35</v>
      </c>
      <c r="N65" s="2">
        <v>36</v>
      </c>
      <c r="O65" s="2">
        <v>48</v>
      </c>
      <c r="P65" s="2">
        <v>59</v>
      </c>
      <c r="Q65" s="2">
        <f t="shared" si="3"/>
        <v>591.8</v>
      </c>
      <c r="R65" s="2">
        <f t="shared" si="4"/>
        <v>473.44</v>
      </c>
      <c r="S65" s="2">
        <v>46</v>
      </c>
      <c r="T65" s="2">
        <v>56</v>
      </c>
      <c r="U65" s="2">
        <f t="shared" si="5"/>
        <v>575.44</v>
      </c>
    </row>
    <row r="66" s="1" customFormat="1" ht="12" spans="1:21">
      <c r="A66" s="1" t="s">
        <v>2121</v>
      </c>
      <c r="B66" s="1" t="s">
        <v>1931</v>
      </c>
      <c r="C66" s="1" t="s">
        <v>2170</v>
      </c>
      <c r="D66" s="1" t="s">
        <v>2171</v>
      </c>
      <c r="E66" s="2">
        <v>39</v>
      </c>
      <c r="F66" s="2">
        <v>55</v>
      </c>
      <c r="G66" s="2">
        <v>52</v>
      </c>
      <c r="H66" s="2">
        <v>55</v>
      </c>
      <c r="I66" s="2">
        <v>56</v>
      </c>
      <c r="J66" s="2">
        <v>69.8</v>
      </c>
      <c r="K66" s="2">
        <v>44</v>
      </c>
      <c r="L66" s="2">
        <v>43</v>
      </c>
      <c r="M66" s="2">
        <v>35</v>
      </c>
      <c r="N66" s="2">
        <v>36</v>
      </c>
      <c r="O66" s="2">
        <v>48</v>
      </c>
      <c r="P66" s="2">
        <v>59</v>
      </c>
      <c r="Q66" s="2">
        <f t="shared" si="3"/>
        <v>591.8</v>
      </c>
      <c r="R66" s="2">
        <f t="shared" si="4"/>
        <v>473.44</v>
      </c>
      <c r="S66" s="2">
        <v>46</v>
      </c>
      <c r="T66" s="2">
        <v>56</v>
      </c>
      <c r="U66" s="2">
        <f t="shared" si="5"/>
        <v>575.44</v>
      </c>
    </row>
    <row r="67" s="1" customFormat="1" ht="12" spans="1:21">
      <c r="A67" s="1" t="s">
        <v>2121</v>
      </c>
      <c r="B67" s="1" t="s">
        <v>1931</v>
      </c>
      <c r="C67" s="1" t="s">
        <v>2172</v>
      </c>
      <c r="D67" s="1" t="s">
        <v>2173</v>
      </c>
      <c r="E67" s="2">
        <v>39</v>
      </c>
      <c r="F67" s="2">
        <v>55</v>
      </c>
      <c r="G67" s="2">
        <v>52</v>
      </c>
      <c r="H67" s="2">
        <v>55</v>
      </c>
      <c r="I67" s="2">
        <v>56</v>
      </c>
      <c r="J67" s="2">
        <v>69.8</v>
      </c>
      <c r="K67" s="2">
        <v>44</v>
      </c>
      <c r="L67" s="2">
        <v>43</v>
      </c>
      <c r="M67" s="2">
        <v>35</v>
      </c>
      <c r="N67" s="2">
        <v>36</v>
      </c>
      <c r="O67" s="2">
        <v>48</v>
      </c>
      <c r="P67" s="2">
        <v>59</v>
      </c>
      <c r="Q67" s="2">
        <f t="shared" si="3"/>
        <v>591.8</v>
      </c>
      <c r="R67" s="2">
        <f t="shared" si="4"/>
        <v>473.44</v>
      </c>
      <c r="S67" s="2">
        <v>46</v>
      </c>
      <c r="T67" s="2">
        <v>56</v>
      </c>
      <c r="U67" s="2">
        <f t="shared" si="5"/>
        <v>575.44</v>
      </c>
    </row>
    <row r="68" s="1" customFormat="1" ht="12" spans="1:21">
      <c r="A68" s="1" t="s">
        <v>2121</v>
      </c>
      <c r="B68" s="1" t="s">
        <v>1931</v>
      </c>
      <c r="C68" s="1" t="s">
        <v>2174</v>
      </c>
      <c r="D68" s="1" t="s">
        <v>2175</v>
      </c>
      <c r="E68" s="2">
        <v>39</v>
      </c>
      <c r="F68" s="2">
        <v>55</v>
      </c>
      <c r="G68" s="2">
        <v>52</v>
      </c>
      <c r="H68" s="2">
        <v>55</v>
      </c>
      <c r="I68" s="2">
        <v>56</v>
      </c>
      <c r="J68" s="2">
        <v>69.8</v>
      </c>
      <c r="K68" s="2">
        <v>44</v>
      </c>
      <c r="L68" s="2">
        <v>43</v>
      </c>
      <c r="M68" s="2">
        <v>35</v>
      </c>
      <c r="N68" s="2">
        <v>36</v>
      </c>
      <c r="O68" s="2">
        <v>48</v>
      </c>
      <c r="P68" s="2">
        <v>59</v>
      </c>
      <c r="Q68" s="2">
        <f t="shared" si="3"/>
        <v>591.8</v>
      </c>
      <c r="R68" s="2">
        <f t="shared" si="4"/>
        <v>473.44</v>
      </c>
      <c r="S68" s="2">
        <v>46</v>
      </c>
      <c r="T68" s="2">
        <v>56</v>
      </c>
      <c r="U68" s="2">
        <f t="shared" si="5"/>
        <v>575.44</v>
      </c>
    </row>
    <row r="69" s="1" customFormat="1" ht="12" spans="1:21">
      <c r="A69" s="1" t="s">
        <v>2121</v>
      </c>
      <c r="B69" s="1" t="s">
        <v>1931</v>
      </c>
      <c r="C69" s="1" t="s">
        <v>2176</v>
      </c>
      <c r="D69" s="1" t="s">
        <v>2177</v>
      </c>
      <c r="E69" s="2">
        <v>39</v>
      </c>
      <c r="F69" s="2">
        <v>55</v>
      </c>
      <c r="G69" s="2">
        <v>52</v>
      </c>
      <c r="H69" s="2">
        <v>55</v>
      </c>
      <c r="I69" s="2">
        <v>56</v>
      </c>
      <c r="J69" s="2">
        <v>69.8</v>
      </c>
      <c r="K69" s="2">
        <v>44</v>
      </c>
      <c r="L69" s="2">
        <v>43</v>
      </c>
      <c r="M69" s="2">
        <v>35</v>
      </c>
      <c r="N69" s="2">
        <v>36</v>
      </c>
      <c r="O69" s="2">
        <v>48</v>
      </c>
      <c r="P69" s="2">
        <v>59</v>
      </c>
      <c r="Q69" s="2">
        <f t="shared" si="3"/>
        <v>591.8</v>
      </c>
      <c r="R69" s="2">
        <f t="shared" si="4"/>
        <v>473.44</v>
      </c>
      <c r="S69" s="2">
        <v>46</v>
      </c>
      <c r="T69" s="2">
        <v>56</v>
      </c>
      <c r="U69" s="2">
        <f t="shared" si="5"/>
        <v>575.44</v>
      </c>
    </row>
    <row r="70" s="1" customFormat="1" ht="12" spans="1:21">
      <c r="A70" s="1" t="s">
        <v>2121</v>
      </c>
      <c r="B70" s="1" t="s">
        <v>1931</v>
      </c>
      <c r="C70" s="1" t="s">
        <v>2178</v>
      </c>
      <c r="D70" s="1" t="s">
        <v>2179</v>
      </c>
      <c r="E70" s="2">
        <v>39</v>
      </c>
      <c r="F70" s="2">
        <v>55</v>
      </c>
      <c r="G70" s="2">
        <v>52</v>
      </c>
      <c r="H70" s="2">
        <v>55</v>
      </c>
      <c r="I70" s="2">
        <v>56</v>
      </c>
      <c r="J70" s="2">
        <v>69.8</v>
      </c>
      <c r="K70" s="2">
        <v>44</v>
      </c>
      <c r="L70" s="2">
        <v>43</v>
      </c>
      <c r="M70" s="2">
        <v>35</v>
      </c>
      <c r="N70" s="2">
        <v>36</v>
      </c>
      <c r="O70" s="2">
        <v>48</v>
      </c>
      <c r="P70" s="2">
        <v>59</v>
      </c>
      <c r="Q70" s="2">
        <f t="shared" si="3"/>
        <v>591.8</v>
      </c>
      <c r="R70" s="2">
        <f t="shared" si="4"/>
        <v>473.44</v>
      </c>
      <c r="S70" s="2">
        <v>46</v>
      </c>
      <c r="T70" s="2">
        <v>56</v>
      </c>
      <c r="U70" s="2">
        <f t="shared" si="5"/>
        <v>575.44</v>
      </c>
    </row>
    <row r="71" s="1" customFormat="1" ht="12" spans="1:21">
      <c r="A71" s="1" t="s">
        <v>2121</v>
      </c>
      <c r="B71" s="1" t="s">
        <v>1931</v>
      </c>
      <c r="C71" s="1" t="s">
        <v>2180</v>
      </c>
      <c r="D71" s="1" t="s">
        <v>2181</v>
      </c>
      <c r="E71" s="2">
        <v>39</v>
      </c>
      <c r="F71" s="2">
        <v>55</v>
      </c>
      <c r="G71" s="2">
        <v>52</v>
      </c>
      <c r="H71" s="2">
        <v>55</v>
      </c>
      <c r="I71" s="2">
        <v>56</v>
      </c>
      <c r="J71" s="2">
        <v>69.8</v>
      </c>
      <c r="K71" s="2">
        <v>44</v>
      </c>
      <c r="L71" s="2">
        <v>43</v>
      </c>
      <c r="M71" s="2">
        <v>35</v>
      </c>
      <c r="N71" s="2">
        <v>36</v>
      </c>
      <c r="O71" s="2">
        <v>48</v>
      </c>
      <c r="P71" s="2">
        <v>59</v>
      </c>
      <c r="Q71" s="2">
        <f t="shared" si="3"/>
        <v>591.8</v>
      </c>
      <c r="R71" s="2">
        <f t="shared" si="4"/>
        <v>473.44</v>
      </c>
      <c r="S71" s="2">
        <v>46</v>
      </c>
      <c r="T71" s="2">
        <v>56</v>
      </c>
      <c r="U71" s="2">
        <f t="shared" si="5"/>
        <v>575.44</v>
      </c>
    </row>
    <row r="72" s="1" customFormat="1" ht="12" spans="1:21">
      <c r="A72" s="1" t="s">
        <v>2121</v>
      </c>
      <c r="B72" s="1" t="s">
        <v>1931</v>
      </c>
      <c r="C72" s="1" t="s">
        <v>2182</v>
      </c>
      <c r="D72" s="1" t="s">
        <v>2183</v>
      </c>
      <c r="E72" s="2">
        <v>39</v>
      </c>
      <c r="F72" s="2">
        <v>55</v>
      </c>
      <c r="G72" s="2">
        <v>52</v>
      </c>
      <c r="H72" s="2">
        <v>55</v>
      </c>
      <c r="I72" s="2">
        <v>56</v>
      </c>
      <c r="J72" s="2">
        <v>69.8</v>
      </c>
      <c r="K72" s="2">
        <v>44</v>
      </c>
      <c r="L72" s="2">
        <v>43</v>
      </c>
      <c r="M72" s="2">
        <v>35</v>
      </c>
      <c r="N72" s="2">
        <v>36</v>
      </c>
      <c r="O72" s="2">
        <v>48</v>
      </c>
      <c r="P72" s="2">
        <v>59</v>
      </c>
      <c r="Q72" s="2">
        <f t="shared" si="3"/>
        <v>591.8</v>
      </c>
      <c r="R72" s="2">
        <f t="shared" si="4"/>
        <v>473.44</v>
      </c>
      <c r="S72" s="2">
        <v>46</v>
      </c>
      <c r="T72" s="2">
        <v>56</v>
      </c>
      <c r="U72" s="2">
        <f t="shared" si="5"/>
        <v>575.44</v>
      </c>
    </row>
    <row r="73" s="1" customFormat="1" ht="12" spans="1:21">
      <c r="A73" s="1" t="s">
        <v>2121</v>
      </c>
      <c r="B73" s="1" t="s">
        <v>1931</v>
      </c>
      <c r="C73" s="1" t="s">
        <v>2184</v>
      </c>
      <c r="D73" s="1" t="s">
        <v>2185</v>
      </c>
      <c r="E73" s="2">
        <v>39</v>
      </c>
      <c r="F73" s="2">
        <v>55</v>
      </c>
      <c r="G73" s="2">
        <v>52</v>
      </c>
      <c r="H73" s="2">
        <v>55</v>
      </c>
      <c r="I73" s="2">
        <v>56</v>
      </c>
      <c r="J73" s="2">
        <v>69.8</v>
      </c>
      <c r="K73" s="2">
        <v>44</v>
      </c>
      <c r="L73" s="2">
        <v>43</v>
      </c>
      <c r="M73" s="2">
        <v>35</v>
      </c>
      <c r="N73" s="2">
        <v>36</v>
      </c>
      <c r="O73" s="2">
        <v>48</v>
      </c>
      <c r="P73" s="2">
        <v>59</v>
      </c>
      <c r="Q73" s="2">
        <f t="shared" si="3"/>
        <v>591.8</v>
      </c>
      <c r="R73" s="2">
        <f t="shared" si="4"/>
        <v>473.44</v>
      </c>
      <c r="S73" s="2">
        <v>46</v>
      </c>
      <c r="T73" s="2">
        <v>56</v>
      </c>
      <c r="U73" s="2">
        <f t="shared" si="5"/>
        <v>575.44</v>
      </c>
    </row>
    <row r="74" s="1" customFormat="1" ht="12" spans="1:21">
      <c r="A74" s="1" t="s">
        <v>2121</v>
      </c>
      <c r="B74" s="1" t="s">
        <v>1931</v>
      </c>
      <c r="C74" s="1" t="s">
        <v>2186</v>
      </c>
      <c r="D74" s="1" t="s">
        <v>2187</v>
      </c>
      <c r="E74" s="2">
        <v>39</v>
      </c>
      <c r="F74" s="2">
        <v>55</v>
      </c>
      <c r="G74" s="2">
        <v>52</v>
      </c>
      <c r="H74" s="2">
        <v>55</v>
      </c>
      <c r="I74" s="2">
        <v>56</v>
      </c>
      <c r="J74" s="2">
        <v>69.8</v>
      </c>
      <c r="K74" s="2">
        <v>44</v>
      </c>
      <c r="L74" s="2">
        <v>43</v>
      </c>
      <c r="M74" s="2">
        <v>35</v>
      </c>
      <c r="N74" s="2">
        <v>36</v>
      </c>
      <c r="O74" s="2">
        <v>48</v>
      </c>
      <c r="P74" s="2">
        <v>59</v>
      </c>
      <c r="Q74" s="2">
        <f t="shared" si="3"/>
        <v>591.8</v>
      </c>
      <c r="R74" s="2">
        <f t="shared" si="4"/>
        <v>473.44</v>
      </c>
      <c r="S74" s="2">
        <v>46</v>
      </c>
      <c r="T74" s="2">
        <v>56</v>
      </c>
      <c r="U74" s="2">
        <f t="shared" si="5"/>
        <v>575.44</v>
      </c>
    </row>
    <row r="75" s="1" customFormat="1" ht="12" spans="1:21">
      <c r="A75" s="1" t="s">
        <v>2121</v>
      </c>
      <c r="B75" s="1" t="s">
        <v>1931</v>
      </c>
      <c r="C75" s="1" t="s">
        <v>2188</v>
      </c>
      <c r="D75" s="1" t="s">
        <v>360</v>
      </c>
      <c r="E75" s="2">
        <v>39</v>
      </c>
      <c r="F75" s="2">
        <v>55</v>
      </c>
      <c r="G75" s="2">
        <v>52</v>
      </c>
      <c r="H75" s="2">
        <v>55</v>
      </c>
      <c r="I75" s="2">
        <v>56</v>
      </c>
      <c r="J75" s="2">
        <v>69.8</v>
      </c>
      <c r="K75" s="2">
        <v>44</v>
      </c>
      <c r="L75" s="2">
        <v>43</v>
      </c>
      <c r="M75" s="2">
        <v>35</v>
      </c>
      <c r="N75" s="2">
        <v>36</v>
      </c>
      <c r="O75" s="2">
        <v>48</v>
      </c>
      <c r="P75" s="2">
        <v>59</v>
      </c>
      <c r="Q75" s="2">
        <f t="shared" si="3"/>
        <v>591.8</v>
      </c>
      <c r="R75" s="2">
        <f t="shared" si="4"/>
        <v>473.44</v>
      </c>
      <c r="S75" s="2">
        <v>46</v>
      </c>
      <c r="T75" s="2">
        <v>56</v>
      </c>
      <c r="U75" s="2">
        <f t="shared" si="5"/>
        <v>575.44</v>
      </c>
    </row>
    <row r="76" s="1" customFormat="1" ht="12" spans="1:21">
      <c r="A76" s="1" t="s">
        <v>2121</v>
      </c>
      <c r="B76" s="1" t="s">
        <v>1931</v>
      </c>
      <c r="C76" s="1" t="s">
        <v>2189</v>
      </c>
      <c r="D76" s="1" t="s">
        <v>2190</v>
      </c>
      <c r="E76" s="2">
        <v>39</v>
      </c>
      <c r="F76" s="2">
        <v>55</v>
      </c>
      <c r="G76" s="2">
        <v>52</v>
      </c>
      <c r="H76" s="2">
        <v>55</v>
      </c>
      <c r="I76" s="2">
        <v>56</v>
      </c>
      <c r="J76" s="2">
        <v>69.8</v>
      </c>
      <c r="K76" s="2">
        <v>44</v>
      </c>
      <c r="L76" s="2">
        <v>43</v>
      </c>
      <c r="M76" s="2">
        <v>35</v>
      </c>
      <c r="N76" s="2">
        <v>36</v>
      </c>
      <c r="O76" s="2">
        <v>48</v>
      </c>
      <c r="P76" s="2">
        <v>59</v>
      </c>
      <c r="Q76" s="2">
        <f t="shared" si="3"/>
        <v>591.8</v>
      </c>
      <c r="R76" s="2">
        <f t="shared" si="4"/>
        <v>473.44</v>
      </c>
      <c r="S76" s="2">
        <v>46</v>
      </c>
      <c r="T76" s="2">
        <v>56</v>
      </c>
      <c r="U76" s="2">
        <f t="shared" si="5"/>
        <v>575.44</v>
      </c>
    </row>
  </sheetData>
  <autoFilter ref="A1:D76">
    <extLst/>
  </autoFilter>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6"/>
  <sheetViews>
    <sheetView workbookViewId="0">
      <selection activeCell="V13" sqref="V13"/>
    </sheetView>
  </sheetViews>
  <sheetFormatPr defaultColWidth="8.89166666666667" defaultRowHeight="13.5"/>
  <cols>
    <col min="1" max="1" width="9.125" customWidth="1"/>
    <col min="2" max="2" width="15.5583333333333" customWidth="1"/>
    <col min="3" max="3" width="10.775" customWidth="1"/>
    <col min="4" max="4" width="9.25" customWidth="1"/>
    <col min="5" max="12" width="4.125" style="2" customWidth="1"/>
    <col min="13" max="13" width="5.75" style="2" customWidth="1"/>
    <col min="14" max="14" width="6.625" style="2" customWidth="1"/>
    <col min="15" max="17" width="4.125" style="2" customWidth="1"/>
    <col min="18" max="18" width="6.625" style="2" customWidth="1"/>
  </cols>
  <sheetData>
    <row r="1" s="1" customFormat="1" ht="63" customHeight="1" spans="1:18">
      <c r="A1" s="1" t="s">
        <v>0</v>
      </c>
      <c r="B1" s="1" t="s">
        <v>1</v>
      </c>
      <c r="C1" s="1" t="s">
        <v>2</v>
      </c>
      <c r="D1" s="1" t="s">
        <v>3</v>
      </c>
      <c r="E1" s="2" t="s">
        <v>2191</v>
      </c>
      <c r="F1" s="2" t="s">
        <v>2192</v>
      </c>
      <c r="G1" s="2" t="s">
        <v>1924</v>
      </c>
      <c r="H1" s="2" t="s">
        <v>2193</v>
      </c>
      <c r="I1" s="2" t="s">
        <v>2194</v>
      </c>
      <c r="J1" s="2" t="s">
        <v>2195</v>
      </c>
      <c r="K1" s="2" t="s">
        <v>2196</v>
      </c>
      <c r="L1" s="2" t="s">
        <v>2197</v>
      </c>
      <c r="M1" s="2" t="s">
        <v>21</v>
      </c>
      <c r="N1" s="2" t="s">
        <v>22</v>
      </c>
      <c r="O1" s="2" t="s">
        <v>2198</v>
      </c>
      <c r="P1" s="2" t="s">
        <v>23</v>
      </c>
      <c r="Q1" s="2" t="s">
        <v>24</v>
      </c>
      <c r="R1" s="2" t="s">
        <v>26</v>
      </c>
    </row>
    <row r="2" s="1" customFormat="1" ht="12" spans="1:18">
      <c r="A2" s="1" t="s">
        <v>2199</v>
      </c>
      <c r="B2" s="1" t="s">
        <v>1931</v>
      </c>
      <c r="C2" s="1" t="s">
        <v>2200</v>
      </c>
      <c r="D2" s="1" t="s">
        <v>2201</v>
      </c>
      <c r="E2" s="2">
        <v>55</v>
      </c>
      <c r="F2" s="2">
        <v>49</v>
      </c>
      <c r="G2" s="2">
        <v>69.8</v>
      </c>
      <c r="H2" s="2">
        <v>42</v>
      </c>
      <c r="I2" s="2">
        <v>59</v>
      </c>
      <c r="J2" s="2">
        <v>98</v>
      </c>
      <c r="K2" s="2">
        <v>49</v>
      </c>
      <c r="L2" s="2">
        <v>49.8</v>
      </c>
      <c r="M2" s="2">
        <f>SUM(E2:L2)</f>
        <v>471.6</v>
      </c>
      <c r="N2" s="2">
        <f>M2*0.8</f>
        <v>377.28</v>
      </c>
      <c r="O2" s="2">
        <v>50</v>
      </c>
      <c r="P2" s="2">
        <v>46</v>
      </c>
      <c r="Q2" s="2">
        <v>56</v>
      </c>
      <c r="R2" s="2">
        <f>N2+O2+P2+Q2</f>
        <v>529.28</v>
      </c>
    </row>
    <row r="3" s="1" customFormat="1" ht="12" spans="1:18">
      <c r="A3" s="1" t="s">
        <v>2199</v>
      </c>
      <c r="B3" s="1" t="s">
        <v>1931</v>
      </c>
      <c r="C3" s="1" t="s">
        <v>2202</v>
      </c>
      <c r="D3" s="1" t="s">
        <v>2203</v>
      </c>
      <c r="E3" s="2">
        <v>55</v>
      </c>
      <c r="F3" s="2">
        <v>49</v>
      </c>
      <c r="G3" s="2">
        <v>69.8</v>
      </c>
      <c r="H3" s="2">
        <v>42</v>
      </c>
      <c r="I3" s="2">
        <v>59</v>
      </c>
      <c r="J3" s="2">
        <v>98</v>
      </c>
      <c r="K3" s="2">
        <v>49</v>
      </c>
      <c r="L3" s="2">
        <v>49.8</v>
      </c>
      <c r="M3" s="2">
        <f t="shared" ref="M3:M36" si="0">SUM(E3:L3)</f>
        <v>471.6</v>
      </c>
      <c r="N3" s="2">
        <f t="shared" ref="N3:N36" si="1">M3*0.8</f>
        <v>377.28</v>
      </c>
      <c r="O3" s="2">
        <v>50</v>
      </c>
      <c r="P3" s="2">
        <v>46</v>
      </c>
      <c r="Q3" s="2">
        <v>56</v>
      </c>
      <c r="R3" s="2">
        <f t="shared" ref="R3:R36" si="2">N3+O3+P3+Q3</f>
        <v>529.28</v>
      </c>
    </row>
    <row r="4" s="1" customFormat="1" ht="12" spans="1:18">
      <c r="A4" s="1" t="s">
        <v>2199</v>
      </c>
      <c r="B4" s="1" t="s">
        <v>1931</v>
      </c>
      <c r="C4" s="1" t="s">
        <v>2204</v>
      </c>
      <c r="D4" s="1" t="s">
        <v>2205</v>
      </c>
      <c r="E4" s="2">
        <v>55</v>
      </c>
      <c r="F4" s="2">
        <v>49</v>
      </c>
      <c r="G4" s="2">
        <v>69.8</v>
      </c>
      <c r="H4" s="2">
        <v>42</v>
      </c>
      <c r="I4" s="2">
        <v>59</v>
      </c>
      <c r="J4" s="2">
        <v>98</v>
      </c>
      <c r="K4" s="2">
        <v>49</v>
      </c>
      <c r="L4" s="2">
        <v>49.8</v>
      </c>
      <c r="M4" s="2">
        <f t="shared" si="0"/>
        <v>471.6</v>
      </c>
      <c r="N4" s="2">
        <f t="shared" si="1"/>
        <v>377.28</v>
      </c>
      <c r="O4" s="2">
        <v>50</v>
      </c>
      <c r="P4" s="2">
        <v>46</v>
      </c>
      <c r="Q4" s="2">
        <v>56</v>
      </c>
      <c r="R4" s="2">
        <f t="shared" si="2"/>
        <v>529.28</v>
      </c>
    </row>
    <row r="5" s="1" customFormat="1" ht="12" spans="1:18">
      <c r="A5" s="1" t="s">
        <v>2199</v>
      </c>
      <c r="B5" s="1" t="s">
        <v>1931</v>
      </c>
      <c r="C5" s="1" t="s">
        <v>2206</v>
      </c>
      <c r="D5" s="1" t="s">
        <v>2207</v>
      </c>
      <c r="E5" s="2">
        <v>55</v>
      </c>
      <c r="F5" s="2">
        <v>49</v>
      </c>
      <c r="G5" s="2">
        <v>69.8</v>
      </c>
      <c r="H5" s="2">
        <v>42</v>
      </c>
      <c r="I5" s="2">
        <v>59</v>
      </c>
      <c r="J5" s="2">
        <v>98</v>
      </c>
      <c r="K5" s="2">
        <v>49</v>
      </c>
      <c r="L5" s="2">
        <v>49.8</v>
      </c>
      <c r="M5" s="2">
        <f t="shared" si="0"/>
        <v>471.6</v>
      </c>
      <c r="N5" s="2">
        <f t="shared" si="1"/>
        <v>377.28</v>
      </c>
      <c r="O5" s="2">
        <v>50</v>
      </c>
      <c r="P5" s="2">
        <v>46</v>
      </c>
      <c r="Q5" s="2">
        <v>56</v>
      </c>
      <c r="R5" s="2">
        <f t="shared" si="2"/>
        <v>529.28</v>
      </c>
    </row>
    <row r="6" s="1" customFormat="1" ht="12" spans="1:18">
      <c r="A6" s="1" t="s">
        <v>2199</v>
      </c>
      <c r="B6" s="1" t="s">
        <v>1931</v>
      </c>
      <c r="C6" s="1" t="s">
        <v>2208</v>
      </c>
      <c r="D6" s="1" t="s">
        <v>2209</v>
      </c>
      <c r="E6" s="2">
        <v>55</v>
      </c>
      <c r="F6" s="2">
        <v>49</v>
      </c>
      <c r="G6" s="2">
        <v>69.8</v>
      </c>
      <c r="H6" s="2">
        <v>42</v>
      </c>
      <c r="I6" s="2">
        <v>59</v>
      </c>
      <c r="J6" s="2">
        <v>98</v>
      </c>
      <c r="K6" s="2">
        <v>49</v>
      </c>
      <c r="L6" s="2">
        <v>49.8</v>
      </c>
      <c r="M6" s="2">
        <f t="shared" si="0"/>
        <v>471.6</v>
      </c>
      <c r="N6" s="2">
        <f t="shared" si="1"/>
        <v>377.28</v>
      </c>
      <c r="O6" s="2">
        <v>50</v>
      </c>
      <c r="P6" s="2">
        <v>46</v>
      </c>
      <c r="Q6" s="2">
        <v>56</v>
      </c>
      <c r="R6" s="2">
        <f t="shared" si="2"/>
        <v>529.28</v>
      </c>
    </row>
    <row r="7" s="1" customFormat="1" ht="12" spans="1:18">
      <c r="A7" s="1" t="s">
        <v>2199</v>
      </c>
      <c r="B7" s="1" t="s">
        <v>1931</v>
      </c>
      <c r="C7" s="1" t="s">
        <v>2210</v>
      </c>
      <c r="D7" s="1" t="s">
        <v>2211</v>
      </c>
      <c r="E7" s="2">
        <v>55</v>
      </c>
      <c r="F7" s="2">
        <v>49</v>
      </c>
      <c r="G7" s="2">
        <v>69.8</v>
      </c>
      <c r="H7" s="2">
        <v>42</v>
      </c>
      <c r="I7" s="2">
        <v>59</v>
      </c>
      <c r="J7" s="2">
        <v>98</v>
      </c>
      <c r="K7" s="2">
        <v>49</v>
      </c>
      <c r="L7" s="2">
        <v>49.8</v>
      </c>
      <c r="M7" s="2">
        <f t="shared" si="0"/>
        <v>471.6</v>
      </c>
      <c r="N7" s="2">
        <f t="shared" si="1"/>
        <v>377.28</v>
      </c>
      <c r="O7" s="2">
        <v>50</v>
      </c>
      <c r="P7" s="2">
        <v>46</v>
      </c>
      <c r="Q7" s="2">
        <v>56</v>
      </c>
      <c r="R7" s="2">
        <f t="shared" si="2"/>
        <v>529.28</v>
      </c>
    </row>
    <row r="8" s="1" customFormat="1" ht="12" spans="1:18">
      <c r="A8" s="1" t="s">
        <v>2199</v>
      </c>
      <c r="B8" s="1" t="s">
        <v>1931</v>
      </c>
      <c r="C8" s="1" t="s">
        <v>2212</v>
      </c>
      <c r="D8" s="1" t="s">
        <v>2213</v>
      </c>
      <c r="E8" s="2">
        <v>55</v>
      </c>
      <c r="F8" s="2">
        <v>49</v>
      </c>
      <c r="G8" s="2">
        <v>69.8</v>
      </c>
      <c r="H8" s="2">
        <v>42</v>
      </c>
      <c r="I8" s="2">
        <v>59</v>
      </c>
      <c r="J8" s="2">
        <v>98</v>
      </c>
      <c r="K8" s="2">
        <v>49</v>
      </c>
      <c r="L8" s="2">
        <v>49.8</v>
      </c>
      <c r="M8" s="2">
        <f t="shared" si="0"/>
        <v>471.6</v>
      </c>
      <c r="N8" s="2">
        <f t="shared" si="1"/>
        <v>377.28</v>
      </c>
      <c r="O8" s="2">
        <v>50</v>
      </c>
      <c r="P8" s="2">
        <v>46</v>
      </c>
      <c r="Q8" s="2">
        <v>56</v>
      </c>
      <c r="R8" s="2">
        <f t="shared" si="2"/>
        <v>529.28</v>
      </c>
    </row>
    <row r="9" s="1" customFormat="1" ht="12" spans="1:18">
      <c r="A9" s="1" t="s">
        <v>2199</v>
      </c>
      <c r="B9" s="1" t="s">
        <v>1931</v>
      </c>
      <c r="C9" s="1" t="s">
        <v>2214</v>
      </c>
      <c r="D9" s="1" t="s">
        <v>2215</v>
      </c>
      <c r="E9" s="2">
        <v>55</v>
      </c>
      <c r="F9" s="2">
        <v>49</v>
      </c>
      <c r="G9" s="2">
        <v>69.8</v>
      </c>
      <c r="H9" s="2">
        <v>42</v>
      </c>
      <c r="I9" s="2">
        <v>59</v>
      </c>
      <c r="J9" s="2">
        <v>98</v>
      </c>
      <c r="K9" s="2">
        <v>49</v>
      </c>
      <c r="L9" s="2">
        <v>49.8</v>
      </c>
      <c r="M9" s="2">
        <f t="shared" si="0"/>
        <v>471.6</v>
      </c>
      <c r="N9" s="2">
        <f t="shared" si="1"/>
        <v>377.28</v>
      </c>
      <c r="O9" s="2">
        <v>50</v>
      </c>
      <c r="P9" s="2">
        <v>46</v>
      </c>
      <c r="Q9" s="2">
        <v>56</v>
      </c>
      <c r="R9" s="2">
        <f t="shared" si="2"/>
        <v>529.28</v>
      </c>
    </row>
    <row r="10" s="1" customFormat="1" ht="12" spans="1:18">
      <c r="A10" s="1" t="s">
        <v>2199</v>
      </c>
      <c r="B10" s="1" t="s">
        <v>1931</v>
      </c>
      <c r="C10" s="1" t="s">
        <v>2216</v>
      </c>
      <c r="D10" s="1" t="s">
        <v>2217</v>
      </c>
      <c r="E10" s="2">
        <v>55</v>
      </c>
      <c r="F10" s="2">
        <v>49</v>
      </c>
      <c r="G10" s="2">
        <v>69.8</v>
      </c>
      <c r="H10" s="2">
        <v>42</v>
      </c>
      <c r="I10" s="2">
        <v>59</v>
      </c>
      <c r="J10" s="2">
        <v>98</v>
      </c>
      <c r="K10" s="2">
        <v>49</v>
      </c>
      <c r="L10" s="2">
        <v>49.8</v>
      </c>
      <c r="M10" s="2">
        <f t="shared" si="0"/>
        <v>471.6</v>
      </c>
      <c r="N10" s="2">
        <f t="shared" si="1"/>
        <v>377.28</v>
      </c>
      <c r="O10" s="2">
        <v>50</v>
      </c>
      <c r="P10" s="2">
        <v>46</v>
      </c>
      <c r="Q10" s="2">
        <v>56</v>
      </c>
      <c r="R10" s="2">
        <f t="shared" si="2"/>
        <v>529.28</v>
      </c>
    </row>
    <row r="11" s="1" customFormat="1" ht="12" spans="1:18">
      <c r="A11" s="1" t="s">
        <v>2199</v>
      </c>
      <c r="B11" s="1" t="s">
        <v>1931</v>
      </c>
      <c r="C11" s="1" t="s">
        <v>2218</v>
      </c>
      <c r="D11" s="1" t="s">
        <v>2219</v>
      </c>
      <c r="E11" s="2">
        <v>55</v>
      </c>
      <c r="F11" s="2">
        <v>49</v>
      </c>
      <c r="G11" s="2">
        <v>69.8</v>
      </c>
      <c r="H11" s="2">
        <v>42</v>
      </c>
      <c r="I11" s="2">
        <v>59</v>
      </c>
      <c r="J11" s="2">
        <v>98</v>
      </c>
      <c r="K11" s="2">
        <v>49</v>
      </c>
      <c r="L11" s="2">
        <v>49.8</v>
      </c>
      <c r="M11" s="2">
        <f t="shared" si="0"/>
        <v>471.6</v>
      </c>
      <c r="N11" s="2">
        <f t="shared" si="1"/>
        <v>377.28</v>
      </c>
      <c r="O11" s="2">
        <v>50</v>
      </c>
      <c r="P11" s="2">
        <v>46</v>
      </c>
      <c r="Q11" s="2">
        <v>56</v>
      </c>
      <c r="R11" s="2">
        <f t="shared" si="2"/>
        <v>529.28</v>
      </c>
    </row>
    <row r="12" s="1" customFormat="1" ht="12" spans="1:18">
      <c r="A12" s="1" t="s">
        <v>2199</v>
      </c>
      <c r="B12" s="1" t="s">
        <v>1931</v>
      </c>
      <c r="C12" s="1" t="s">
        <v>2220</v>
      </c>
      <c r="D12" s="1" t="s">
        <v>2221</v>
      </c>
      <c r="E12" s="2">
        <v>55</v>
      </c>
      <c r="F12" s="2">
        <v>49</v>
      </c>
      <c r="G12" s="2">
        <v>69.8</v>
      </c>
      <c r="H12" s="2">
        <v>42</v>
      </c>
      <c r="I12" s="2">
        <v>59</v>
      </c>
      <c r="J12" s="2">
        <v>98</v>
      </c>
      <c r="K12" s="2">
        <v>49</v>
      </c>
      <c r="L12" s="2">
        <v>49.8</v>
      </c>
      <c r="M12" s="2">
        <f t="shared" si="0"/>
        <v>471.6</v>
      </c>
      <c r="N12" s="2">
        <f t="shared" si="1"/>
        <v>377.28</v>
      </c>
      <c r="O12" s="2">
        <v>50</v>
      </c>
      <c r="P12" s="2">
        <v>46</v>
      </c>
      <c r="Q12" s="2">
        <v>56</v>
      </c>
      <c r="R12" s="2">
        <f t="shared" si="2"/>
        <v>529.28</v>
      </c>
    </row>
    <row r="13" s="1" customFormat="1" ht="12" spans="1:18">
      <c r="A13" s="1" t="s">
        <v>2199</v>
      </c>
      <c r="B13" s="1" t="s">
        <v>1931</v>
      </c>
      <c r="C13" s="1" t="s">
        <v>2222</v>
      </c>
      <c r="D13" s="1" t="s">
        <v>2223</v>
      </c>
      <c r="E13" s="2">
        <v>55</v>
      </c>
      <c r="F13" s="2">
        <v>49</v>
      </c>
      <c r="G13" s="2">
        <v>69.8</v>
      </c>
      <c r="H13" s="2">
        <v>42</v>
      </c>
      <c r="I13" s="2">
        <v>59</v>
      </c>
      <c r="J13" s="2">
        <v>98</v>
      </c>
      <c r="K13" s="2">
        <v>49</v>
      </c>
      <c r="L13" s="2">
        <v>49.8</v>
      </c>
      <c r="M13" s="2">
        <f t="shared" si="0"/>
        <v>471.6</v>
      </c>
      <c r="N13" s="2">
        <f t="shared" si="1"/>
        <v>377.28</v>
      </c>
      <c r="O13" s="2">
        <v>50</v>
      </c>
      <c r="P13" s="2">
        <v>46</v>
      </c>
      <c r="Q13" s="2">
        <v>56</v>
      </c>
      <c r="R13" s="2">
        <f t="shared" si="2"/>
        <v>529.28</v>
      </c>
    </row>
    <row r="14" s="1" customFormat="1" ht="12" spans="1:18">
      <c r="A14" s="1" t="s">
        <v>2199</v>
      </c>
      <c r="B14" s="1" t="s">
        <v>1931</v>
      </c>
      <c r="C14" s="1" t="s">
        <v>2224</v>
      </c>
      <c r="D14" s="1" t="s">
        <v>2225</v>
      </c>
      <c r="E14" s="2">
        <v>55</v>
      </c>
      <c r="F14" s="2">
        <v>49</v>
      </c>
      <c r="G14" s="2">
        <v>69.8</v>
      </c>
      <c r="H14" s="2">
        <v>42</v>
      </c>
      <c r="I14" s="2">
        <v>59</v>
      </c>
      <c r="J14" s="2">
        <v>98</v>
      </c>
      <c r="K14" s="2">
        <v>49</v>
      </c>
      <c r="L14" s="2">
        <v>49.8</v>
      </c>
      <c r="M14" s="2">
        <f t="shared" si="0"/>
        <v>471.6</v>
      </c>
      <c r="N14" s="2">
        <f t="shared" si="1"/>
        <v>377.28</v>
      </c>
      <c r="O14" s="2">
        <v>50</v>
      </c>
      <c r="P14" s="2">
        <v>46</v>
      </c>
      <c r="Q14" s="2">
        <v>56</v>
      </c>
      <c r="R14" s="2">
        <f t="shared" si="2"/>
        <v>529.28</v>
      </c>
    </row>
    <row r="15" s="1" customFormat="1" ht="12" spans="1:18">
      <c r="A15" s="1" t="s">
        <v>2199</v>
      </c>
      <c r="B15" s="1" t="s">
        <v>1931</v>
      </c>
      <c r="C15" s="1" t="s">
        <v>2226</v>
      </c>
      <c r="D15" s="1" t="s">
        <v>2227</v>
      </c>
      <c r="E15" s="2">
        <v>55</v>
      </c>
      <c r="F15" s="2">
        <v>49</v>
      </c>
      <c r="G15" s="2">
        <v>69.8</v>
      </c>
      <c r="H15" s="2">
        <v>42</v>
      </c>
      <c r="I15" s="2">
        <v>59</v>
      </c>
      <c r="J15" s="2">
        <v>98</v>
      </c>
      <c r="K15" s="2">
        <v>49</v>
      </c>
      <c r="L15" s="2">
        <v>49.8</v>
      </c>
      <c r="M15" s="2">
        <f t="shared" si="0"/>
        <v>471.6</v>
      </c>
      <c r="N15" s="2">
        <f t="shared" si="1"/>
        <v>377.28</v>
      </c>
      <c r="O15" s="2">
        <v>50</v>
      </c>
      <c r="P15" s="2">
        <v>46</v>
      </c>
      <c r="Q15" s="2">
        <v>56</v>
      </c>
      <c r="R15" s="2">
        <f t="shared" si="2"/>
        <v>529.28</v>
      </c>
    </row>
    <row r="16" s="1" customFormat="1" ht="12" spans="1:18">
      <c r="A16" s="1" t="s">
        <v>2199</v>
      </c>
      <c r="B16" s="1" t="s">
        <v>1931</v>
      </c>
      <c r="C16" s="1" t="s">
        <v>2228</v>
      </c>
      <c r="D16" s="1" t="s">
        <v>2229</v>
      </c>
      <c r="E16" s="2">
        <v>55</v>
      </c>
      <c r="F16" s="2">
        <v>49</v>
      </c>
      <c r="G16" s="2">
        <v>69.8</v>
      </c>
      <c r="H16" s="2">
        <v>42</v>
      </c>
      <c r="I16" s="2">
        <v>59</v>
      </c>
      <c r="J16" s="2">
        <v>98</v>
      </c>
      <c r="K16" s="2">
        <v>49</v>
      </c>
      <c r="L16" s="2">
        <v>49.8</v>
      </c>
      <c r="M16" s="2">
        <f t="shared" si="0"/>
        <v>471.6</v>
      </c>
      <c r="N16" s="2">
        <f t="shared" si="1"/>
        <v>377.28</v>
      </c>
      <c r="O16" s="2">
        <v>50</v>
      </c>
      <c r="P16" s="2">
        <v>46</v>
      </c>
      <c r="Q16" s="2">
        <v>56</v>
      </c>
      <c r="R16" s="2">
        <f t="shared" si="2"/>
        <v>529.28</v>
      </c>
    </row>
    <row r="17" s="1" customFormat="1" ht="12" spans="1:18">
      <c r="A17" s="1" t="s">
        <v>2199</v>
      </c>
      <c r="B17" s="1" t="s">
        <v>1931</v>
      </c>
      <c r="C17" s="1" t="s">
        <v>2230</v>
      </c>
      <c r="D17" s="1" t="s">
        <v>2231</v>
      </c>
      <c r="E17" s="2">
        <v>55</v>
      </c>
      <c r="F17" s="2">
        <v>49</v>
      </c>
      <c r="G17" s="2">
        <v>69.8</v>
      </c>
      <c r="H17" s="2">
        <v>42</v>
      </c>
      <c r="I17" s="2">
        <v>59</v>
      </c>
      <c r="J17" s="2">
        <v>98</v>
      </c>
      <c r="K17" s="2">
        <v>49</v>
      </c>
      <c r="L17" s="2">
        <v>49.8</v>
      </c>
      <c r="M17" s="2">
        <f t="shared" si="0"/>
        <v>471.6</v>
      </c>
      <c r="N17" s="2">
        <f t="shared" si="1"/>
        <v>377.28</v>
      </c>
      <c r="O17" s="2">
        <v>50</v>
      </c>
      <c r="P17" s="2">
        <v>46</v>
      </c>
      <c r="Q17" s="2">
        <v>56</v>
      </c>
      <c r="R17" s="2">
        <f t="shared" si="2"/>
        <v>529.28</v>
      </c>
    </row>
    <row r="18" s="1" customFormat="1" ht="12" spans="1:18">
      <c r="A18" s="1" t="s">
        <v>2199</v>
      </c>
      <c r="B18" s="1" t="s">
        <v>1931</v>
      </c>
      <c r="C18" s="1" t="s">
        <v>2232</v>
      </c>
      <c r="D18" s="1" t="s">
        <v>2233</v>
      </c>
      <c r="E18" s="2">
        <v>55</v>
      </c>
      <c r="F18" s="2">
        <v>49</v>
      </c>
      <c r="G18" s="2">
        <v>69.8</v>
      </c>
      <c r="H18" s="2">
        <v>42</v>
      </c>
      <c r="I18" s="2">
        <v>59</v>
      </c>
      <c r="J18" s="2">
        <v>98</v>
      </c>
      <c r="K18" s="2">
        <v>49</v>
      </c>
      <c r="L18" s="2">
        <v>49.8</v>
      </c>
      <c r="M18" s="2">
        <f t="shared" si="0"/>
        <v>471.6</v>
      </c>
      <c r="N18" s="2">
        <f t="shared" si="1"/>
        <v>377.28</v>
      </c>
      <c r="O18" s="2">
        <v>50</v>
      </c>
      <c r="P18" s="2">
        <v>46</v>
      </c>
      <c r="Q18" s="2">
        <v>56</v>
      </c>
      <c r="R18" s="2">
        <f t="shared" si="2"/>
        <v>529.28</v>
      </c>
    </row>
    <row r="19" s="1" customFormat="1" ht="12" spans="1:18">
      <c r="A19" s="1" t="s">
        <v>2199</v>
      </c>
      <c r="B19" s="1" t="s">
        <v>1931</v>
      </c>
      <c r="C19" s="1" t="s">
        <v>2234</v>
      </c>
      <c r="D19" s="1" t="s">
        <v>2235</v>
      </c>
      <c r="E19" s="2">
        <v>55</v>
      </c>
      <c r="F19" s="2">
        <v>49</v>
      </c>
      <c r="G19" s="2">
        <v>69.8</v>
      </c>
      <c r="H19" s="2">
        <v>42</v>
      </c>
      <c r="I19" s="2">
        <v>59</v>
      </c>
      <c r="J19" s="2">
        <v>98</v>
      </c>
      <c r="K19" s="2">
        <v>49</v>
      </c>
      <c r="L19" s="2">
        <v>49.8</v>
      </c>
      <c r="M19" s="2">
        <f t="shared" si="0"/>
        <v>471.6</v>
      </c>
      <c r="N19" s="2">
        <f t="shared" si="1"/>
        <v>377.28</v>
      </c>
      <c r="O19" s="2">
        <v>50</v>
      </c>
      <c r="P19" s="2">
        <v>46</v>
      </c>
      <c r="Q19" s="2">
        <v>56</v>
      </c>
      <c r="R19" s="2">
        <f t="shared" si="2"/>
        <v>529.28</v>
      </c>
    </row>
    <row r="20" s="1" customFormat="1" ht="12" spans="1:18">
      <c r="A20" s="1" t="s">
        <v>2199</v>
      </c>
      <c r="B20" s="1" t="s">
        <v>1931</v>
      </c>
      <c r="C20" s="1" t="s">
        <v>2236</v>
      </c>
      <c r="D20" s="1" t="s">
        <v>2237</v>
      </c>
      <c r="E20" s="2">
        <v>55</v>
      </c>
      <c r="F20" s="2">
        <v>49</v>
      </c>
      <c r="G20" s="2">
        <v>69.8</v>
      </c>
      <c r="H20" s="2">
        <v>42</v>
      </c>
      <c r="I20" s="2">
        <v>59</v>
      </c>
      <c r="J20" s="2">
        <v>98</v>
      </c>
      <c r="K20" s="2">
        <v>49</v>
      </c>
      <c r="L20" s="2">
        <v>49.8</v>
      </c>
      <c r="M20" s="2">
        <f t="shared" si="0"/>
        <v>471.6</v>
      </c>
      <c r="N20" s="2">
        <f t="shared" si="1"/>
        <v>377.28</v>
      </c>
      <c r="O20" s="2">
        <v>50</v>
      </c>
      <c r="P20" s="2">
        <v>46</v>
      </c>
      <c r="Q20" s="2">
        <v>56</v>
      </c>
      <c r="R20" s="2">
        <f t="shared" si="2"/>
        <v>529.28</v>
      </c>
    </row>
    <row r="21" s="1" customFormat="1" ht="12" spans="1:18">
      <c r="A21" s="1" t="s">
        <v>2199</v>
      </c>
      <c r="B21" s="1" t="s">
        <v>1931</v>
      </c>
      <c r="C21" s="1" t="s">
        <v>2238</v>
      </c>
      <c r="D21" s="1" t="s">
        <v>2239</v>
      </c>
      <c r="E21" s="2">
        <v>55</v>
      </c>
      <c r="F21" s="2">
        <v>49</v>
      </c>
      <c r="G21" s="2">
        <v>69.8</v>
      </c>
      <c r="H21" s="2">
        <v>42</v>
      </c>
      <c r="I21" s="2">
        <v>59</v>
      </c>
      <c r="J21" s="2">
        <v>98</v>
      </c>
      <c r="K21" s="2">
        <v>49</v>
      </c>
      <c r="L21" s="2">
        <v>49.8</v>
      </c>
      <c r="M21" s="2">
        <f t="shared" si="0"/>
        <v>471.6</v>
      </c>
      <c r="N21" s="2">
        <f t="shared" si="1"/>
        <v>377.28</v>
      </c>
      <c r="O21" s="2">
        <v>50</v>
      </c>
      <c r="P21" s="2">
        <v>46</v>
      </c>
      <c r="Q21" s="2">
        <v>56</v>
      </c>
      <c r="R21" s="2">
        <f t="shared" si="2"/>
        <v>529.28</v>
      </c>
    </row>
    <row r="22" s="1" customFormat="1" ht="12" spans="1:18">
      <c r="A22" s="1" t="s">
        <v>2199</v>
      </c>
      <c r="B22" s="1" t="s">
        <v>1931</v>
      </c>
      <c r="C22" s="1" t="s">
        <v>2240</v>
      </c>
      <c r="D22" s="1" t="s">
        <v>2241</v>
      </c>
      <c r="E22" s="2">
        <v>55</v>
      </c>
      <c r="F22" s="2">
        <v>49</v>
      </c>
      <c r="G22" s="2">
        <v>69.8</v>
      </c>
      <c r="H22" s="2">
        <v>42</v>
      </c>
      <c r="I22" s="2">
        <v>59</v>
      </c>
      <c r="J22" s="2">
        <v>98</v>
      </c>
      <c r="K22" s="2">
        <v>49</v>
      </c>
      <c r="L22" s="2">
        <v>49.8</v>
      </c>
      <c r="M22" s="2">
        <f t="shared" si="0"/>
        <v>471.6</v>
      </c>
      <c r="N22" s="2">
        <f t="shared" si="1"/>
        <v>377.28</v>
      </c>
      <c r="O22" s="2">
        <v>50</v>
      </c>
      <c r="P22" s="2">
        <v>46</v>
      </c>
      <c r="Q22" s="2">
        <v>56</v>
      </c>
      <c r="R22" s="2">
        <f t="shared" si="2"/>
        <v>529.28</v>
      </c>
    </row>
    <row r="23" s="1" customFormat="1" ht="12" spans="1:18">
      <c r="A23" s="1" t="s">
        <v>2199</v>
      </c>
      <c r="B23" s="1" t="s">
        <v>1931</v>
      </c>
      <c r="C23" s="1" t="s">
        <v>2242</v>
      </c>
      <c r="D23" s="1" t="s">
        <v>2243</v>
      </c>
      <c r="E23" s="2">
        <v>55</v>
      </c>
      <c r="F23" s="2">
        <v>49</v>
      </c>
      <c r="G23" s="2">
        <v>69.8</v>
      </c>
      <c r="H23" s="2">
        <v>42</v>
      </c>
      <c r="I23" s="2">
        <v>59</v>
      </c>
      <c r="J23" s="2">
        <v>98</v>
      </c>
      <c r="K23" s="2">
        <v>49</v>
      </c>
      <c r="L23" s="2">
        <v>49.8</v>
      </c>
      <c r="M23" s="2">
        <f t="shared" si="0"/>
        <v>471.6</v>
      </c>
      <c r="N23" s="2">
        <f t="shared" si="1"/>
        <v>377.28</v>
      </c>
      <c r="O23" s="2">
        <v>50</v>
      </c>
      <c r="P23" s="2">
        <v>46</v>
      </c>
      <c r="Q23" s="2">
        <v>56</v>
      </c>
      <c r="R23" s="2">
        <f t="shared" si="2"/>
        <v>529.28</v>
      </c>
    </row>
    <row r="24" s="1" customFormat="1" ht="12" spans="1:18">
      <c r="A24" s="1" t="s">
        <v>2199</v>
      </c>
      <c r="B24" s="1" t="s">
        <v>1931</v>
      </c>
      <c r="C24" s="1" t="s">
        <v>2244</v>
      </c>
      <c r="D24" s="1" t="s">
        <v>2245</v>
      </c>
      <c r="E24" s="2">
        <v>55</v>
      </c>
      <c r="F24" s="2">
        <v>49</v>
      </c>
      <c r="G24" s="2">
        <v>69.8</v>
      </c>
      <c r="H24" s="2">
        <v>42</v>
      </c>
      <c r="I24" s="2">
        <v>59</v>
      </c>
      <c r="J24" s="2">
        <v>98</v>
      </c>
      <c r="K24" s="2">
        <v>49</v>
      </c>
      <c r="L24" s="2">
        <v>49.8</v>
      </c>
      <c r="M24" s="2">
        <f t="shared" si="0"/>
        <v>471.6</v>
      </c>
      <c r="N24" s="2">
        <f t="shared" si="1"/>
        <v>377.28</v>
      </c>
      <c r="O24" s="2">
        <v>50</v>
      </c>
      <c r="P24" s="2">
        <v>46</v>
      </c>
      <c r="Q24" s="2">
        <v>56</v>
      </c>
      <c r="R24" s="2">
        <f t="shared" si="2"/>
        <v>529.28</v>
      </c>
    </row>
    <row r="25" s="1" customFormat="1" ht="12" spans="1:18">
      <c r="A25" s="1" t="s">
        <v>2199</v>
      </c>
      <c r="B25" s="1" t="s">
        <v>1931</v>
      </c>
      <c r="C25" s="1" t="s">
        <v>2246</v>
      </c>
      <c r="D25" s="1" t="s">
        <v>2247</v>
      </c>
      <c r="E25" s="2">
        <v>55</v>
      </c>
      <c r="F25" s="2">
        <v>49</v>
      </c>
      <c r="G25" s="2">
        <v>69.8</v>
      </c>
      <c r="H25" s="2">
        <v>42</v>
      </c>
      <c r="I25" s="2">
        <v>59</v>
      </c>
      <c r="J25" s="2">
        <v>98</v>
      </c>
      <c r="K25" s="2">
        <v>49</v>
      </c>
      <c r="L25" s="2">
        <v>49.8</v>
      </c>
      <c r="M25" s="2">
        <f t="shared" si="0"/>
        <v>471.6</v>
      </c>
      <c r="N25" s="2">
        <f t="shared" si="1"/>
        <v>377.28</v>
      </c>
      <c r="O25" s="2">
        <v>50</v>
      </c>
      <c r="P25" s="2">
        <v>46</v>
      </c>
      <c r="Q25" s="2">
        <v>56</v>
      </c>
      <c r="R25" s="2">
        <f t="shared" si="2"/>
        <v>529.28</v>
      </c>
    </row>
    <row r="26" s="1" customFormat="1" ht="12" spans="1:18">
      <c r="A26" s="1" t="s">
        <v>2199</v>
      </c>
      <c r="B26" s="1" t="s">
        <v>1931</v>
      </c>
      <c r="C26" s="1" t="s">
        <v>2248</v>
      </c>
      <c r="D26" s="1" t="s">
        <v>2249</v>
      </c>
      <c r="E26" s="2">
        <v>55</v>
      </c>
      <c r="F26" s="2">
        <v>49</v>
      </c>
      <c r="G26" s="2">
        <v>69.8</v>
      </c>
      <c r="H26" s="2">
        <v>42</v>
      </c>
      <c r="I26" s="2">
        <v>59</v>
      </c>
      <c r="J26" s="2">
        <v>98</v>
      </c>
      <c r="K26" s="2">
        <v>49</v>
      </c>
      <c r="L26" s="2">
        <v>49.8</v>
      </c>
      <c r="M26" s="2">
        <f t="shared" si="0"/>
        <v>471.6</v>
      </c>
      <c r="N26" s="2">
        <f t="shared" si="1"/>
        <v>377.28</v>
      </c>
      <c r="O26" s="2">
        <v>50</v>
      </c>
      <c r="P26" s="2">
        <v>46</v>
      </c>
      <c r="Q26" s="2">
        <v>56</v>
      </c>
      <c r="R26" s="2">
        <f t="shared" si="2"/>
        <v>529.28</v>
      </c>
    </row>
    <row r="27" s="1" customFormat="1" ht="12" spans="1:18">
      <c r="A27" s="1" t="s">
        <v>2199</v>
      </c>
      <c r="B27" s="1" t="s">
        <v>1931</v>
      </c>
      <c r="C27" s="1" t="s">
        <v>2250</v>
      </c>
      <c r="D27" s="1" t="s">
        <v>2251</v>
      </c>
      <c r="E27" s="2">
        <v>55</v>
      </c>
      <c r="F27" s="2">
        <v>49</v>
      </c>
      <c r="G27" s="2">
        <v>69.8</v>
      </c>
      <c r="H27" s="2">
        <v>42</v>
      </c>
      <c r="I27" s="2">
        <v>59</v>
      </c>
      <c r="J27" s="2">
        <v>98</v>
      </c>
      <c r="K27" s="2">
        <v>49</v>
      </c>
      <c r="L27" s="2">
        <v>49.8</v>
      </c>
      <c r="M27" s="2">
        <f t="shared" si="0"/>
        <v>471.6</v>
      </c>
      <c r="N27" s="2">
        <f t="shared" si="1"/>
        <v>377.28</v>
      </c>
      <c r="O27" s="2">
        <v>50</v>
      </c>
      <c r="P27" s="2">
        <v>46</v>
      </c>
      <c r="Q27" s="2">
        <v>56</v>
      </c>
      <c r="R27" s="2">
        <f t="shared" si="2"/>
        <v>529.28</v>
      </c>
    </row>
    <row r="28" s="1" customFormat="1" ht="12" spans="1:18">
      <c r="A28" s="1" t="s">
        <v>2199</v>
      </c>
      <c r="B28" s="1" t="s">
        <v>1931</v>
      </c>
      <c r="C28" s="1" t="s">
        <v>2252</v>
      </c>
      <c r="D28" s="1" t="s">
        <v>2253</v>
      </c>
      <c r="E28" s="2">
        <v>55</v>
      </c>
      <c r="F28" s="2">
        <v>49</v>
      </c>
      <c r="G28" s="2">
        <v>69.8</v>
      </c>
      <c r="H28" s="2">
        <v>42</v>
      </c>
      <c r="I28" s="2">
        <v>59</v>
      </c>
      <c r="J28" s="2">
        <v>98</v>
      </c>
      <c r="K28" s="2">
        <v>49</v>
      </c>
      <c r="L28" s="2">
        <v>49.8</v>
      </c>
      <c r="M28" s="2">
        <f t="shared" si="0"/>
        <v>471.6</v>
      </c>
      <c r="N28" s="2">
        <f t="shared" si="1"/>
        <v>377.28</v>
      </c>
      <c r="O28" s="2">
        <v>50</v>
      </c>
      <c r="P28" s="2">
        <v>46</v>
      </c>
      <c r="Q28" s="2">
        <v>56</v>
      </c>
      <c r="R28" s="2">
        <f t="shared" si="2"/>
        <v>529.28</v>
      </c>
    </row>
    <row r="29" s="1" customFormat="1" ht="12" spans="1:18">
      <c r="A29" s="1" t="s">
        <v>2199</v>
      </c>
      <c r="B29" s="1" t="s">
        <v>1931</v>
      </c>
      <c r="C29" s="1" t="s">
        <v>2254</v>
      </c>
      <c r="D29" s="1" t="s">
        <v>2255</v>
      </c>
      <c r="E29" s="2">
        <v>55</v>
      </c>
      <c r="F29" s="2">
        <v>49</v>
      </c>
      <c r="G29" s="2">
        <v>69.8</v>
      </c>
      <c r="H29" s="2">
        <v>42</v>
      </c>
      <c r="I29" s="2">
        <v>59</v>
      </c>
      <c r="J29" s="2">
        <v>98</v>
      </c>
      <c r="K29" s="2">
        <v>49</v>
      </c>
      <c r="L29" s="2">
        <v>49.8</v>
      </c>
      <c r="M29" s="2">
        <f t="shared" si="0"/>
        <v>471.6</v>
      </c>
      <c r="N29" s="2">
        <f t="shared" si="1"/>
        <v>377.28</v>
      </c>
      <c r="O29" s="2">
        <v>50</v>
      </c>
      <c r="P29" s="2">
        <v>46</v>
      </c>
      <c r="Q29" s="2">
        <v>56</v>
      </c>
      <c r="R29" s="2">
        <f t="shared" si="2"/>
        <v>529.28</v>
      </c>
    </row>
    <row r="30" s="1" customFormat="1" ht="12" spans="1:18">
      <c r="A30" s="1" t="s">
        <v>2199</v>
      </c>
      <c r="B30" s="1" t="s">
        <v>1931</v>
      </c>
      <c r="C30" s="1" t="s">
        <v>2256</v>
      </c>
      <c r="D30" s="1" t="s">
        <v>2257</v>
      </c>
      <c r="E30" s="2">
        <v>55</v>
      </c>
      <c r="F30" s="2">
        <v>49</v>
      </c>
      <c r="G30" s="2">
        <v>69.8</v>
      </c>
      <c r="H30" s="2">
        <v>42</v>
      </c>
      <c r="I30" s="2">
        <v>59</v>
      </c>
      <c r="J30" s="2">
        <v>98</v>
      </c>
      <c r="K30" s="2">
        <v>49</v>
      </c>
      <c r="L30" s="2">
        <v>49.8</v>
      </c>
      <c r="M30" s="2">
        <f t="shared" si="0"/>
        <v>471.6</v>
      </c>
      <c r="N30" s="2">
        <f t="shared" si="1"/>
        <v>377.28</v>
      </c>
      <c r="O30" s="2">
        <v>50</v>
      </c>
      <c r="P30" s="2">
        <v>46</v>
      </c>
      <c r="Q30" s="2">
        <v>56</v>
      </c>
      <c r="R30" s="2">
        <f t="shared" si="2"/>
        <v>529.28</v>
      </c>
    </row>
    <row r="31" s="1" customFormat="1" ht="12" spans="1:18">
      <c r="A31" s="1" t="s">
        <v>2199</v>
      </c>
      <c r="B31" s="1" t="s">
        <v>1931</v>
      </c>
      <c r="C31" s="1" t="s">
        <v>2258</v>
      </c>
      <c r="D31" s="1" t="s">
        <v>2259</v>
      </c>
      <c r="E31" s="2">
        <v>55</v>
      </c>
      <c r="F31" s="2">
        <v>49</v>
      </c>
      <c r="G31" s="2">
        <v>69.8</v>
      </c>
      <c r="H31" s="2">
        <v>42</v>
      </c>
      <c r="I31" s="2">
        <v>59</v>
      </c>
      <c r="J31" s="2">
        <v>98</v>
      </c>
      <c r="K31" s="2">
        <v>49</v>
      </c>
      <c r="L31" s="2">
        <v>49.8</v>
      </c>
      <c r="M31" s="2">
        <f t="shared" si="0"/>
        <v>471.6</v>
      </c>
      <c r="N31" s="2">
        <f t="shared" si="1"/>
        <v>377.28</v>
      </c>
      <c r="O31" s="2">
        <v>50</v>
      </c>
      <c r="P31" s="2">
        <v>46</v>
      </c>
      <c r="Q31" s="2">
        <v>56</v>
      </c>
      <c r="R31" s="2">
        <f t="shared" si="2"/>
        <v>529.28</v>
      </c>
    </row>
    <row r="32" s="1" customFormat="1" ht="12" spans="1:18">
      <c r="A32" s="1" t="s">
        <v>2199</v>
      </c>
      <c r="B32" s="1" t="s">
        <v>1931</v>
      </c>
      <c r="C32" s="1" t="s">
        <v>2260</v>
      </c>
      <c r="D32" s="1" t="s">
        <v>2261</v>
      </c>
      <c r="E32" s="2">
        <v>55</v>
      </c>
      <c r="F32" s="2">
        <v>49</v>
      </c>
      <c r="G32" s="2">
        <v>69.8</v>
      </c>
      <c r="H32" s="2">
        <v>42</v>
      </c>
      <c r="I32" s="2">
        <v>59</v>
      </c>
      <c r="J32" s="2">
        <v>98</v>
      </c>
      <c r="K32" s="2">
        <v>49</v>
      </c>
      <c r="L32" s="2">
        <v>49.8</v>
      </c>
      <c r="M32" s="2">
        <f t="shared" si="0"/>
        <v>471.6</v>
      </c>
      <c r="N32" s="2">
        <f t="shared" si="1"/>
        <v>377.28</v>
      </c>
      <c r="O32" s="2">
        <v>50</v>
      </c>
      <c r="P32" s="2">
        <v>46</v>
      </c>
      <c r="Q32" s="2">
        <v>56</v>
      </c>
      <c r="R32" s="2">
        <f t="shared" si="2"/>
        <v>529.28</v>
      </c>
    </row>
    <row r="33" s="1" customFormat="1" ht="12" spans="1:18">
      <c r="A33" s="1" t="s">
        <v>2199</v>
      </c>
      <c r="B33" s="1" t="s">
        <v>1931</v>
      </c>
      <c r="C33" s="1" t="s">
        <v>2262</v>
      </c>
      <c r="D33" s="1" t="s">
        <v>2263</v>
      </c>
      <c r="E33" s="2">
        <v>55</v>
      </c>
      <c r="F33" s="2">
        <v>49</v>
      </c>
      <c r="G33" s="2">
        <v>69.8</v>
      </c>
      <c r="H33" s="2">
        <v>42</v>
      </c>
      <c r="I33" s="2">
        <v>59</v>
      </c>
      <c r="J33" s="2">
        <v>98</v>
      </c>
      <c r="K33" s="2">
        <v>49</v>
      </c>
      <c r="L33" s="2">
        <v>49.8</v>
      </c>
      <c r="M33" s="2">
        <f t="shared" si="0"/>
        <v>471.6</v>
      </c>
      <c r="N33" s="2">
        <f t="shared" si="1"/>
        <v>377.28</v>
      </c>
      <c r="O33" s="2">
        <v>50</v>
      </c>
      <c r="P33" s="2">
        <v>46</v>
      </c>
      <c r="Q33" s="2">
        <v>56</v>
      </c>
      <c r="R33" s="2">
        <f t="shared" si="2"/>
        <v>529.28</v>
      </c>
    </row>
    <row r="34" s="1" customFormat="1" ht="12" spans="1:18">
      <c r="A34" s="1" t="s">
        <v>2199</v>
      </c>
      <c r="B34" s="1" t="s">
        <v>1931</v>
      </c>
      <c r="C34" s="1" t="s">
        <v>2264</v>
      </c>
      <c r="D34" s="1" t="s">
        <v>2265</v>
      </c>
      <c r="E34" s="2">
        <v>55</v>
      </c>
      <c r="F34" s="2">
        <v>49</v>
      </c>
      <c r="G34" s="2">
        <v>69.8</v>
      </c>
      <c r="H34" s="2">
        <v>42</v>
      </c>
      <c r="I34" s="2">
        <v>59</v>
      </c>
      <c r="J34" s="2">
        <v>98</v>
      </c>
      <c r="K34" s="2">
        <v>49</v>
      </c>
      <c r="L34" s="2">
        <v>49.8</v>
      </c>
      <c r="M34" s="2">
        <f t="shared" si="0"/>
        <v>471.6</v>
      </c>
      <c r="N34" s="2">
        <f t="shared" si="1"/>
        <v>377.28</v>
      </c>
      <c r="O34" s="2">
        <v>50</v>
      </c>
      <c r="P34" s="2">
        <v>46</v>
      </c>
      <c r="Q34" s="2">
        <v>56</v>
      </c>
      <c r="R34" s="2">
        <f t="shared" si="2"/>
        <v>529.28</v>
      </c>
    </row>
    <row r="35" s="1" customFormat="1" ht="12" spans="1:18">
      <c r="A35" s="1" t="s">
        <v>2199</v>
      </c>
      <c r="B35" s="1" t="s">
        <v>1931</v>
      </c>
      <c r="C35" s="1" t="s">
        <v>2266</v>
      </c>
      <c r="D35" s="1" t="s">
        <v>2267</v>
      </c>
      <c r="E35" s="2">
        <v>55</v>
      </c>
      <c r="F35" s="2">
        <v>49</v>
      </c>
      <c r="G35" s="2">
        <v>69.8</v>
      </c>
      <c r="H35" s="2">
        <v>42</v>
      </c>
      <c r="I35" s="2">
        <v>59</v>
      </c>
      <c r="J35" s="2">
        <v>98</v>
      </c>
      <c r="K35" s="2">
        <v>49</v>
      </c>
      <c r="L35" s="2">
        <v>49.8</v>
      </c>
      <c r="M35" s="2">
        <f t="shared" si="0"/>
        <v>471.6</v>
      </c>
      <c r="N35" s="2">
        <f t="shared" si="1"/>
        <v>377.28</v>
      </c>
      <c r="O35" s="2">
        <v>50</v>
      </c>
      <c r="P35" s="2">
        <v>46</v>
      </c>
      <c r="Q35" s="2">
        <v>56</v>
      </c>
      <c r="R35" s="2">
        <f t="shared" si="2"/>
        <v>529.28</v>
      </c>
    </row>
    <row r="36" s="1" customFormat="1" ht="12" spans="1:18">
      <c r="A36" s="1" t="s">
        <v>2199</v>
      </c>
      <c r="B36" s="1" t="s">
        <v>1931</v>
      </c>
      <c r="C36" s="1" t="s">
        <v>2268</v>
      </c>
      <c r="D36" s="1" t="s">
        <v>2269</v>
      </c>
      <c r="E36" s="2">
        <v>55</v>
      </c>
      <c r="F36" s="2">
        <v>49</v>
      </c>
      <c r="G36" s="2">
        <v>69.8</v>
      </c>
      <c r="H36" s="2">
        <v>42</v>
      </c>
      <c r="I36" s="2">
        <v>59</v>
      </c>
      <c r="J36" s="2">
        <v>98</v>
      </c>
      <c r="K36" s="2">
        <v>49</v>
      </c>
      <c r="L36" s="2">
        <v>49.8</v>
      </c>
      <c r="M36" s="2">
        <f t="shared" si="0"/>
        <v>471.6</v>
      </c>
      <c r="N36" s="2">
        <f t="shared" si="1"/>
        <v>377.28</v>
      </c>
      <c r="O36" s="2">
        <v>50</v>
      </c>
      <c r="P36" s="2">
        <v>46</v>
      </c>
      <c r="Q36" s="2">
        <v>56</v>
      </c>
      <c r="R36" s="2">
        <f t="shared" si="2"/>
        <v>529.28</v>
      </c>
    </row>
  </sheetData>
  <autoFilter ref="A1:D36">
    <extLst/>
  </autoFilter>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
  <sheetViews>
    <sheetView workbookViewId="0">
      <selection activeCell="AE5" sqref="AE5"/>
    </sheetView>
  </sheetViews>
  <sheetFormatPr defaultColWidth="8.89166666666667" defaultRowHeight="13.5"/>
  <cols>
    <col min="1" max="1" width="7.75" customWidth="1"/>
    <col min="2" max="2" width="15.5583333333333" customWidth="1"/>
    <col min="3" max="3" width="10.775" customWidth="1"/>
    <col min="4" max="4" width="18.375" customWidth="1"/>
    <col min="5" max="22" width="4.125" style="2" customWidth="1"/>
    <col min="23" max="24" width="6.625" style="2" customWidth="1"/>
    <col min="25" max="27" width="4.125" style="2" customWidth="1"/>
    <col min="28" max="28" width="7.5" style="2" customWidth="1"/>
  </cols>
  <sheetData>
    <row r="1" s="1" customFormat="1" ht="132" spans="1:28">
      <c r="A1" s="1" t="s">
        <v>0</v>
      </c>
      <c r="B1" s="1" t="s">
        <v>1</v>
      </c>
      <c r="C1" s="1" t="s">
        <v>2</v>
      </c>
      <c r="D1" s="1" t="s">
        <v>3</v>
      </c>
      <c r="E1" s="2" t="s">
        <v>2270</v>
      </c>
      <c r="F1" s="2" t="s">
        <v>2271</v>
      </c>
      <c r="G1" s="2" t="s">
        <v>2272</v>
      </c>
      <c r="H1" s="2" t="s">
        <v>2273</v>
      </c>
      <c r="I1" s="2" t="s">
        <v>2274</v>
      </c>
      <c r="J1" s="2" t="s">
        <v>2275</v>
      </c>
      <c r="K1" s="2" t="s">
        <v>2276</v>
      </c>
      <c r="L1" s="2" t="s">
        <v>2277</v>
      </c>
      <c r="M1" s="2" t="s">
        <v>2278</v>
      </c>
      <c r="N1" s="2" t="s">
        <v>2279</v>
      </c>
      <c r="O1" s="2" t="s">
        <v>2280</v>
      </c>
      <c r="P1" s="2" t="s">
        <v>2281</v>
      </c>
      <c r="Q1" s="2" t="s">
        <v>2282</v>
      </c>
      <c r="R1" s="2" t="s">
        <v>2283</v>
      </c>
      <c r="S1" s="2" t="s">
        <v>2284</v>
      </c>
      <c r="T1" s="2" t="s">
        <v>2285</v>
      </c>
      <c r="U1" s="2" t="s">
        <v>2286</v>
      </c>
      <c r="V1" s="2" t="s">
        <v>2287</v>
      </c>
      <c r="W1" s="2" t="s">
        <v>21</v>
      </c>
      <c r="X1" s="2" t="s">
        <v>22</v>
      </c>
      <c r="Y1" s="2" t="s">
        <v>2288</v>
      </c>
      <c r="Z1" s="2" t="s">
        <v>23</v>
      </c>
      <c r="AA1" s="2" t="s">
        <v>24</v>
      </c>
      <c r="AB1" s="2" t="s">
        <v>26</v>
      </c>
    </row>
    <row r="2" s="1" customFormat="1" ht="12" spans="1:28">
      <c r="A2" s="1" t="s">
        <v>2289</v>
      </c>
      <c r="B2" s="1" t="s">
        <v>2290</v>
      </c>
      <c r="C2" s="1" t="s">
        <v>2291</v>
      </c>
      <c r="D2" s="1" t="s">
        <v>2292</v>
      </c>
      <c r="E2" s="2">
        <v>75</v>
      </c>
      <c r="F2" s="2">
        <v>72</v>
      </c>
      <c r="G2" s="2">
        <v>85</v>
      </c>
      <c r="H2" s="2">
        <v>62</v>
      </c>
      <c r="I2" s="2">
        <v>85</v>
      </c>
      <c r="J2" s="2">
        <v>42</v>
      </c>
      <c r="K2" s="2">
        <v>72</v>
      </c>
      <c r="L2" s="2">
        <v>54</v>
      </c>
      <c r="M2" s="2">
        <v>65</v>
      </c>
      <c r="N2" s="2">
        <v>48</v>
      </c>
      <c r="O2" s="2">
        <v>48</v>
      </c>
      <c r="P2" s="2">
        <v>49</v>
      </c>
      <c r="Q2" s="2">
        <v>52</v>
      </c>
      <c r="R2" s="2">
        <v>39</v>
      </c>
      <c r="S2" s="2">
        <v>38</v>
      </c>
      <c r="T2" s="2">
        <v>38</v>
      </c>
      <c r="U2" s="2">
        <v>69.8</v>
      </c>
      <c r="V2" s="2">
        <v>38</v>
      </c>
      <c r="W2" s="2">
        <f>SUM(E2:V2)</f>
        <v>1031.8</v>
      </c>
      <c r="X2" s="2">
        <f>W2*0.8</f>
        <v>825.44</v>
      </c>
      <c r="Y2" s="2">
        <v>79.8</v>
      </c>
      <c r="Z2" s="2">
        <v>46</v>
      </c>
      <c r="AA2" s="2">
        <v>56</v>
      </c>
      <c r="AB2" s="2">
        <f>X2+Y2+Z2+AA2</f>
        <v>1007.24</v>
      </c>
    </row>
    <row r="3" s="1" customFormat="1" ht="12" spans="1:28">
      <c r="A3" s="1" t="s">
        <v>2289</v>
      </c>
      <c r="B3" s="1" t="s">
        <v>2290</v>
      </c>
      <c r="C3" s="1" t="s">
        <v>2293</v>
      </c>
      <c r="D3" s="1" t="s">
        <v>2294</v>
      </c>
      <c r="E3" s="2">
        <v>75</v>
      </c>
      <c r="F3" s="2">
        <v>72</v>
      </c>
      <c r="G3" s="2">
        <v>85</v>
      </c>
      <c r="H3" s="2">
        <v>62</v>
      </c>
      <c r="I3" s="2">
        <v>85</v>
      </c>
      <c r="J3" s="2">
        <v>42</v>
      </c>
      <c r="K3" s="2">
        <v>72</v>
      </c>
      <c r="L3" s="2">
        <v>54</v>
      </c>
      <c r="M3" s="2">
        <v>65</v>
      </c>
      <c r="N3" s="2">
        <v>48</v>
      </c>
      <c r="O3" s="2">
        <v>48</v>
      </c>
      <c r="P3" s="2">
        <v>49</v>
      </c>
      <c r="Q3" s="2">
        <v>52</v>
      </c>
      <c r="R3" s="2">
        <v>39</v>
      </c>
      <c r="S3" s="2">
        <v>38</v>
      </c>
      <c r="T3" s="2">
        <v>38</v>
      </c>
      <c r="U3" s="2">
        <v>69.8</v>
      </c>
      <c r="V3" s="2">
        <v>38</v>
      </c>
      <c r="W3" s="2">
        <f t="shared" ref="W3:W30" si="0">SUM(E3:V3)</f>
        <v>1031.8</v>
      </c>
      <c r="X3" s="2">
        <f t="shared" ref="X3:X30" si="1">W3*0.8</f>
        <v>825.44</v>
      </c>
      <c r="Y3" s="2">
        <v>79.8</v>
      </c>
      <c r="Z3" s="2">
        <v>46</v>
      </c>
      <c r="AA3" s="2">
        <v>56</v>
      </c>
      <c r="AB3" s="2">
        <f t="shared" ref="AB3:AB30" si="2">X3+Y3+Z3+AA3</f>
        <v>1007.24</v>
      </c>
    </row>
    <row r="4" s="1" customFormat="1" ht="12" spans="1:28">
      <c r="A4" s="1" t="s">
        <v>2289</v>
      </c>
      <c r="B4" s="1" t="s">
        <v>2290</v>
      </c>
      <c r="C4" s="1" t="s">
        <v>2295</v>
      </c>
      <c r="D4" s="1" t="s">
        <v>2296</v>
      </c>
      <c r="E4" s="2">
        <v>75</v>
      </c>
      <c r="F4" s="2">
        <v>72</v>
      </c>
      <c r="G4" s="2">
        <v>85</v>
      </c>
      <c r="H4" s="2">
        <v>62</v>
      </c>
      <c r="I4" s="2">
        <v>85</v>
      </c>
      <c r="J4" s="2">
        <v>42</v>
      </c>
      <c r="K4" s="2">
        <v>72</v>
      </c>
      <c r="L4" s="2">
        <v>54</v>
      </c>
      <c r="M4" s="2">
        <v>65</v>
      </c>
      <c r="N4" s="2">
        <v>48</v>
      </c>
      <c r="O4" s="2">
        <v>48</v>
      </c>
      <c r="P4" s="2">
        <v>49</v>
      </c>
      <c r="Q4" s="2">
        <v>52</v>
      </c>
      <c r="R4" s="2">
        <v>39</v>
      </c>
      <c r="S4" s="2">
        <v>38</v>
      </c>
      <c r="T4" s="2">
        <v>38</v>
      </c>
      <c r="U4" s="2">
        <v>69.8</v>
      </c>
      <c r="V4" s="2">
        <v>38</v>
      </c>
      <c r="W4" s="2">
        <f t="shared" si="0"/>
        <v>1031.8</v>
      </c>
      <c r="X4" s="2">
        <f t="shared" si="1"/>
        <v>825.44</v>
      </c>
      <c r="Y4" s="2">
        <v>79.8</v>
      </c>
      <c r="Z4" s="2">
        <v>46</v>
      </c>
      <c r="AA4" s="2">
        <v>56</v>
      </c>
      <c r="AB4" s="2">
        <f t="shared" si="2"/>
        <v>1007.24</v>
      </c>
    </row>
    <row r="5" s="1" customFormat="1" ht="12" spans="1:28">
      <c r="A5" s="1" t="s">
        <v>2289</v>
      </c>
      <c r="B5" s="1" t="s">
        <v>2290</v>
      </c>
      <c r="C5" s="1" t="s">
        <v>2297</v>
      </c>
      <c r="D5" s="1" t="s">
        <v>2298</v>
      </c>
      <c r="E5" s="2">
        <v>75</v>
      </c>
      <c r="F5" s="2">
        <v>72</v>
      </c>
      <c r="G5" s="2">
        <v>85</v>
      </c>
      <c r="H5" s="2">
        <v>62</v>
      </c>
      <c r="I5" s="2">
        <v>85</v>
      </c>
      <c r="J5" s="2">
        <v>42</v>
      </c>
      <c r="K5" s="2">
        <v>72</v>
      </c>
      <c r="L5" s="2">
        <v>54</v>
      </c>
      <c r="M5" s="2">
        <v>65</v>
      </c>
      <c r="N5" s="2">
        <v>48</v>
      </c>
      <c r="O5" s="2">
        <v>48</v>
      </c>
      <c r="P5" s="2">
        <v>49</v>
      </c>
      <c r="Q5" s="2">
        <v>52</v>
      </c>
      <c r="R5" s="2">
        <v>39</v>
      </c>
      <c r="S5" s="2">
        <v>38</v>
      </c>
      <c r="T5" s="2">
        <v>38</v>
      </c>
      <c r="U5" s="2">
        <v>69.8</v>
      </c>
      <c r="V5" s="2">
        <v>38</v>
      </c>
      <c r="W5" s="2">
        <f t="shared" si="0"/>
        <v>1031.8</v>
      </c>
      <c r="X5" s="2">
        <f t="shared" si="1"/>
        <v>825.44</v>
      </c>
      <c r="Y5" s="2">
        <v>79.8</v>
      </c>
      <c r="Z5" s="2">
        <v>46</v>
      </c>
      <c r="AA5" s="2">
        <v>56</v>
      </c>
      <c r="AB5" s="2">
        <f t="shared" si="2"/>
        <v>1007.24</v>
      </c>
    </row>
    <row r="6" s="1" customFormat="1" ht="12" spans="1:28">
      <c r="A6" s="1" t="s">
        <v>2289</v>
      </c>
      <c r="B6" s="1" t="s">
        <v>2290</v>
      </c>
      <c r="C6" s="1" t="s">
        <v>2299</v>
      </c>
      <c r="D6" s="1" t="s">
        <v>2300</v>
      </c>
      <c r="E6" s="2">
        <v>75</v>
      </c>
      <c r="F6" s="2">
        <v>72</v>
      </c>
      <c r="G6" s="2">
        <v>85</v>
      </c>
      <c r="H6" s="2">
        <v>62</v>
      </c>
      <c r="I6" s="2">
        <v>85</v>
      </c>
      <c r="J6" s="2">
        <v>42</v>
      </c>
      <c r="K6" s="2">
        <v>72</v>
      </c>
      <c r="L6" s="2">
        <v>54</v>
      </c>
      <c r="M6" s="2">
        <v>65</v>
      </c>
      <c r="N6" s="2">
        <v>48</v>
      </c>
      <c r="O6" s="2">
        <v>48</v>
      </c>
      <c r="P6" s="2">
        <v>49</v>
      </c>
      <c r="Q6" s="2">
        <v>52</v>
      </c>
      <c r="R6" s="2">
        <v>39</v>
      </c>
      <c r="S6" s="2">
        <v>38</v>
      </c>
      <c r="T6" s="2">
        <v>38</v>
      </c>
      <c r="U6" s="2">
        <v>69.8</v>
      </c>
      <c r="V6" s="2">
        <v>38</v>
      </c>
      <c r="W6" s="2">
        <f t="shared" si="0"/>
        <v>1031.8</v>
      </c>
      <c r="X6" s="2">
        <f t="shared" si="1"/>
        <v>825.44</v>
      </c>
      <c r="Y6" s="2">
        <v>79.8</v>
      </c>
      <c r="Z6" s="2">
        <v>46</v>
      </c>
      <c r="AA6" s="2">
        <v>56</v>
      </c>
      <c r="AB6" s="2">
        <f t="shared" si="2"/>
        <v>1007.24</v>
      </c>
    </row>
    <row r="7" s="1" customFormat="1" ht="12" spans="1:28">
      <c r="A7" s="1" t="s">
        <v>2289</v>
      </c>
      <c r="B7" s="1" t="s">
        <v>2290</v>
      </c>
      <c r="C7" s="1" t="s">
        <v>2301</v>
      </c>
      <c r="D7" s="1" t="s">
        <v>2302</v>
      </c>
      <c r="E7" s="2">
        <v>75</v>
      </c>
      <c r="F7" s="2">
        <v>72</v>
      </c>
      <c r="G7" s="2">
        <v>85</v>
      </c>
      <c r="H7" s="2">
        <v>62</v>
      </c>
      <c r="I7" s="2">
        <v>85</v>
      </c>
      <c r="J7" s="2">
        <v>42</v>
      </c>
      <c r="K7" s="2">
        <v>72</v>
      </c>
      <c r="L7" s="2">
        <v>54</v>
      </c>
      <c r="M7" s="2">
        <v>65</v>
      </c>
      <c r="N7" s="2">
        <v>48</v>
      </c>
      <c r="O7" s="2">
        <v>48</v>
      </c>
      <c r="P7" s="2">
        <v>49</v>
      </c>
      <c r="Q7" s="2">
        <v>52</v>
      </c>
      <c r="R7" s="2">
        <v>39</v>
      </c>
      <c r="S7" s="2">
        <v>38</v>
      </c>
      <c r="T7" s="2">
        <v>38</v>
      </c>
      <c r="U7" s="2">
        <v>69.8</v>
      </c>
      <c r="V7" s="2">
        <v>38</v>
      </c>
      <c r="W7" s="2">
        <f t="shared" si="0"/>
        <v>1031.8</v>
      </c>
      <c r="X7" s="2">
        <f t="shared" si="1"/>
        <v>825.44</v>
      </c>
      <c r="Y7" s="2">
        <v>79.8</v>
      </c>
      <c r="Z7" s="2">
        <v>46</v>
      </c>
      <c r="AA7" s="2">
        <v>56</v>
      </c>
      <c r="AB7" s="2">
        <f t="shared" si="2"/>
        <v>1007.24</v>
      </c>
    </row>
    <row r="8" s="1" customFormat="1" ht="12" spans="1:28">
      <c r="A8" s="1" t="s">
        <v>2289</v>
      </c>
      <c r="B8" s="1" t="s">
        <v>2290</v>
      </c>
      <c r="C8" s="1" t="s">
        <v>2303</v>
      </c>
      <c r="D8" s="1" t="s">
        <v>2304</v>
      </c>
      <c r="E8" s="2">
        <v>75</v>
      </c>
      <c r="F8" s="2">
        <v>72</v>
      </c>
      <c r="G8" s="2">
        <v>85</v>
      </c>
      <c r="H8" s="2">
        <v>62</v>
      </c>
      <c r="I8" s="2">
        <v>85</v>
      </c>
      <c r="J8" s="2">
        <v>42</v>
      </c>
      <c r="K8" s="2">
        <v>72</v>
      </c>
      <c r="L8" s="2">
        <v>54</v>
      </c>
      <c r="M8" s="2">
        <v>65</v>
      </c>
      <c r="N8" s="2">
        <v>48</v>
      </c>
      <c r="O8" s="2">
        <v>48</v>
      </c>
      <c r="P8" s="2">
        <v>49</v>
      </c>
      <c r="Q8" s="2">
        <v>52</v>
      </c>
      <c r="R8" s="2">
        <v>39</v>
      </c>
      <c r="S8" s="2">
        <v>38</v>
      </c>
      <c r="T8" s="2">
        <v>38</v>
      </c>
      <c r="U8" s="2">
        <v>69.8</v>
      </c>
      <c r="V8" s="2">
        <v>38</v>
      </c>
      <c r="W8" s="2">
        <f t="shared" si="0"/>
        <v>1031.8</v>
      </c>
      <c r="X8" s="2">
        <f t="shared" si="1"/>
        <v>825.44</v>
      </c>
      <c r="Y8" s="2">
        <v>79.8</v>
      </c>
      <c r="Z8" s="2">
        <v>46</v>
      </c>
      <c r="AA8" s="2">
        <v>56</v>
      </c>
      <c r="AB8" s="2">
        <f t="shared" si="2"/>
        <v>1007.24</v>
      </c>
    </row>
    <row r="9" s="1" customFormat="1" ht="12" spans="1:28">
      <c r="A9" s="1" t="s">
        <v>2289</v>
      </c>
      <c r="B9" s="1" t="s">
        <v>2290</v>
      </c>
      <c r="C9" s="1" t="s">
        <v>2305</v>
      </c>
      <c r="D9" s="1" t="s">
        <v>2306</v>
      </c>
      <c r="E9" s="2">
        <v>75</v>
      </c>
      <c r="F9" s="2">
        <v>72</v>
      </c>
      <c r="G9" s="2">
        <v>85</v>
      </c>
      <c r="H9" s="2">
        <v>62</v>
      </c>
      <c r="I9" s="2">
        <v>85</v>
      </c>
      <c r="J9" s="2">
        <v>42</v>
      </c>
      <c r="K9" s="2">
        <v>72</v>
      </c>
      <c r="L9" s="2">
        <v>54</v>
      </c>
      <c r="M9" s="2">
        <v>65</v>
      </c>
      <c r="N9" s="2">
        <v>48</v>
      </c>
      <c r="O9" s="2">
        <v>48</v>
      </c>
      <c r="P9" s="2">
        <v>49</v>
      </c>
      <c r="Q9" s="2">
        <v>52</v>
      </c>
      <c r="R9" s="2">
        <v>39</v>
      </c>
      <c r="S9" s="2">
        <v>38</v>
      </c>
      <c r="T9" s="2">
        <v>38</v>
      </c>
      <c r="U9" s="2">
        <v>69.8</v>
      </c>
      <c r="V9" s="2">
        <v>38</v>
      </c>
      <c r="W9" s="2">
        <f t="shared" si="0"/>
        <v>1031.8</v>
      </c>
      <c r="X9" s="2">
        <f t="shared" si="1"/>
        <v>825.44</v>
      </c>
      <c r="Y9" s="2">
        <v>79.8</v>
      </c>
      <c r="Z9" s="2">
        <v>46</v>
      </c>
      <c r="AA9" s="2">
        <v>56</v>
      </c>
      <c r="AB9" s="2">
        <f t="shared" si="2"/>
        <v>1007.24</v>
      </c>
    </row>
    <row r="10" s="1" customFormat="1" ht="12" spans="1:28">
      <c r="A10" s="1" t="s">
        <v>2289</v>
      </c>
      <c r="B10" s="1" t="s">
        <v>2290</v>
      </c>
      <c r="C10" s="1" t="s">
        <v>2307</v>
      </c>
      <c r="D10" s="1" t="s">
        <v>2308</v>
      </c>
      <c r="E10" s="2">
        <v>75</v>
      </c>
      <c r="F10" s="2">
        <v>72</v>
      </c>
      <c r="G10" s="2">
        <v>85</v>
      </c>
      <c r="H10" s="2">
        <v>62</v>
      </c>
      <c r="I10" s="2">
        <v>85</v>
      </c>
      <c r="J10" s="2">
        <v>42</v>
      </c>
      <c r="K10" s="2">
        <v>72</v>
      </c>
      <c r="L10" s="2">
        <v>54</v>
      </c>
      <c r="M10" s="2">
        <v>65</v>
      </c>
      <c r="N10" s="2">
        <v>48</v>
      </c>
      <c r="O10" s="2">
        <v>48</v>
      </c>
      <c r="P10" s="2">
        <v>49</v>
      </c>
      <c r="Q10" s="2">
        <v>52</v>
      </c>
      <c r="R10" s="2">
        <v>39</v>
      </c>
      <c r="S10" s="2">
        <v>38</v>
      </c>
      <c r="T10" s="2">
        <v>38</v>
      </c>
      <c r="U10" s="2">
        <v>69.8</v>
      </c>
      <c r="V10" s="2">
        <v>38</v>
      </c>
      <c r="W10" s="2">
        <f t="shared" si="0"/>
        <v>1031.8</v>
      </c>
      <c r="X10" s="2">
        <f t="shared" si="1"/>
        <v>825.44</v>
      </c>
      <c r="Y10" s="2">
        <v>79.8</v>
      </c>
      <c r="Z10" s="2">
        <v>46</v>
      </c>
      <c r="AA10" s="2">
        <v>56</v>
      </c>
      <c r="AB10" s="2">
        <f t="shared" si="2"/>
        <v>1007.24</v>
      </c>
    </row>
    <row r="11" s="1" customFormat="1" ht="12" spans="1:28">
      <c r="A11" s="1" t="s">
        <v>2289</v>
      </c>
      <c r="B11" s="1" t="s">
        <v>2290</v>
      </c>
      <c r="C11" s="1" t="s">
        <v>2309</v>
      </c>
      <c r="D11" s="1" t="s">
        <v>2310</v>
      </c>
      <c r="E11" s="2">
        <v>75</v>
      </c>
      <c r="F11" s="2">
        <v>72</v>
      </c>
      <c r="G11" s="2">
        <v>85</v>
      </c>
      <c r="H11" s="2">
        <v>62</v>
      </c>
      <c r="I11" s="2">
        <v>85</v>
      </c>
      <c r="J11" s="2">
        <v>42</v>
      </c>
      <c r="K11" s="2">
        <v>72</v>
      </c>
      <c r="L11" s="2">
        <v>54</v>
      </c>
      <c r="M11" s="2">
        <v>65</v>
      </c>
      <c r="N11" s="2">
        <v>48</v>
      </c>
      <c r="O11" s="2">
        <v>48</v>
      </c>
      <c r="P11" s="2">
        <v>49</v>
      </c>
      <c r="Q11" s="2">
        <v>52</v>
      </c>
      <c r="R11" s="2">
        <v>39</v>
      </c>
      <c r="S11" s="2">
        <v>38</v>
      </c>
      <c r="T11" s="2">
        <v>38</v>
      </c>
      <c r="U11" s="2">
        <v>69.8</v>
      </c>
      <c r="V11" s="2">
        <v>38</v>
      </c>
      <c r="W11" s="2">
        <f t="shared" si="0"/>
        <v>1031.8</v>
      </c>
      <c r="X11" s="2">
        <f t="shared" si="1"/>
        <v>825.44</v>
      </c>
      <c r="Y11" s="2">
        <v>79.8</v>
      </c>
      <c r="Z11" s="2">
        <v>46</v>
      </c>
      <c r="AA11" s="2">
        <v>56</v>
      </c>
      <c r="AB11" s="2">
        <f t="shared" si="2"/>
        <v>1007.24</v>
      </c>
    </row>
    <row r="12" s="1" customFormat="1" ht="12" spans="1:28">
      <c r="A12" s="1" t="s">
        <v>2289</v>
      </c>
      <c r="B12" s="1" t="s">
        <v>2290</v>
      </c>
      <c r="C12" s="1" t="s">
        <v>2311</v>
      </c>
      <c r="D12" s="1" t="s">
        <v>2312</v>
      </c>
      <c r="E12" s="2">
        <v>75</v>
      </c>
      <c r="F12" s="2">
        <v>72</v>
      </c>
      <c r="G12" s="2">
        <v>85</v>
      </c>
      <c r="H12" s="2">
        <v>62</v>
      </c>
      <c r="I12" s="2">
        <v>85</v>
      </c>
      <c r="J12" s="2">
        <v>42</v>
      </c>
      <c r="K12" s="2">
        <v>72</v>
      </c>
      <c r="L12" s="2">
        <v>54</v>
      </c>
      <c r="M12" s="2">
        <v>65</v>
      </c>
      <c r="N12" s="2">
        <v>48</v>
      </c>
      <c r="O12" s="2">
        <v>48</v>
      </c>
      <c r="P12" s="2">
        <v>49</v>
      </c>
      <c r="Q12" s="2">
        <v>52</v>
      </c>
      <c r="R12" s="2">
        <v>39</v>
      </c>
      <c r="S12" s="2">
        <v>38</v>
      </c>
      <c r="T12" s="2">
        <v>38</v>
      </c>
      <c r="U12" s="2">
        <v>69.8</v>
      </c>
      <c r="V12" s="2">
        <v>38</v>
      </c>
      <c r="W12" s="2">
        <f t="shared" si="0"/>
        <v>1031.8</v>
      </c>
      <c r="X12" s="2">
        <f t="shared" si="1"/>
        <v>825.44</v>
      </c>
      <c r="Y12" s="2">
        <v>79.8</v>
      </c>
      <c r="Z12" s="2">
        <v>46</v>
      </c>
      <c r="AA12" s="2">
        <v>56</v>
      </c>
      <c r="AB12" s="2">
        <f t="shared" si="2"/>
        <v>1007.24</v>
      </c>
    </row>
    <row r="13" s="1" customFormat="1" ht="12" spans="1:28">
      <c r="A13" s="1" t="s">
        <v>2289</v>
      </c>
      <c r="B13" s="1" t="s">
        <v>2290</v>
      </c>
      <c r="C13" s="1" t="s">
        <v>2313</v>
      </c>
      <c r="D13" s="1" t="s">
        <v>2314</v>
      </c>
      <c r="E13" s="2">
        <v>75</v>
      </c>
      <c r="F13" s="2">
        <v>72</v>
      </c>
      <c r="G13" s="2">
        <v>85</v>
      </c>
      <c r="H13" s="2">
        <v>62</v>
      </c>
      <c r="I13" s="2">
        <v>85</v>
      </c>
      <c r="J13" s="2">
        <v>42</v>
      </c>
      <c r="K13" s="2">
        <v>72</v>
      </c>
      <c r="L13" s="2">
        <v>54</v>
      </c>
      <c r="M13" s="2">
        <v>65</v>
      </c>
      <c r="N13" s="2">
        <v>48</v>
      </c>
      <c r="O13" s="2">
        <v>48</v>
      </c>
      <c r="P13" s="2">
        <v>49</v>
      </c>
      <c r="Q13" s="2">
        <v>52</v>
      </c>
      <c r="R13" s="2">
        <v>39</v>
      </c>
      <c r="S13" s="2">
        <v>38</v>
      </c>
      <c r="T13" s="2">
        <v>38</v>
      </c>
      <c r="U13" s="2">
        <v>69.8</v>
      </c>
      <c r="V13" s="2">
        <v>38</v>
      </c>
      <c r="W13" s="2">
        <f t="shared" si="0"/>
        <v>1031.8</v>
      </c>
      <c r="X13" s="2">
        <f t="shared" si="1"/>
        <v>825.44</v>
      </c>
      <c r="Y13" s="2">
        <v>79.8</v>
      </c>
      <c r="Z13" s="2">
        <v>46</v>
      </c>
      <c r="AA13" s="2">
        <v>56</v>
      </c>
      <c r="AB13" s="2">
        <f t="shared" si="2"/>
        <v>1007.24</v>
      </c>
    </row>
    <row r="14" s="1" customFormat="1" ht="12" spans="1:28">
      <c r="A14" s="1" t="s">
        <v>2289</v>
      </c>
      <c r="B14" s="1" t="s">
        <v>2290</v>
      </c>
      <c r="C14" s="1" t="s">
        <v>2315</v>
      </c>
      <c r="D14" s="1" t="s">
        <v>2316</v>
      </c>
      <c r="E14" s="2">
        <v>75</v>
      </c>
      <c r="F14" s="2">
        <v>72</v>
      </c>
      <c r="G14" s="2">
        <v>85</v>
      </c>
      <c r="H14" s="2">
        <v>62</v>
      </c>
      <c r="I14" s="2">
        <v>85</v>
      </c>
      <c r="J14" s="2">
        <v>42</v>
      </c>
      <c r="K14" s="2">
        <v>72</v>
      </c>
      <c r="L14" s="2">
        <v>54</v>
      </c>
      <c r="M14" s="2">
        <v>65</v>
      </c>
      <c r="N14" s="2">
        <v>48</v>
      </c>
      <c r="O14" s="2">
        <v>48</v>
      </c>
      <c r="P14" s="2">
        <v>49</v>
      </c>
      <c r="Q14" s="2">
        <v>52</v>
      </c>
      <c r="R14" s="2">
        <v>39</v>
      </c>
      <c r="S14" s="2">
        <v>38</v>
      </c>
      <c r="T14" s="2">
        <v>38</v>
      </c>
      <c r="U14" s="2">
        <v>69.8</v>
      </c>
      <c r="V14" s="2">
        <v>38</v>
      </c>
      <c r="W14" s="2">
        <f t="shared" si="0"/>
        <v>1031.8</v>
      </c>
      <c r="X14" s="2">
        <f t="shared" si="1"/>
        <v>825.44</v>
      </c>
      <c r="Y14" s="2">
        <v>79.8</v>
      </c>
      <c r="Z14" s="2">
        <v>46</v>
      </c>
      <c r="AA14" s="2">
        <v>56</v>
      </c>
      <c r="AB14" s="2">
        <f t="shared" si="2"/>
        <v>1007.24</v>
      </c>
    </row>
    <row r="15" s="1" customFormat="1" ht="12" spans="1:28">
      <c r="A15" s="1" t="s">
        <v>2289</v>
      </c>
      <c r="B15" s="1" t="s">
        <v>2290</v>
      </c>
      <c r="C15" s="1" t="s">
        <v>2317</v>
      </c>
      <c r="D15" s="1" t="s">
        <v>2318</v>
      </c>
      <c r="E15" s="2">
        <v>75</v>
      </c>
      <c r="F15" s="2">
        <v>72</v>
      </c>
      <c r="G15" s="2">
        <v>85</v>
      </c>
      <c r="H15" s="2">
        <v>62</v>
      </c>
      <c r="I15" s="2">
        <v>85</v>
      </c>
      <c r="J15" s="2">
        <v>42</v>
      </c>
      <c r="K15" s="2">
        <v>72</v>
      </c>
      <c r="L15" s="2">
        <v>54</v>
      </c>
      <c r="M15" s="2">
        <v>65</v>
      </c>
      <c r="N15" s="2">
        <v>48</v>
      </c>
      <c r="O15" s="2">
        <v>48</v>
      </c>
      <c r="P15" s="2">
        <v>49</v>
      </c>
      <c r="Q15" s="2">
        <v>52</v>
      </c>
      <c r="R15" s="2">
        <v>39</v>
      </c>
      <c r="S15" s="2">
        <v>38</v>
      </c>
      <c r="T15" s="2">
        <v>38</v>
      </c>
      <c r="U15" s="2">
        <v>69.8</v>
      </c>
      <c r="V15" s="2">
        <v>38</v>
      </c>
      <c r="W15" s="2">
        <f t="shared" si="0"/>
        <v>1031.8</v>
      </c>
      <c r="X15" s="2">
        <f t="shared" si="1"/>
        <v>825.44</v>
      </c>
      <c r="Y15" s="2">
        <v>79.8</v>
      </c>
      <c r="Z15" s="2">
        <v>46</v>
      </c>
      <c r="AA15" s="2">
        <v>56</v>
      </c>
      <c r="AB15" s="2">
        <f t="shared" si="2"/>
        <v>1007.24</v>
      </c>
    </row>
    <row r="16" s="1" customFormat="1" ht="12" spans="1:28">
      <c r="A16" s="1" t="s">
        <v>2289</v>
      </c>
      <c r="B16" s="1" t="s">
        <v>2290</v>
      </c>
      <c r="C16" s="1" t="s">
        <v>2319</v>
      </c>
      <c r="D16" s="1" t="s">
        <v>2320</v>
      </c>
      <c r="E16" s="2">
        <v>75</v>
      </c>
      <c r="F16" s="2">
        <v>72</v>
      </c>
      <c r="G16" s="2">
        <v>85</v>
      </c>
      <c r="H16" s="2">
        <v>62</v>
      </c>
      <c r="I16" s="2">
        <v>85</v>
      </c>
      <c r="J16" s="2">
        <v>42</v>
      </c>
      <c r="K16" s="2">
        <v>72</v>
      </c>
      <c r="L16" s="2">
        <v>54</v>
      </c>
      <c r="M16" s="2">
        <v>65</v>
      </c>
      <c r="N16" s="2">
        <v>48</v>
      </c>
      <c r="O16" s="2">
        <v>48</v>
      </c>
      <c r="P16" s="2">
        <v>49</v>
      </c>
      <c r="Q16" s="2">
        <v>52</v>
      </c>
      <c r="R16" s="2">
        <v>39</v>
      </c>
      <c r="S16" s="2">
        <v>38</v>
      </c>
      <c r="T16" s="2">
        <v>38</v>
      </c>
      <c r="U16" s="2">
        <v>69.8</v>
      </c>
      <c r="V16" s="2">
        <v>38</v>
      </c>
      <c r="W16" s="2">
        <f t="shared" si="0"/>
        <v>1031.8</v>
      </c>
      <c r="X16" s="2">
        <f t="shared" si="1"/>
        <v>825.44</v>
      </c>
      <c r="Y16" s="2">
        <v>79.8</v>
      </c>
      <c r="Z16" s="2">
        <v>46</v>
      </c>
      <c r="AA16" s="2">
        <v>56</v>
      </c>
      <c r="AB16" s="2">
        <f t="shared" si="2"/>
        <v>1007.24</v>
      </c>
    </row>
    <row r="17" s="1" customFormat="1" ht="12" spans="1:28">
      <c r="A17" s="1" t="s">
        <v>2289</v>
      </c>
      <c r="B17" s="1" t="s">
        <v>2290</v>
      </c>
      <c r="C17" s="1" t="s">
        <v>2321</v>
      </c>
      <c r="D17" s="1" t="s">
        <v>2322</v>
      </c>
      <c r="E17" s="2">
        <v>75</v>
      </c>
      <c r="F17" s="2">
        <v>72</v>
      </c>
      <c r="G17" s="2">
        <v>85</v>
      </c>
      <c r="H17" s="2">
        <v>62</v>
      </c>
      <c r="I17" s="2">
        <v>85</v>
      </c>
      <c r="J17" s="2">
        <v>42</v>
      </c>
      <c r="K17" s="2">
        <v>72</v>
      </c>
      <c r="L17" s="2">
        <v>54</v>
      </c>
      <c r="M17" s="2">
        <v>65</v>
      </c>
      <c r="N17" s="2">
        <v>48</v>
      </c>
      <c r="O17" s="2">
        <v>48</v>
      </c>
      <c r="P17" s="2">
        <v>49</v>
      </c>
      <c r="Q17" s="2">
        <v>52</v>
      </c>
      <c r="R17" s="2">
        <v>39</v>
      </c>
      <c r="S17" s="2">
        <v>38</v>
      </c>
      <c r="T17" s="2">
        <v>38</v>
      </c>
      <c r="U17" s="2">
        <v>69.8</v>
      </c>
      <c r="V17" s="2">
        <v>38</v>
      </c>
      <c r="W17" s="2">
        <f t="shared" si="0"/>
        <v>1031.8</v>
      </c>
      <c r="X17" s="2">
        <f t="shared" si="1"/>
        <v>825.44</v>
      </c>
      <c r="Y17" s="2">
        <v>79.8</v>
      </c>
      <c r="Z17" s="2">
        <v>46</v>
      </c>
      <c r="AA17" s="2">
        <v>56</v>
      </c>
      <c r="AB17" s="2">
        <f t="shared" si="2"/>
        <v>1007.24</v>
      </c>
    </row>
    <row r="18" s="1" customFormat="1" ht="12" spans="1:28">
      <c r="A18" s="1" t="s">
        <v>2289</v>
      </c>
      <c r="B18" s="1" t="s">
        <v>2290</v>
      </c>
      <c r="C18" s="1" t="s">
        <v>2323</v>
      </c>
      <c r="D18" s="1" t="s">
        <v>2324</v>
      </c>
      <c r="E18" s="2">
        <v>75</v>
      </c>
      <c r="F18" s="2">
        <v>72</v>
      </c>
      <c r="G18" s="2">
        <v>85</v>
      </c>
      <c r="H18" s="2">
        <v>62</v>
      </c>
      <c r="I18" s="2">
        <v>85</v>
      </c>
      <c r="J18" s="2">
        <v>42</v>
      </c>
      <c r="K18" s="2">
        <v>72</v>
      </c>
      <c r="L18" s="2">
        <v>54</v>
      </c>
      <c r="M18" s="2">
        <v>65</v>
      </c>
      <c r="N18" s="2">
        <v>48</v>
      </c>
      <c r="O18" s="2">
        <v>48</v>
      </c>
      <c r="P18" s="2">
        <v>49</v>
      </c>
      <c r="Q18" s="2">
        <v>52</v>
      </c>
      <c r="R18" s="2">
        <v>39</v>
      </c>
      <c r="S18" s="2">
        <v>38</v>
      </c>
      <c r="T18" s="2">
        <v>38</v>
      </c>
      <c r="U18" s="2">
        <v>69.8</v>
      </c>
      <c r="V18" s="2">
        <v>38</v>
      </c>
      <c r="W18" s="2">
        <f t="shared" si="0"/>
        <v>1031.8</v>
      </c>
      <c r="X18" s="2">
        <f t="shared" si="1"/>
        <v>825.44</v>
      </c>
      <c r="Y18" s="2">
        <v>79.8</v>
      </c>
      <c r="Z18" s="2">
        <v>46</v>
      </c>
      <c r="AA18" s="2">
        <v>56</v>
      </c>
      <c r="AB18" s="2">
        <f t="shared" si="2"/>
        <v>1007.24</v>
      </c>
    </row>
    <row r="19" s="1" customFormat="1" ht="12" spans="1:28">
      <c r="A19" s="1" t="s">
        <v>2289</v>
      </c>
      <c r="B19" s="1" t="s">
        <v>2290</v>
      </c>
      <c r="C19" s="1" t="s">
        <v>2325</v>
      </c>
      <c r="D19" s="1" t="s">
        <v>2326</v>
      </c>
      <c r="E19" s="2">
        <v>75</v>
      </c>
      <c r="F19" s="2">
        <v>72</v>
      </c>
      <c r="G19" s="2">
        <v>85</v>
      </c>
      <c r="H19" s="2">
        <v>62</v>
      </c>
      <c r="I19" s="2">
        <v>85</v>
      </c>
      <c r="J19" s="2">
        <v>42</v>
      </c>
      <c r="K19" s="2">
        <v>72</v>
      </c>
      <c r="L19" s="2">
        <v>54</v>
      </c>
      <c r="M19" s="2">
        <v>65</v>
      </c>
      <c r="N19" s="2">
        <v>48</v>
      </c>
      <c r="O19" s="2">
        <v>48</v>
      </c>
      <c r="P19" s="2">
        <v>49</v>
      </c>
      <c r="Q19" s="2">
        <v>52</v>
      </c>
      <c r="R19" s="2">
        <v>39</v>
      </c>
      <c r="S19" s="2">
        <v>38</v>
      </c>
      <c r="T19" s="2">
        <v>38</v>
      </c>
      <c r="U19" s="2">
        <v>69.8</v>
      </c>
      <c r="V19" s="2">
        <v>38</v>
      </c>
      <c r="W19" s="2">
        <f t="shared" si="0"/>
        <v>1031.8</v>
      </c>
      <c r="X19" s="2">
        <f t="shared" si="1"/>
        <v>825.44</v>
      </c>
      <c r="Y19" s="2">
        <v>79.8</v>
      </c>
      <c r="Z19" s="2">
        <v>46</v>
      </c>
      <c r="AA19" s="2">
        <v>56</v>
      </c>
      <c r="AB19" s="2">
        <f t="shared" si="2"/>
        <v>1007.24</v>
      </c>
    </row>
    <row r="20" s="1" customFormat="1" ht="12" spans="1:28">
      <c r="A20" s="1" t="s">
        <v>2289</v>
      </c>
      <c r="B20" s="1" t="s">
        <v>2290</v>
      </c>
      <c r="C20" s="1" t="s">
        <v>2327</v>
      </c>
      <c r="D20" s="1" t="s">
        <v>821</v>
      </c>
      <c r="E20" s="2">
        <v>75</v>
      </c>
      <c r="F20" s="2">
        <v>72</v>
      </c>
      <c r="G20" s="2">
        <v>85</v>
      </c>
      <c r="H20" s="2">
        <v>62</v>
      </c>
      <c r="I20" s="2">
        <v>85</v>
      </c>
      <c r="J20" s="2">
        <v>42</v>
      </c>
      <c r="K20" s="2">
        <v>72</v>
      </c>
      <c r="L20" s="2">
        <v>54</v>
      </c>
      <c r="M20" s="2">
        <v>65</v>
      </c>
      <c r="N20" s="2">
        <v>48</v>
      </c>
      <c r="O20" s="2">
        <v>48</v>
      </c>
      <c r="P20" s="2">
        <v>49</v>
      </c>
      <c r="Q20" s="2">
        <v>52</v>
      </c>
      <c r="R20" s="2">
        <v>39</v>
      </c>
      <c r="S20" s="2">
        <v>38</v>
      </c>
      <c r="T20" s="2">
        <v>38</v>
      </c>
      <c r="U20" s="2">
        <v>69.8</v>
      </c>
      <c r="V20" s="2">
        <v>38</v>
      </c>
      <c r="W20" s="2">
        <f t="shared" si="0"/>
        <v>1031.8</v>
      </c>
      <c r="X20" s="2">
        <f t="shared" si="1"/>
        <v>825.44</v>
      </c>
      <c r="Y20" s="2">
        <v>79.8</v>
      </c>
      <c r="Z20" s="2">
        <v>46</v>
      </c>
      <c r="AA20" s="2">
        <v>56</v>
      </c>
      <c r="AB20" s="2">
        <f t="shared" si="2"/>
        <v>1007.24</v>
      </c>
    </row>
    <row r="21" s="1" customFormat="1" ht="12" spans="1:28">
      <c r="A21" s="1" t="s">
        <v>2289</v>
      </c>
      <c r="B21" s="1" t="s">
        <v>2290</v>
      </c>
      <c r="C21" s="1" t="s">
        <v>2328</v>
      </c>
      <c r="D21" s="1" t="s">
        <v>2329</v>
      </c>
      <c r="E21" s="2">
        <v>75</v>
      </c>
      <c r="F21" s="2">
        <v>72</v>
      </c>
      <c r="G21" s="2">
        <v>85</v>
      </c>
      <c r="H21" s="2">
        <v>62</v>
      </c>
      <c r="I21" s="2">
        <v>85</v>
      </c>
      <c r="J21" s="2">
        <v>42</v>
      </c>
      <c r="K21" s="2">
        <v>72</v>
      </c>
      <c r="L21" s="2">
        <v>54</v>
      </c>
      <c r="M21" s="2">
        <v>65</v>
      </c>
      <c r="N21" s="2">
        <v>48</v>
      </c>
      <c r="O21" s="2">
        <v>48</v>
      </c>
      <c r="P21" s="2">
        <v>49</v>
      </c>
      <c r="Q21" s="2">
        <v>52</v>
      </c>
      <c r="R21" s="2">
        <v>39</v>
      </c>
      <c r="S21" s="2">
        <v>38</v>
      </c>
      <c r="T21" s="2">
        <v>38</v>
      </c>
      <c r="U21" s="2">
        <v>69.8</v>
      </c>
      <c r="V21" s="2">
        <v>38</v>
      </c>
      <c r="W21" s="2">
        <f t="shared" si="0"/>
        <v>1031.8</v>
      </c>
      <c r="X21" s="2">
        <f t="shared" si="1"/>
        <v>825.44</v>
      </c>
      <c r="Y21" s="2">
        <v>79.8</v>
      </c>
      <c r="Z21" s="2">
        <v>46</v>
      </c>
      <c r="AA21" s="2">
        <v>56</v>
      </c>
      <c r="AB21" s="2">
        <f t="shared" si="2"/>
        <v>1007.24</v>
      </c>
    </row>
    <row r="22" s="1" customFormat="1" ht="12" spans="1:28">
      <c r="A22" s="1" t="s">
        <v>2289</v>
      </c>
      <c r="B22" s="1" t="s">
        <v>2290</v>
      </c>
      <c r="C22" s="1" t="s">
        <v>2330</v>
      </c>
      <c r="D22" s="1" t="s">
        <v>2331</v>
      </c>
      <c r="E22" s="2">
        <v>75</v>
      </c>
      <c r="F22" s="2">
        <v>72</v>
      </c>
      <c r="G22" s="2">
        <v>85</v>
      </c>
      <c r="H22" s="2">
        <v>62</v>
      </c>
      <c r="I22" s="2">
        <v>85</v>
      </c>
      <c r="J22" s="2">
        <v>42</v>
      </c>
      <c r="K22" s="2">
        <v>72</v>
      </c>
      <c r="L22" s="2">
        <v>54</v>
      </c>
      <c r="M22" s="2">
        <v>65</v>
      </c>
      <c r="N22" s="2">
        <v>48</v>
      </c>
      <c r="O22" s="2">
        <v>48</v>
      </c>
      <c r="P22" s="2">
        <v>49</v>
      </c>
      <c r="Q22" s="2">
        <v>52</v>
      </c>
      <c r="R22" s="2">
        <v>39</v>
      </c>
      <c r="S22" s="2">
        <v>38</v>
      </c>
      <c r="T22" s="2">
        <v>38</v>
      </c>
      <c r="U22" s="2">
        <v>69.8</v>
      </c>
      <c r="V22" s="2">
        <v>38</v>
      </c>
      <c r="W22" s="2">
        <f t="shared" si="0"/>
        <v>1031.8</v>
      </c>
      <c r="X22" s="2">
        <f t="shared" si="1"/>
        <v>825.44</v>
      </c>
      <c r="Y22" s="2">
        <v>79.8</v>
      </c>
      <c r="Z22" s="2">
        <v>46</v>
      </c>
      <c r="AA22" s="2">
        <v>56</v>
      </c>
      <c r="AB22" s="2">
        <f t="shared" si="2"/>
        <v>1007.24</v>
      </c>
    </row>
    <row r="23" s="1" customFormat="1" ht="12" spans="1:28">
      <c r="A23" s="1" t="s">
        <v>2289</v>
      </c>
      <c r="B23" s="1" t="s">
        <v>2290</v>
      </c>
      <c r="C23" s="1" t="s">
        <v>2332</v>
      </c>
      <c r="D23" s="1" t="s">
        <v>2333</v>
      </c>
      <c r="E23" s="2">
        <v>75</v>
      </c>
      <c r="F23" s="2">
        <v>72</v>
      </c>
      <c r="G23" s="2">
        <v>85</v>
      </c>
      <c r="H23" s="2">
        <v>62</v>
      </c>
      <c r="I23" s="2">
        <v>85</v>
      </c>
      <c r="J23" s="2">
        <v>42</v>
      </c>
      <c r="K23" s="2">
        <v>72</v>
      </c>
      <c r="L23" s="2">
        <v>54</v>
      </c>
      <c r="M23" s="2">
        <v>65</v>
      </c>
      <c r="N23" s="2">
        <v>48</v>
      </c>
      <c r="O23" s="2">
        <v>48</v>
      </c>
      <c r="P23" s="2">
        <v>49</v>
      </c>
      <c r="Q23" s="2">
        <v>52</v>
      </c>
      <c r="R23" s="2">
        <v>39</v>
      </c>
      <c r="S23" s="2">
        <v>38</v>
      </c>
      <c r="T23" s="2">
        <v>38</v>
      </c>
      <c r="U23" s="2">
        <v>69.8</v>
      </c>
      <c r="V23" s="2">
        <v>38</v>
      </c>
      <c r="W23" s="2">
        <f t="shared" si="0"/>
        <v>1031.8</v>
      </c>
      <c r="X23" s="2">
        <f t="shared" si="1"/>
        <v>825.44</v>
      </c>
      <c r="Y23" s="2">
        <v>79.8</v>
      </c>
      <c r="Z23" s="2">
        <v>46</v>
      </c>
      <c r="AA23" s="2">
        <v>56</v>
      </c>
      <c r="AB23" s="2">
        <f t="shared" si="2"/>
        <v>1007.24</v>
      </c>
    </row>
    <row r="24" s="1" customFormat="1" ht="12" spans="1:28">
      <c r="A24" s="1" t="s">
        <v>2289</v>
      </c>
      <c r="B24" s="1" t="s">
        <v>2290</v>
      </c>
      <c r="C24" s="1" t="s">
        <v>2334</v>
      </c>
      <c r="D24" s="1" t="s">
        <v>2335</v>
      </c>
      <c r="E24" s="2">
        <v>75</v>
      </c>
      <c r="F24" s="2">
        <v>72</v>
      </c>
      <c r="G24" s="2">
        <v>85</v>
      </c>
      <c r="H24" s="2">
        <v>62</v>
      </c>
      <c r="I24" s="2">
        <v>85</v>
      </c>
      <c r="J24" s="2">
        <v>42</v>
      </c>
      <c r="K24" s="2">
        <v>72</v>
      </c>
      <c r="L24" s="2">
        <v>54</v>
      </c>
      <c r="M24" s="2">
        <v>65</v>
      </c>
      <c r="N24" s="2">
        <v>48</v>
      </c>
      <c r="O24" s="2">
        <v>48</v>
      </c>
      <c r="P24" s="2">
        <v>49</v>
      </c>
      <c r="Q24" s="2">
        <v>52</v>
      </c>
      <c r="R24" s="2">
        <v>39</v>
      </c>
      <c r="S24" s="2">
        <v>38</v>
      </c>
      <c r="T24" s="2">
        <v>38</v>
      </c>
      <c r="U24" s="2">
        <v>69.8</v>
      </c>
      <c r="V24" s="2">
        <v>38</v>
      </c>
      <c r="W24" s="2">
        <f t="shared" si="0"/>
        <v>1031.8</v>
      </c>
      <c r="X24" s="2">
        <f t="shared" si="1"/>
        <v>825.44</v>
      </c>
      <c r="Y24" s="2">
        <v>79.8</v>
      </c>
      <c r="Z24" s="2">
        <v>46</v>
      </c>
      <c r="AA24" s="2">
        <v>56</v>
      </c>
      <c r="AB24" s="2">
        <f t="shared" si="2"/>
        <v>1007.24</v>
      </c>
    </row>
    <row r="25" s="1" customFormat="1" ht="12" spans="1:28">
      <c r="A25" s="1" t="s">
        <v>2289</v>
      </c>
      <c r="B25" s="1" t="s">
        <v>2290</v>
      </c>
      <c r="C25" s="1" t="s">
        <v>2336</v>
      </c>
      <c r="D25" s="1" t="s">
        <v>2337</v>
      </c>
      <c r="E25" s="2">
        <v>75</v>
      </c>
      <c r="F25" s="2">
        <v>72</v>
      </c>
      <c r="G25" s="2">
        <v>85</v>
      </c>
      <c r="H25" s="2">
        <v>62</v>
      </c>
      <c r="I25" s="2">
        <v>85</v>
      </c>
      <c r="J25" s="2">
        <v>42</v>
      </c>
      <c r="K25" s="2">
        <v>72</v>
      </c>
      <c r="L25" s="2">
        <v>54</v>
      </c>
      <c r="M25" s="2">
        <v>65</v>
      </c>
      <c r="N25" s="2">
        <v>48</v>
      </c>
      <c r="O25" s="2">
        <v>48</v>
      </c>
      <c r="P25" s="2">
        <v>49</v>
      </c>
      <c r="Q25" s="2">
        <v>52</v>
      </c>
      <c r="R25" s="2">
        <v>39</v>
      </c>
      <c r="S25" s="2">
        <v>38</v>
      </c>
      <c r="T25" s="2">
        <v>38</v>
      </c>
      <c r="U25" s="2">
        <v>69.8</v>
      </c>
      <c r="V25" s="2">
        <v>38</v>
      </c>
      <c r="W25" s="2">
        <f t="shared" si="0"/>
        <v>1031.8</v>
      </c>
      <c r="X25" s="2">
        <f t="shared" si="1"/>
        <v>825.44</v>
      </c>
      <c r="Y25" s="2">
        <v>79.8</v>
      </c>
      <c r="Z25" s="2">
        <v>46</v>
      </c>
      <c r="AA25" s="2">
        <v>56</v>
      </c>
      <c r="AB25" s="2">
        <f t="shared" si="2"/>
        <v>1007.24</v>
      </c>
    </row>
    <row r="26" s="1" customFormat="1" ht="12" spans="1:28">
      <c r="A26" s="1" t="s">
        <v>2289</v>
      </c>
      <c r="B26" s="1" t="s">
        <v>2290</v>
      </c>
      <c r="C26" s="1" t="s">
        <v>2338</v>
      </c>
      <c r="D26" s="1" t="s">
        <v>2339</v>
      </c>
      <c r="E26" s="2">
        <v>75</v>
      </c>
      <c r="F26" s="2">
        <v>72</v>
      </c>
      <c r="G26" s="2">
        <v>85</v>
      </c>
      <c r="H26" s="2">
        <v>62</v>
      </c>
      <c r="I26" s="2">
        <v>85</v>
      </c>
      <c r="J26" s="2">
        <v>42</v>
      </c>
      <c r="K26" s="2">
        <v>72</v>
      </c>
      <c r="L26" s="2">
        <v>54</v>
      </c>
      <c r="M26" s="2">
        <v>65</v>
      </c>
      <c r="N26" s="2">
        <v>48</v>
      </c>
      <c r="O26" s="2">
        <v>48</v>
      </c>
      <c r="P26" s="2">
        <v>49</v>
      </c>
      <c r="Q26" s="2">
        <v>52</v>
      </c>
      <c r="R26" s="2">
        <v>39</v>
      </c>
      <c r="S26" s="2">
        <v>38</v>
      </c>
      <c r="T26" s="2">
        <v>38</v>
      </c>
      <c r="U26" s="2">
        <v>69.8</v>
      </c>
      <c r="V26" s="2">
        <v>38</v>
      </c>
      <c r="W26" s="2">
        <f t="shared" si="0"/>
        <v>1031.8</v>
      </c>
      <c r="X26" s="2">
        <f t="shared" si="1"/>
        <v>825.44</v>
      </c>
      <c r="Y26" s="2">
        <v>79.8</v>
      </c>
      <c r="Z26" s="2">
        <v>46</v>
      </c>
      <c r="AA26" s="2">
        <v>56</v>
      </c>
      <c r="AB26" s="2">
        <f t="shared" si="2"/>
        <v>1007.24</v>
      </c>
    </row>
    <row r="27" s="1" customFormat="1" ht="12" spans="1:28">
      <c r="A27" s="1" t="s">
        <v>2289</v>
      </c>
      <c r="B27" s="1" t="s">
        <v>2290</v>
      </c>
      <c r="C27" s="1" t="s">
        <v>2340</v>
      </c>
      <c r="D27" s="1" t="s">
        <v>2341</v>
      </c>
      <c r="E27" s="2">
        <v>75</v>
      </c>
      <c r="F27" s="2">
        <v>72</v>
      </c>
      <c r="G27" s="2">
        <v>85</v>
      </c>
      <c r="H27" s="2">
        <v>62</v>
      </c>
      <c r="I27" s="2">
        <v>85</v>
      </c>
      <c r="J27" s="2">
        <v>42</v>
      </c>
      <c r="K27" s="2">
        <v>72</v>
      </c>
      <c r="L27" s="2">
        <v>54</v>
      </c>
      <c r="M27" s="2">
        <v>65</v>
      </c>
      <c r="N27" s="2">
        <v>48</v>
      </c>
      <c r="O27" s="2">
        <v>48</v>
      </c>
      <c r="P27" s="2">
        <v>49</v>
      </c>
      <c r="Q27" s="2">
        <v>52</v>
      </c>
      <c r="R27" s="2">
        <v>39</v>
      </c>
      <c r="S27" s="2">
        <v>38</v>
      </c>
      <c r="T27" s="2">
        <v>38</v>
      </c>
      <c r="U27" s="2">
        <v>69.8</v>
      </c>
      <c r="V27" s="2">
        <v>38</v>
      </c>
      <c r="W27" s="2">
        <f t="shared" si="0"/>
        <v>1031.8</v>
      </c>
      <c r="X27" s="2">
        <f t="shared" si="1"/>
        <v>825.44</v>
      </c>
      <c r="Y27" s="2">
        <v>79.8</v>
      </c>
      <c r="Z27" s="2">
        <v>46</v>
      </c>
      <c r="AA27" s="2">
        <v>56</v>
      </c>
      <c r="AB27" s="2">
        <f t="shared" si="2"/>
        <v>1007.24</v>
      </c>
    </row>
    <row r="28" s="1" customFormat="1" ht="12" spans="1:28">
      <c r="A28" s="1" t="s">
        <v>2289</v>
      </c>
      <c r="B28" s="1" t="s">
        <v>2290</v>
      </c>
      <c r="C28" s="1" t="s">
        <v>2342</v>
      </c>
      <c r="D28" s="1" t="s">
        <v>2343</v>
      </c>
      <c r="E28" s="2">
        <v>75</v>
      </c>
      <c r="F28" s="2">
        <v>72</v>
      </c>
      <c r="G28" s="2">
        <v>85</v>
      </c>
      <c r="H28" s="2">
        <v>62</v>
      </c>
      <c r="I28" s="2">
        <v>85</v>
      </c>
      <c r="J28" s="2">
        <v>42</v>
      </c>
      <c r="K28" s="2">
        <v>72</v>
      </c>
      <c r="L28" s="2">
        <v>54</v>
      </c>
      <c r="M28" s="2">
        <v>65</v>
      </c>
      <c r="N28" s="2">
        <v>48</v>
      </c>
      <c r="O28" s="2">
        <v>48</v>
      </c>
      <c r="P28" s="2">
        <v>49</v>
      </c>
      <c r="Q28" s="2">
        <v>52</v>
      </c>
      <c r="R28" s="2">
        <v>39</v>
      </c>
      <c r="S28" s="2">
        <v>38</v>
      </c>
      <c r="T28" s="2">
        <v>38</v>
      </c>
      <c r="U28" s="2">
        <v>69.8</v>
      </c>
      <c r="V28" s="2">
        <v>38</v>
      </c>
      <c r="W28" s="2">
        <f t="shared" si="0"/>
        <v>1031.8</v>
      </c>
      <c r="X28" s="2">
        <f t="shared" si="1"/>
        <v>825.44</v>
      </c>
      <c r="Y28" s="2">
        <v>79.8</v>
      </c>
      <c r="Z28" s="2">
        <v>46</v>
      </c>
      <c r="AA28" s="2">
        <v>56</v>
      </c>
      <c r="AB28" s="2">
        <f t="shared" si="2"/>
        <v>1007.24</v>
      </c>
    </row>
    <row r="29" s="1" customFormat="1" ht="12" spans="1:28">
      <c r="A29" s="1" t="s">
        <v>2289</v>
      </c>
      <c r="B29" s="1" t="s">
        <v>2290</v>
      </c>
      <c r="C29" s="1" t="s">
        <v>2344</v>
      </c>
      <c r="D29" s="1" t="s">
        <v>2345</v>
      </c>
      <c r="E29" s="2">
        <v>75</v>
      </c>
      <c r="F29" s="2">
        <v>72</v>
      </c>
      <c r="G29" s="2">
        <v>85</v>
      </c>
      <c r="H29" s="2">
        <v>62</v>
      </c>
      <c r="I29" s="2">
        <v>85</v>
      </c>
      <c r="J29" s="2">
        <v>42</v>
      </c>
      <c r="K29" s="2">
        <v>72</v>
      </c>
      <c r="L29" s="2">
        <v>54</v>
      </c>
      <c r="M29" s="2">
        <v>65</v>
      </c>
      <c r="N29" s="2">
        <v>48</v>
      </c>
      <c r="O29" s="2">
        <v>48</v>
      </c>
      <c r="P29" s="2">
        <v>49</v>
      </c>
      <c r="Q29" s="2">
        <v>52</v>
      </c>
      <c r="R29" s="2">
        <v>39</v>
      </c>
      <c r="S29" s="2">
        <v>38</v>
      </c>
      <c r="T29" s="2">
        <v>38</v>
      </c>
      <c r="U29" s="2">
        <v>69.8</v>
      </c>
      <c r="V29" s="2">
        <v>38</v>
      </c>
      <c r="W29" s="2">
        <f t="shared" si="0"/>
        <v>1031.8</v>
      </c>
      <c r="X29" s="2">
        <f t="shared" si="1"/>
        <v>825.44</v>
      </c>
      <c r="Y29" s="2">
        <v>79.8</v>
      </c>
      <c r="Z29" s="2">
        <v>46</v>
      </c>
      <c r="AA29" s="2">
        <v>56</v>
      </c>
      <c r="AB29" s="2">
        <f t="shared" si="2"/>
        <v>1007.24</v>
      </c>
    </row>
    <row r="30" s="1" customFormat="1" ht="12" spans="1:28">
      <c r="A30" s="1" t="s">
        <v>2289</v>
      </c>
      <c r="B30" s="1" t="s">
        <v>2290</v>
      </c>
      <c r="C30" s="1" t="s">
        <v>2346</v>
      </c>
      <c r="D30" s="1" t="s">
        <v>2347</v>
      </c>
      <c r="E30" s="2">
        <v>75</v>
      </c>
      <c r="F30" s="2">
        <v>72</v>
      </c>
      <c r="G30" s="2">
        <v>85</v>
      </c>
      <c r="H30" s="2">
        <v>62</v>
      </c>
      <c r="I30" s="2">
        <v>85</v>
      </c>
      <c r="J30" s="2">
        <v>42</v>
      </c>
      <c r="K30" s="2">
        <v>72</v>
      </c>
      <c r="L30" s="2">
        <v>54</v>
      </c>
      <c r="M30" s="2">
        <v>65</v>
      </c>
      <c r="N30" s="2">
        <v>48</v>
      </c>
      <c r="O30" s="2">
        <v>48</v>
      </c>
      <c r="P30" s="2">
        <v>49</v>
      </c>
      <c r="Q30" s="2">
        <v>52</v>
      </c>
      <c r="R30" s="2">
        <v>39</v>
      </c>
      <c r="S30" s="2">
        <v>38</v>
      </c>
      <c r="T30" s="2">
        <v>38</v>
      </c>
      <c r="U30" s="2">
        <v>69.8</v>
      </c>
      <c r="V30" s="2">
        <v>38</v>
      </c>
      <c r="W30" s="2">
        <f t="shared" si="0"/>
        <v>1031.8</v>
      </c>
      <c r="X30" s="2">
        <f t="shared" si="1"/>
        <v>825.44</v>
      </c>
      <c r="Y30" s="2">
        <v>79.8</v>
      </c>
      <c r="Z30" s="2">
        <v>46</v>
      </c>
      <c r="AA30" s="2">
        <v>56</v>
      </c>
      <c r="AB30" s="2">
        <f t="shared" si="2"/>
        <v>1007.24</v>
      </c>
    </row>
  </sheetData>
  <autoFilter ref="A1:D30">
    <extLst/>
  </autoFilter>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25"/>
  <sheetViews>
    <sheetView workbookViewId="0">
      <selection activeCell="P40" sqref="P40"/>
    </sheetView>
  </sheetViews>
  <sheetFormatPr defaultColWidth="8.89166666666667" defaultRowHeight="13.5"/>
  <cols>
    <col min="1" max="1" width="7.875" customWidth="1"/>
    <col min="2" max="2" width="15.5583333333333" customWidth="1"/>
    <col min="3" max="3" width="10.775" customWidth="1"/>
    <col min="4" max="4" width="7.125" customWidth="1"/>
    <col min="5" max="21" width="4.25" style="2" customWidth="1"/>
    <col min="22" max="22" width="5.75" style="2" customWidth="1"/>
    <col min="23" max="23" width="6.625" style="2" customWidth="1"/>
    <col min="24" max="26" width="4.25" style="2" customWidth="1"/>
    <col min="27" max="27" width="6.625" style="2" customWidth="1"/>
  </cols>
  <sheetData>
    <row r="1" s="1" customFormat="1" ht="135" customHeight="1" spans="1:27">
      <c r="A1" s="1" t="s">
        <v>0</v>
      </c>
      <c r="B1" s="1" t="s">
        <v>1</v>
      </c>
      <c r="C1" s="1" t="s">
        <v>2</v>
      </c>
      <c r="D1" s="1" t="s">
        <v>3</v>
      </c>
      <c r="E1" s="2" t="s">
        <v>2270</v>
      </c>
      <c r="F1" s="2" t="s">
        <v>2271</v>
      </c>
      <c r="G1" s="2" t="s">
        <v>2272</v>
      </c>
      <c r="H1" s="2" t="s">
        <v>2273</v>
      </c>
      <c r="I1" s="2" t="s">
        <v>2274</v>
      </c>
      <c r="J1" s="2" t="s">
        <v>2275</v>
      </c>
      <c r="K1" s="2" t="s">
        <v>2276</v>
      </c>
      <c r="L1" s="2" t="s">
        <v>2277</v>
      </c>
      <c r="M1" s="2" t="s">
        <v>2278</v>
      </c>
      <c r="N1" s="2" t="s">
        <v>2279</v>
      </c>
      <c r="O1" s="2" t="s">
        <v>2280</v>
      </c>
      <c r="P1" s="2" t="s">
        <v>2281</v>
      </c>
      <c r="Q1" s="2" t="s">
        <v>2282</v>
      </c>
      <c r="R1" s="2" t="s">
        <v>2348</v>
      </c>
      <c r="S1" s="2" t="s">
        <v>2284</v>
      </c>
      <c r="T1" s="2" t="s">
        <v>2285</v>
      </c>
      <c r="U1" s="2" t="s">
        <v>2286</v>
      </c>
      <c r="V1" s="2" t="s">
        <v>21</v>
      </c>
      <c r="W1" s="2" t="s">
        <v>22</v>
      </c>
      <c r="X1" s="2" t="s">
        <v>2288</v>
      </c>
      <c r="Y1" s="2" t="s">
        <v>23</v>
      </c>
      <c r="Z1" s="2" t="s">
        <v>24</v>
      </c>
      <c r="AA1" s="2" t="s">
        <v>26</v>
      </c>
    </row>
    <row r="2" s="1" customFormat="1" ht="12" spans="1:27">
      <c r="A2" s="1" t="s">
        <v>2349</v>
      </c>
      <c r="B2" s="1" t="s">
        <v>2290</v>
      </c>
      <c r="C2" s="1" t="s">
        <v>2350</v>
      </c>
      <c r="D2" s="1" t="s">
        <v>2351</v>
      </c>
      <c r="E2" s="2">
        <v>75</v>
      </c>
      <c r="F2" s="2">
        <v>72</v>
      </c>
      <c r="G2" s="2">
        <v>85</v>
      </c>
      <c r="H2" s="2">
        <v>62</v>
      </c>
      <c r="I2" s="2">
        <v>85</v>
      </c>
      <c r="J2" s="2">
        <v>42</v>
      </c>
      <c r="K2" s="2">
        <v>72</v>
      </c>
      <c r="L2" s="2">
        <v>54</v>
      </c>
      <c r="M2" s="2">
        <v>65</v>
      </c>
      <c r="N2" s="2">
        <v>48</v>
      </c>
      <c r="O2" s="2">
        <v>48</v>
      </c>
      <c r="P2" s="2">
        <v>49</v>
      </c>
      <c r="Q2" s="2">
        <v>52</v>
      </c>
      <c r="R2" s="2">
        <v>36</v>
      </c>
      <c r="S2" s="2">
        <v>38</v>
      </c>
      <c r="T2" s="2">
        <v>38</v>
      </c>
      <c r="U2" s="2">
        <v>69.8</v>
      </c>
      <c r="V2" s="2">
        <f>SUM(E2:U2)</f>
        <v>990.8</v>
      </c>
      <c r="W2" s="2">
        <f>V2*0.8</f>
        <v>792.64</v>
      </c>
      <c r="X2" s="2">
        <v>79.8</v>
      </c>
      <c r="Y2" s="2">
        <v>46</v>
      </c>
      <c r="Z2" s="2">
        <v>56</v>
      </c>
      <c r="AA2" s="2">
        <f>W2+X2+Y2+Z2</f>
        <v>974.44</v>
      </c>
    </row>
    <row r="3" s="1" customFormat="1" ht="12" spans="1:27">
      <c r="A3" s="1" t="s">
        <v>2349</v>
      </c>
      <c r="B3" s="1" t="s">
        <v>2290</v>
      </c>
      <c r="C3" s="1" t="s">
        <v>2352</v>
      </c>
      <c r="D3" s="1" t="s">
        <v>2353</v>
      </c>
      <c r="E3" s="2">
        <v>75</v>
      </c>
      <c r="F3" s="2">
        <v>72</v>
      </c>
      <c r="G3" s="2">
        <v>85</v>
      </c>
      <c r="H3" s="2">
        <v>62</v>
      </c>
      <c r="I3" s="2">
        <v>85</v>
      </c>
      <c r="J3" s="2">
        <v>42</v>
      </c>
      <c r="K3" s="2">
        <v>72</v>
      </c>
      <c r="L3" s="2">
        <v>54</v>
      </c>
      <c r="M3" s="2">
        <v>65</v>
      </c>
      <c r="N3" s="2">
        <v>48</v>
      </c>
      <c r="O3" s="2">
        <v>48</v>
      </c>
      <c r="P3" s="2">
        <v>49</v>
      </c>
      <c r="Q3" s="2">
        <v>52</v>
      </c>
      <c r="R3" s="2">
        <v>36</v>
      </c>
      <c r="S3" s="2">
        <v>38</v>
      </c>
      <c r="T3" s="2">
        <v>38</v>
      </c>
      <c r="U3" s="2">
        <v>69.8</v>
      </c>
      <c r="V3" s="2">
        <f t="shared" ref="V3:V34" si="0">SUM(E3:U3)</f>
        <v>990.8</v>
      </c>
      <c r="W3" s="2">
        <f t="shared" ref="W3:W34" si="1">V3*0.8</f>
        <v>792.64</v>
      </c>
      <c r="X3" s="2">
        <v>79.8</v>
      </c>
      <c r="Y3" s="2">
        <v>46</v>
      </c>
      <c r="Z3" s="2">
        <v>56</v>
      </c>
      <c r="AA3" s="2">
        <f t="shared" ref="AA3:AA34" si="2">W3+X3+Y3+Z3</f>
        <v>974.44</v>
      </c>
    </row>
    <row r="4" s="1" customFormat="1" ht="12" spans="1:27">
      <c r="A4" s="1" t="s">
        <v>2349</v>
      </c>
      <c r="B4" s="1" t="s">
        <v>2290</v>
      </c>
      <c r="C4" s="1" t="s">
        <v>2354</v>
      </c>
      <c r="D4" s="1" t="s">
        <v>2355</v>
      </c>
      <c r="E4" s="2">
        <v>75</v>
      </c>
      <c r="F4" s="2">
        <v>72</v>
      </c>
      <c r="G4" s="2">
        <v>85</v>
      </c>
      <c r="H4" s="2">
        <v>62</v>
      </c>
      <c r="I4" s="2">
        <v>85</v>
      </c>
      <c r="J4" s="2">
        <v>42</v>
      </c>
      <c r="K4" s="2">
        <v>72</v>
      </c>
      <c r="L4" s="2">
        <v>54</v>
      </c>
      <c r="M4" s="2">
        <v>65</v>
      </c>
      <c r="N4" s="2">
        <v>48</v>
      </c>
      <c r="O4" s="2">
        <v>48</v>
      </c>
      <c r="P4" s="2">
        <v>49</v>
      </c>
      <c r="Q4" s="2">
        <v>52</v>
      </c>
      <c r="R4" s="2">
        <v>36</v>
      </c>
      <c r="S4" s="2">
        <v>38</v>
      </c>
      <c r="T4" s="2">
        <v>38</v>
      </c>
      <c r="U4" s="2">
        <v>69.8</v>
      </c>
      <c r="V4" s="2">
        <f t="shared" si="0"/>
        <v>990.8</v>
      </c>
      <c r="W4" s="2">
        <f t="shared" si="1"/>
        <v>792.64</v>
      </c>
      <c r="X4" s="2">
        <v>79.8</v>
      </c>
      <c r="Y4" s="2">
        <v>46</v>
      </c>
      <c r="Z4" s="2">
        <v>56</v>
      </c>
      <c r="AA4" s="2">
        <f t="shared" si="2"/>
        <v>974.44</v>
      </c>
    </row>
    <row r="5" s="1" customFormat="1" ht="12" spans="1:27">
      <c r="A5" s="1" t="s">
        <v>2349</v>
      </c>
      <c r="B5" s="1" t="s">
        <v>2290</v>
      </c>
      <c r="C5" s="1" t="s">
        <v>2356</v>
      </c>
      <c r="D5" s="1" t="s">
        <v>2357</v>
      </c>
      <c r="E5" s="2">
        <v>75</v>
      </c>
      <c r="F5" s="2">
        <v>72</v>
      </c>
      <c r="G5" s="2">
        <v>85</v>
      </c>
      <c r="H5" s="2">
        <v>62</v>
      </c>
      <c r="I5" s="2">
        <v>85</v>
      </c>
      <c r="J5" s="2">
        <v>42</v>
      </c>
      <c r="K5" s="2">
        <v>72</v>
      </c>
      <c r="L5" s="2">
        <v>54</v>
      </c>
      <c r="M5" s="2">
        <v>65</v>
      </c>
      <c r="N5" s="2">
        <v>48</v>
      </c>
      <c r="O5" s="2">
        <v>48</v>
      </c>
      <c r="P5" s="2">
        <v>49</v>
      </c>
      <c r="Q5" s="2">
        <v>52</v>
      </c>
      <c r="R5" s="2">
        <v>36</v>
      </c>
      <c r="S5" s="2">
        <v>38</v>
      </c>
      <c r="T5" s="2">
        <v>38</v>
      </c>
      <c r="U5" s="2">
        <v>69.8</v>
      </c>
      <c r="V5" s="2">
        <f t="shared" si="0"/>
        <v>990.8</v>
      </c>
      <c r="W5" s="2">
        <f t="shared" si="1"/>
        <v>792.64</v>
      </c>
      <c r="X5" s="2">
        <v>79.8</v>
      </c>
      <c r="Y5" s="2">
        <v>46</v>
      </c>
      <c r="Z5" s="2">
        <v>56</v>
      </c>
      <c r="AA5" s="2">
        <f t="shared" si="2"/>
        <v>974.44</v>
      </c>
    </row>
    <row r="6" s="1" customFormat="1" ht="12" spans="1:27">
      <c r="A6" s="1" t="s">
        <v>2349</v>
      </c>
      <c r="B6" s="1" t="s">
        <v>2290</v>
      </c>
      <c r="C6" s="1" t="s">
        <v>2358</v>
      </c>
      <c r="D6" s="1" t="s">
        <v>2359</v>
      </c>
      <c r="E6" s="2">
        <v>75</v>
      </c>
      <c r="F6" s="2">
        <v>72</v>
      </c>
      <c r="G6" s="2">
        <v>85</v>
      </c>
      <c r="H6" s="2">
        <v>62</v>
      </c>
      <c r="I6" s="2">
        <v>85</v>
      </c>
      <c r="J6" s="2">
        <v>42</v>
      </c>
      <c r="K6" s="2">
        <v>72</v>
      </c>
      <c r="L6" s="2">
        <v>54</v>
      </c>
      <c r="M6" s="2">
        <v>65</v>
      </c>
      <c r="N6" s="2">
        <v>48</v>
      </c>
      <c r="O6" s="2">
        <v>48</v>
      </c>
      <c r="P6" s="2">
        <v>49</v>
      </c>
      <c r="Q6" s="2">
        <v>52</v>
      </c>
      <c r="R6" s="2">
        <v>36</v>
      </c>
      <c r="S6" s="2">
        <v>38</v>
      </c>
      <c r="T6" s="2">
        <v>38</v>
      </c>
      <c r="U6" s="2">
        <v>69.8</v>
      </c>
      <c r="V6" s="2">
        <f t="shared" si="0"/>
        <v>990.8</v>
      </c>
      <c r="W6" s="2">
        <f t="shared" si="1"/>
        <v>792.64</v>
      </c>
      <c r="X6" s="2">
        <v>79.8</v>
      </c>
      <c r="Y6" s="2">
        <v>46</v>
      </c>
      <c r="Z6" s="2">
        <v>56</v>
      </c>
      <c r="AA6" s="2">
        <f t="shared" si="2"/>
        <v>974.44</v>
      </c>
    </row>
    <row r="7" s="1" customFormat="1" ht="12" spans="1:27">
      <c r="A7" s="1" t="s">
        <v>2349</v>
      </c>
      <c r="B7" s="1" t="s">
        <v>2290</v>
      </c>
      <c r="C7" s="1" t="s">
        <v>2360</v>
      </c>
      <c r="D7" s="1" t="s">
        <v>2361</v>
      </c>
      <c r="E7" s="2">
        <v>75</v>
      </c>
      <c r="F7" s="2">
        <v>72</v>
      </c>
      <c r="G7" s="2">
        <v>85</v>
      </c>
      <c r="H7" s="2">
        <v>62</v>
      </c>
      <c r="I7" s="2">
        <v>85</v>
      </c>
      <c r="J7" s="2">
        <v>42</v>
      </c>
      <c r="K7" s="2">
        <v>72</v>
      </c>
      <c r="L7" s="2">
        <v>54</v>
      </c>
      <c r="M7" s="2">
        <v>65</v>
      </c>
      <c r="N7" s="2">
        <v>48</v>
      </c>
      <c r="O7" s="2">
        <v>48</v>
      </c>
      <c r="P7" s="2">
        <v>49</v>
      </c>
      <c r="Q7" s="2">
        <v>52</v>
      </c>
      <c r="R7" s="2">
        <v>36</v>
      </c>
      <c r="S7" s="2">
        <v>38</v>
      </c>
      <c r="T7" s="2">
        <v>38</v>
      </c>
      <c r="U7" s="2">
        <v>69.8</v>
      </c>
      <c r="V7" s="2">
        <f t="shared" si="0"/>
        <v>990.8</v>
      </c>
      <c r="W7" s="2">
        <f t="shared" si="1"/>
        <v>792.64</v>
      </c>
      <c r="X7" s="2">
        <v>79.8</v>
      </c>
      <c r="Y7" s="2">
        <v>46</v>
      </c>
      <c r="Z7" s="2">
        <v>56</v>
      </c>
      <c r="AA7" s="2">
        <f t="shared" si="2"/>
        <v>974.44</v>
      </c>
    </row>
    <row r="8" s="1" customFormat="1" ht="12" spans="1:27">
      <c r="A8" s="1" t="s">
        <v>2349</v>
      </c>
      <c r="B8" s="1" t="s">
        <v>2290</v>
      </c>
      <c r="C8" s="1" t="s">
        <v>2362</v>
      </c>
      <c r="D8" s="1" t="s">
        <v>2363</v>
      </c>
      <c r="E8" s="2">
        <v>75</v>
      </c>
      <c r="F8" s="2">
        <v>72</v>
      </c>
      <c r="G8" s="2">
        <v>85</v>
      </c>
      <c r="H8" s="2">
        <v>62</v>
      </c>
      <c r="I8" s="2">
        <v>85</v>
      </c>
      <c r="J8" s="2">
        <v>42</v>
      </c>
      <c r="K8" s="2">
        <v>72</v>
      </c>
      <c r="L8" s="2">
        <v>54</v>
      </c>
      <c r="M8" s="2">
        <v>65</v>
      </c>
      <c r="N8" s="2">
        <v>48</v>
      </c>
      <c r="O8" s="2">
        <v>48</v>
      </c>
      <c r="P8" s="2">
        <v>49</v>
      </c>
      <c r="Q8" s="2">
        <v>52</v>
      </c>
      <c r="R8" s="2">
        <v>36</v>
      </c>
      <c r="S8" s="2">
        <v>38</v>
      </c>
      <c r="T8" s="2">
        <v>38</v>
      </c>
      <c r="U8" s="2">
        <v>69.8</v>
      </c>
      <c r="V8" s="2">
        <f t="shared" si="0"/>
        <v>990.8</v>
      </c>
      <c r="W8" s="2">
        <f t="shared" si="1"/>
        <v>792.64</v>
      </c>
      <c r="X8" s="2">
        <v>79.8</v>
      </c>
      <c r="Y8" s="2">
        <v>46</v>
      </c>
      <c r="Z8" s="2">
        <v>56</v>
      </c>
      <c r="AA8" s="2">
        <f t="shared" si="2"/>
        <v>974.44</v>
      </c>
    </row>
    <row r="9" s="1" customFormat="1" ht="12" spans="1:27">
      <c r="A9" s="1" t="s">
        <v>2349</v>
      </c>
      <c r="B9" s="1" t="s">
        <v>2290</v>
      </c>
      <c r="C9" s="1" t="s">
        <v>2364</v>
      </c>
      <c r="D9" s="1" t="s">
        <v>2365</v>
      </c>
      <c r="E9" s="2">
        <v>75</v>
      </c>
      <c r="F9" s="2">
        <v>72</v>
      </c>
      <c r="G9" s="2">
        <v>85</v>
      </c>
      <c r="H9" s="2">
        <v>62</v>
      </c>
      <c r="I9" s="2">
        <v>85</v>
      </c>
      <c r="J9" s="2">
        <v>42</v>
      </c>
      <c r="K9" s="2">
        <v>72</v>
      </c>
      <c r="L9" s="2">
        <v>54</v>
      </c>
      <c r="M9" s="2">
        <v>65</v>
      </c>
      <c r="N9" s="2">
        <v>48</v>
      </c>
      <c r="O9" s="2">
        <v>48</v>
      </c>
      <c r="P9" s="2">
        <v>49</v>
      </c>
      <c r="Q9" s="2">
        <v>52</v>
      </c>
      <c r="R9" s="2">
        <v>36</v>
      </c>
      <c r="S9" s="2">
        <v>38</v>
      </c>
      <c r="T9" s="2">
        <v>38</v>
      </c>
      <c r="U9" s="2">
        <v>69.8</v>
      </c>
      <c r="V9" s="2">
        <f t="shared" si="0"/>
        <v>990.8</v>
      </c>
      <c r="W9" s="2">
        <f t="shared" si="1"/>
        <v>792.64</v>
      </c>
      <c r="X9" s="2">
        <v>79.8</v>
      </c>
      <c r="Y9" s="2">
        <v>46</v>
      </c>
      <c r="Z9" s="2">
        <v>56</v>
      </c>
      <c r="AA9" s="2">
        <f t="shared" si="2"/>
        <v>974.44</v>
      </c>
    </row>
    <row r="10" s="1" customFormat="1" ht="12" spans="1:27">
      <c r="A10" s="1" t="s">
        <v>2349</v>
      </c>
      <c r="B10" s="1" t="s">
        <v>2290</v>
      </c>
      <c r="C10" s="1" t="s">
        <v>2366</v>
      </c>
      <c r="D10" s="1" t="s">
        <v>2367</v>
      </c>
      <c r="E10" s="2">
        <v>75</v>
      </c>
      <c r="F10" s="2">
        <v>72</v>
      </c>
      <c r="G10" s="2">
        <v>85</v>
      </c>
      <c r="H10" s="2">
        <v>62</v>
      </c>
      <c r="I10" s="2">
        <v>85</v>
      </c>
      <c r="J10" s="2">
        <v>42</v>
      </c>
      <c r="K10" s="2">
        <v>72</v>
      </c>
      <c r="L10" s="2">
        <v>54</v>
      </c>
      <c r="M10" s="2">
        <v>65</v>
      </c>
      <c r="N10" s="2">
        <v>48</v>
      </c>
      <c r="O10" s="2">
        <v>48</v>
      </c>
      <c r="P10" s="2">
        <v>49</v>
      </c>
      <c r="Q10" s="2">
        <v>52</v>
      </c>
      <c r="R10" s="2">
        <v>36</v>
      </c>
      <c r="S10" s="2">
        <v>38</v>
      </c>
      <c r="T10" s="2">
        <v>38</v>
      </c>
      <c r="U10" s="2">
        <v>69.8</v>
      </c>
      <c r="V10" s="2">
        <f t="shared" si="0"/>
        <v>990.8</v>
      </c>
      <c r="W10" s="2">
        <f t="shared" si="1"/>
        <v>792.64</v>
      </c>
      <c r="X10" s="2">
        <v>79.8</v>
      </c>
      <c r="Y10" s="2">
        <v>46</v>
      </c>
      <c r="Z10" s="2">
        <v>56</v>
      </c>
      <c r="AA10" s="2">
        <f t="shared" si="2"/>
        <v>974.44</v>
      </c>
    </row>
    <row r="11" s="1" customFormat="1" ht="12" spans="1:27">
      <c r="A11" s="1" t="s">
        <v>2349</v>
      </c>
      <c r="B11" s="1" t="s">
        <v>2290</v>
      </c>
      <c r="C11" s="1" t="s">
        <v>2368</v>
      </c>
      <c r="D11" s="1" t="s">
        <v>2369</v>
      </c>
      <c r="E11" s="2">
        <v>75</v>
      </c>
      <c r="F11" s="2">
        <v>72</v>
      </c>
      <c r="G11" s="2">
        <v>85</v>
      </c>
      <c r="H11" s="2">
        <v>62</v>
      </c>
      <c r="I11" s="2">
        <v>85</v>
      </c>
      <c r="J11" s="2">
        <v>42</v>
      </c>
      <c r="K11" s="2">
        <v>72</v>
      </c>
      <c r="L11" s="2">
        <v>54</v>
      </c>
      <c r="M11" s="2">
        <v>65</v>
      </c>
      <c r="N11" s="2">
        <v>48</v>
      </c>
      <c r="O11" s="2">
        <v>48</v>
      </c>
      <c r="P11" s="2">
        <v>49</v>
      </c>
      <c r="Q11" s="2">
        <v>52</v>
      </c>
      <c r="R11" s="2">
        <v>36</v>
      </c>
      <c r="S11" s="2">
        <v>38</v>
      </c>
      <c r="T11" s="2">
        <v>38</v>
      </c>
      <c r="U11" s="2">
        <v>69.8</v>
      </c>
      <c r="V11" s="2">
        <f t="shared" si="0"/>
        <v>990.8</v>
      </c>
      <c r="W11" s="2">
        <f t="shared" si="1"/>
        <v>792.64</v>
      </c>
      <c r="X11" s="2">
        <v>79.8</v>
      </c>
      <c r="Y11" s="2">
        <v>46</v>
      </c>
      <c r="Z11" s="2">
        <v>56</v>
      </c>
      <c r="AA11" s="2">
        <f t="shared" si="2"/>
        <v>974.44</v>
      </c>
    </row>
    <row r="12" s="1" customFormat="1" ht="12" spans="1:27">
      <c r="A12" s="1" t="s">
        <v>2349</v>
      </c>
      <c r="B12" s="1" t="s">
        <v>2290</v>
      </c>
      <c r="C12" s="1" t="s">
        <v>2370</v>
      </c>
      <c r="D12" s="1" t="s">
        <v>2371</v>
      </c>
      <c r="E12" s="2">
        <v>75</v>
      </c>
      <c r="F12" s="2">
        <v>72</v>
      </c>
      <c r="G12" s="2">
        <v>85</v>
      </c>
      <c r="H12" s="2">
        <v>62</v>
      </c>
      <c r="I12" s="2">
        <v>85</v>
      </c>
      <c r="J12" s="2">
        <v>42</v>
      </c>
      <c r="K12" s="2">
        <v>72</v>
      </c>
      <c r="L12" s="2">
        <v>54</v>
      </c>
      <c r="M12" s="2">
        <v>65</v>
      </c>
      <c r="N12" s="2">
        <v>48</v>
      </c>
      <c r="O12" s="2">
        <v>48</v>
      </c>
      <c r="P12" s="2">
        <v>49</v>
      </c>
      <c r="Q12" s="2">
        <v>52</v>
      </c>
      <c r="R12" s="2">
        <v>36</v>
      </c>
      <c r="S12" s="2">
        <v>38</v>
      </c>
      <c r="T12" s="2">
        <v>38</v>
      </c>
      <c r="U12" s="2">
        <v>69.8</v>
      </c>
      <c r="V12" s="2">
        <f t="shared" si="0"/>
        <v>990.8</v>
      </c>
      <c r="W12" s="2">
        <f t="shared" si="1"/>
        <v>792.64</v>
      </c>
      <c r="X12" s="2">
        <v>79.8</v>
      </c>
      <c r="Y12" s="2">
        <v>46</v>
      </c>
      <c r="Z12" s="2">
        <v>56</v>
      </c>
      <c r="AA12" s="2">
        <f t="shared" si="2"/>
        <v>974.44</v>
      </c>
    </row>
    <row r="13" s="1" customFormat="1" ht="12" spans="1:27">
      <c r="A13" s="1" t="s">
        <v>2349</v>
      </c>
      <c r="B13" s="1" t="s">
        <v>2290</v>
      </c>
      <c r="C13" s="1" t="s">
        <v>2372</v>
      </c>
      <c r="D13" s="1" t="s">
        <v>2373</v>
      </c>
      <c r="E13" s="2">
        <v>75</v>
      </c>
      <c r="F13" s="2">
        <v>72</v>
      </c>
      <c r="G13" s="2">
        <v>85</v>
      </c>
      <c r="H13" s="2">
        <v>62</v>
      </c>
      <c r="I13" s="2">
        <v>85</v>
      </c>
      <c r="J13" s="2">
        <v>42</v>
      </c>
      <c r="K13" s="2">
        <v>72</v>
      </c>
      <c r="L13" s="2">
        <v>54</v>
      </c>
      <c r="M13" s="2">
        <v>65</v>
      </c>
      <c r="N13" s="2">
        <v>48</v>
      </c>
      <c r="O13" s="2">
        <v>48</v>
      </c>
      <c r="P13" s="2">
        <v>49</v>
      </c>
      <c r="Q13" s="2">
        <v>52</v>
      </c>
      <c r="R13" s="2">
        <v>36</v>
      </c>
      <c r="S13" s="2">
        <v>38</v>
      </c>
      <c r="T13" s="2">
        <v>38</v>
      </c>
      <c r="U13" s="2">
        <v>69.8</v>
      </c>
      <c r="V13" s="2">
        <f t="shared" si="0"/>
        <v>990.8</v>
      </c>
      <c r="W13" s="2">
        <f t="shared" si="1"/>
        <v>792.64</v>
      </c>
      <c r="X13" s="2">
        <v>79.8</v>
      </c>
      <c r="Y13" s="2">
        <v>46</v>
      </c>
      <c r="Z13" s="2">
        <v>56</v>
      </c>
      <c r="AA13" s="2">
        <f t="shared" si="2"/>
        <v>974.44</v>
      </c>
    </row>
    <row r="14" s="1" customFormat="1" ht="12" spans="1:27">
      <c r="A14" s="1" t="s">
        <v>2349</v>
      </c>
      <c r="B14" s="1" t="s">
        <v>2290</v>
      </c>
      <c r="C14" s="1" t="s">
        <v>2374</v>
      </c>
      <c r="D14" s="1" t="s">
        <v>2375</v>
      </c>
      <c r="E14" s="2">
        <v>75</v>
      </c>
      <c r="F14" s="2">
        <v>72</v>
      </c>
      <c r="G14" s="2">
        <v>85</v>
      </c>
      <c r="H14" s="2">
        <v>62</v>
      </c>
      <c r="I14" s="2">
        <v>85</v>
      </c>
      <c r="J14" s="2">
        <v>42</v>
      </c>
      <c r="K14" s="2">
        <v>72</v>
      </c>
      <c r="L14" s="2">
        <v>54</v>
      </c>
      <c r="M14" s="2">
        <v>65</v>
      </c>
      <c r="N14" s="2">
        <v>48</v>
      </c>
      <c r="O14" s="2">
        <v>48</v>
      </c>
      <c r="P14" s="2">
        <v>49</v>
      </c>
      <c r="Q14" s="2">
        <v>52</v>
      </c>
      <c r="R14" s="2">
        <v>36</v>
      </c>
      <c r="S14" s="2">
        <v>38</v>
      </c>
      <c r="T14" s="2">
        <v>38</v>
      </c>
      <c r="U14" s="2">
        <v>69.8</v>
      </c>
      <c r="V14" s="2">
        <f t="shared" si="0"/>
        <v>990.8</v>
      </c>
      <c r="W14" s="2">
        <f t="shared" si="1"/>
        <v>792.64</v>
      </c>
      <c r="X14" s="2">
        <v>79.8</v>
      </c>
      <c r="Y14" s="2">
        <v>46</v>
      </c>
      <c r="Z14" s="2">
        <v>56</v>
      </c>
      <c r="AA14" s="2">
        <f t="shared" si="2"/>
        <v>974.44</v>
      </c>
    </row>
    <row r="15" s="1" customFormat="1" ht="12" spans="1:27">
      <c r="A15" s="1" t="s">
        <v>2349</v>
      </c>
      <c r="B15" s="1" t="s">
        <v>2290</v>
      </c>
      <c r="C15" s="1" t="s">
        <v>2376</v>
      </c>
      <c r="D15" s="1" t="s">
        <v>2377</v>
      </c>
      <c r="E15" s="2">
        <v>75</v>
      </c>
      <c r="F15" s="2">
        <v>72</v>
      </c>
      <c r="G15" s="2">
        <v>85</v>
      </c>
      <c r="H15" s="2">
        <v>62</v>
      </c>
      <c r="I15" s="2">
        <v>85</v>
      </c>
      <c r="J15" s="2">
        <v>42</v>
      </c>
      <c r="K15" s="2">
        <v>72</v>
      </c>
      <c r="L15" s="2">
        <v>54</v>
      </c>
      <c r="M15" s="2">
        <v>65</v>
      </c>
      <c r="N15" s="2">
        <v>48</v>
      </c>
      <c r="O15" s="2">
        <v>48</v>
      </c>
      <c r="P15" s="2">
        <v>49</v>
      </c>
      <c r="Q15" s="2">
        <v>52</v>
      </c>
      <c r="R15" s="2">
        <v>36</v>
      </c>
      <c r="S15" s="2">
        <v>38</v>
      </c>
      <c r="T15" s="2">
        <v>38</v>
      </c>
      <c r="U15" s="2">
        <v>69.8</v>
      </c>
      <c r="V15" s="2">
        <f t="shared" si="0"/>
        <v>990.8</v>
      </c>
      <c r="W15" s="2">
        <f t="shared" si="1"/>
        <v>792.64</v>
      </c>
      <c r="X15" s="2">
        <v>79.8</v>
      </c>
      <c r="Y15" s="2">
        <v>46</v>
      </c>
      <c r="Z15" s="2">
        <v>56</v>
      </c>
      <c r="AA15" s="2">
        <f t="shared" si="2"/>
        <v>974.44</v>
      </c>
    </row>
    <row r="16" s="1" customFormat="1" ht="12" spans="1:27">
      <c r="A16" s="1" t="s">
        <v>2349</v>
      </c>
      <c r="B16" s="1" t="s">
        <v>2290</v>
      </c>
      <c r="C16" s="1" t="s">
        <v>2378</v>
      </c>
      <c r="D16" s="1" t="s">
        <v>2379</v>
      </c>
      <c r="E16" s="2">
        <v>75</v>
      </c>
      <c r="F16" s="2">
        <v>72</v>
      </c>
      <c r="G16" s="2">
        <v>85</v>
      </c>
      <c r="H16" s="2">
        <v>62</v>
      </c>
      <c r="I16" s="2">
        <v>85</v>
      </c>
      <c r="J16" s="2">
        <v>42</v>
      </c>
      <c r="K16" s="2">
        <v>72</v>
      </c>
      <c r="L16" s="2">
        <v>54</v>
      </c>
      <c r="M16" s="2">
        <v>65</v>
      </c>
      <c r="N16" s="2">
        <v>48</v>
      </c>
      <c r="O16" s="2">
        <v>48</v>
      </c>
      <c r="P16" s="2">
        <v>49</v>
      </c>
      <c r="Q16" s="2">
        <v>52</v>
      </c>
      <c r="R16" s="2">
        <v>36</v>
      </c>
      <c r="S16" s="2">
        <v>38</v>
      </c>
      <c r="T16" s="2">
        <v>38</v>
      </c>
      <c r="U16" s="2">
        <v>69.8</v>
      </c>
      <c r="V16" s="2">
        <f t="shared" si="0"/>
        <v>990.8</v>
      </c>
      <c r="W16" s="2">
        <f t="shared" si="1"/>
        <v>792.64</v>
      </c>
      <c r="X16" s="2">
        <v>79.8</v>
      </c>
      <c r="Y16" s="2">
        <v>46</v>
      </c>
      <c r="Z16" s="2">
        <v>56</v>
      </c>
      <c r="AA16" s="2">
        <f t="shared" si="2"/>
        <v>974.44</v>
      </c>
    </row>
    <row r="17" s="1" customFormat="1" ht="12" spans="1:27">
      <c r="A17" s="1" t="s">
        <v>2349</v>
      </c>
      <c r="B17" s="1" t="s">
        <v>2290</v>
      </c>
      <c r="C17" s="1" t="s">
        <v>2380</v>
      </c>
      <c r="D17" s="1" t="s">
        <v>2381</v>
      </c>
      <c r="E17" s="2">
        <v>75</v>
      </c>
      <c r="F17" s="2">
        <v>72</v>
      </c>
      <c r="G17" s="2">
        <v>85</v>
      </c>
      <c r="H17" s="2">
        <v>62</v>
      </c>
      <c r="I17" s="2">
        <v>85</v>
      </c>
      <c r="J17" s="2">
        <v>42</v>
      </c>
      <c r="K17" s="2">
        <v>72</v>
      </c>
      <c r="L17" s="2">
        <v>54</v>
      </c>
      <c r="M17" s="2">
        <v>65</v>
      </c>
      <c r="N17" s="2">
        <v>48</v>
      </c>
      <c r="O17" s="2">
        <v>48</v>
      </c>
      <c r="P17" s="2">
        <v>49</v>
      </c>
      <c r="Q17" s="2">
        <v>52</v>
      </c>
      <c r="R17" s="2">
        <v>36</v>
      </c>
      <c r="S17" s="2">
        <v>38</v>
      </c>
      <c r="T17" s="2">
        <v>38</v>
      </c>
      <c r="U17" s="2">
        <v>69.8</v>
      </c>
      <c r="V17" s="2">
        <f t="shared" si="0"/>
        <v>990.8</v>
      </c>
      <c r="W17" s="2">
        <f t="shared" si="1"/>
        <v>792.64</v>
      </c>
      <c r="X17" s="2">
        <v>79.8</v>
      </c>
      <c r="Y17" s="2">
        <v>46</v>
      </c>
      <c r="Z17" s="2">
        <v>56</v>
      </c>
      <c r="AA17" s="2">
        <f t="shared" si="2"/>
        <v>974.44</v>
      </c>
    </row>
    <row r="18" s="1" customFormat="1" ht="12" spans="1:27">
      <c r="A18" s="1" t="s">
        <v>2349</v>
      </c>
      <c r="B18" s="1" t="s">
        <v>2290</v>
      </c>
      <c r="C18" s="1" t="s">
        <v>2382</v>
      </c>
      <c r="D18" s="1" t="s">
        <v>2383</v>
      </c>
      <c r="E18" s="2">
        <v>75</v>
      </c>
      <c r="F18" s="2">
        <v>72</v>
      </c>
      <c r="G18" s="2">
        <v>85</v>
      </c>
      <c r="H18" s="2">
        <v>62</v>
      </c>
      <c r="I18" s="2">
        <v>85</v>
      </c>
      <c r="J18" s="2">
        <v>42</v>
      </c>
      <c r="K18" s="2">
        <v>72</v>
      </c>
      <c r="L18" s="2">
        <v>54</v>
      </c>
      <c r="M18" s="2">
        <v>65</v>
      </c>
      <c r="N18" s="2">
        <v>48</v>
      </c>
      <c r="O18" s="2">
        <v>48</v>
      </c>
      <c r="P18" s="2">
        <v>49</v>
      </c>
      <c r="Q18" s="2">
        <v>52</v>
      </c>
      <c r="R18" s="2">
        <v>36</v>
      </c>
      <c r="S18" s="2">
        <v>38</v>
      </c>
      <c r="T18" s="2">
        <v>38</v>
      </c>
      <c r="U18" s="2">
        <v>69.8</v>
      </c>
      <c r="V18" s="2">
        <f t="shared" si="0"/>
        <v>990.8</v>
      </c>
      <c r="W18" s="2">
        <f t="shared" si="1"/>
        <v>792.64</v>
      </c>
      <c r="X18" s="2">
        <v>79.8</v>
      </c>
      <c r="Y18" s="2">
        <v>46</v>
      </c>
      <c r="Z18" s="2">
        <v>56</v>
      </c>
      <c r="AA18" s="2">
        <f t="shared" si="2"/>
        <v>974.44</v>
      </c>
    </row>
    <row r="19" s="1" customFormat="1" ht="12" spans="1:27">
      <c r="A19" s="1" t="s">
        <v>2349</v>
      </c>
      <c r="B19" s="1" t="s">
        <v>2290</v>
      </c>
      <c r="C19" s="1" t="s">
        <v>2384</v>
      </c>
      <c r="D19" s="1" t="s">
        <v>2385</v>
      </c>
      <c r="E19" s="2">
        <v>75</v>
      </c>
      <c r="F19" s="2">
        <v>72</v>
      </c>
      <c r="G19" s="2">
        <v>85</v>
      </c>
      <c r="H19" s="2">
        <v>62</v>
      </c>
      <c r="I19" s="2">
        <v>85</v>
      </c>
      <c r="J19" s="2">
        <v>42</v>
      </c>
      <c r="K19" s="2">
        <v>72</v>
      </c>
      <c r="L19" s="2">
        <v>54</v>
      </c>
      <c r="M19" s="2">
        <v>65</v>
      </c>
      <c r="N19" s="2">
        <v>48</v>
      </c>
      <c r="O19" s="2">
        <v>48</v>
      </c>
      <c r="P19" s="2">
        <v>49</v>
      </c>
      <c r="Q19" s="2">
        <v>52</v>
      </c>
      <c r="R19" s="2">
        <v>36</v>
      </c>
      <c r="S19" s="2">
        <v>38</v>
      </c>
      <c r="T19" s="2">
        <v>38</v>
      </c>
      <c r="U19" s="2">
        <v>69.8</v>
      </c>
      <c r="V19" s="2">
        <f t="shared" si="0"/>
        <v>990.8</v>
      </c>
      <c r="W19" s="2">
        <f t="shared" si="1"/>
        <v>792.64</v>
      </c>
      <c r="X19" s="2">
        <v>79.8</v>
      </c>
      <c r="Y19" s="2">
        <v>46</v>
      </c>
      <c r="Z19" s="2">
        <v>56</v>
      </c>
      <c r="AA19" s="2">
        <f t="shared" si="2"/>
        <v>974.44</v>
      </c>
    </row>
    <row r="20" s="1" customFormat="1" ht="12" spans="1:27">
      <c r="A20" s="1" t="s">
        <v>2349</v>
      </c>
      <c r="B20" s="1" t="s">
        <v>2290</v>
      </c>
      <c r="C20" s="1" t="s">
        <v>2386</v>
      </c>
      <c r="D20" s="1" t="s">
        <v>2387</v>
      </c>
      <c r="E20" s="2">
        <v>75</v>
      </c>
      <c r="F20" s="2">
        <v>72</v>
      </c>
      <c r="G20" s="2">
        <v>85</v>
      </c>
      <c r="H20" s="2">
        <v>62</v>
      </c>
      <c r="I20" s="2">
        <v>85</v>
      </c>
      <c r="J20" s="2">
        <v>42</v>
      </c>
      <c r="K20" s="2">
        <v>72</v>
      </c>
      <c r="L20" s="2">
        <v>54</v>
      </c>
      <c r="M20" s="2">
        <v>65</v>
      </c>
      <c r="N20" s="2">
        <v>48</v>
      </c>
      <c r="O20" s="2">
        <v>48</v>
      </c>
      <c r="P20" s="2">
        <v>49</v>
      </c>
      <c r="Q20" s="2">
        <v>52</v>
      </c>
      <c r="R20" s="2">
        <v>36</v>
      </c>
      <c r="S20" s="2">
        <v>38</v>
      </c>
      <c r="T20" s="2">
        <v>38</v>
      </c>
      <c r="U20" s="2">
        <v>69.8</v>
      </c>
      <c r="V20" s="2">
        <f t="shared" si="0"/>
        <v>990.8</v>
      </c>
      <c r="W20" s="2">
        <f t="shared" si="1"/>
        <v>792.64</v>
      </c>
      <c r="X20" s="2">
        <v>79.8</v>
      </c>
      <c r="Y20" s="2">
        <v>46</v>
      </c>
      <c r="Z20" s="2">
        <v>56</v>
      </c>
      <c r="AA20" s="2">
        <f t="shared" si="2"/>
        <v>974.44</v>
      </c>
    </row>
    <row r="21" s="1" customFormat="1" ht="12" spans="1:27">
      <c r="A21" s="1" t="s">
        <v>2349</v>
      </c>
      <c r="B21" s="1" t="s">
        <v>2290</v>
      </c>
      <c r="C21" s="1" t="s">
        <v>2388</v>
      </c>
      <c r="D21" s="1" t="s">
        <v>2389</v>
      </c>
      <c r="E21" s="2">
        <v>75</v>
      </c>
      <c r="F21" s="2">
        <v>72</v>
      </c>
      <c r="G21" s="2">
        <v>85</v>
      </c>
      <c r="H21" s="2">
        <v>62</v>
      </c>
      <c r="I21" s="2">
        <v>85</v>
      </c>
      <c r="J21" s="2">
        <v>42</v>
      </c>
      <c r="K21" s="2">
        <v>72</v>
      </c>
      <c r="L21" s="2">
        <v>54</v>
      </c>
      <c r="M21" s="2">
        <v>65</v>
      </c>
      <c r="N21" s="2">
        <v>48</v>
      </c>
      <c r="O21" s="2">
        <v>48</v>
      </c>
      <c r="P21" s="2">
        <v>49</v>
      </c>
      <c r="Q21" s="2">
        <v>52</v>
      </c>
      <c r="R21" s="2">
        <v>36</v>
      </c>
      <c r="S21" s="2">
        <v>38</v>
      </c>
      <c r="T21" s="2">
        <v>38</v>
      </c>
      <c r="U21" s="2">
        <v>69.8</v>
      </c>
      <c r="V21" s="2">
        <f t="shared" si="0"/>
        <v>990.8</v>
      </c>
      <c r="W21" s="2">
        <f t="shared" si="1"/>
        <v>792.64</v>
      </c>
      <c r="X21" s="2">
        <v>79.8</v>
      </c>
      <c r="Y21" s="2">
        <v>46</v>
      </c>
      <c r="Z21" s="2">
        <v>56</v>
      </c>
      <c r="AA21" s="2">
        <f t="shared" si="2"/>
        <v>974.44</v>
      </c>
    </row>
    <row r="22" s="1" customFormat="1" ht="12" spans="1:27">
      <c r="A22" s="1" t="s">
        <v>2349</v>
      </c>
      <c r="B22" s="1" t="s">
        <v>2290</v>
      </c>
      <c r="C22" s="1" t="s">
        <v>2390</v>
      </c>
      <c r="D22" s="1" t="s">
        <v>2391</v>
      </c>
      <c r="E22" s="2">
        <v>75</v>
      </c>
      <c r="F22" s="2">
        <v>72</v>
      </c>
      <c r="G22" s="2">
        <v>85</v>
      </c>
      <c r="H22" s="2">
        <v>62</v>
      </c>
      <c r="I22" s="2">
        <v>85</v>
      </c>
      <c r="J22" s="2">
        <v>42</v>
      </c>
      <c r="K22" s="2">
        <v>72</v>
      </c>
      <c r="L22" s="2">
        <v>54</v>
      </c>
      <c r="M22" s="2">
        <v>65</v>
      </c>
      <c r="N22" s="2">
        <v>48</v>
      </c>
      <c r="O22" s="2">
        <v>48</v>
      </c>
      <c r="P22" s="2">
        <v>49</v>
      </c>
      <c r="Q22" s="2">
        <v>52</v>
      </c>
      <c r="R22" s="2">
        <v>36</v>
      </c>
      <c r="S22" s="2">
        <v>38</v>
      </c>
      <c r="T22" s="2">
        <v>38</v>
      </c>
      <c r="U22" s="2">
        <v>69.8</v>
      </c>
      <c r="V22" s="2">
        <f t="shared" si="0"/>
        <v>990.8</v>
      </c>
      <c r="W22" s="2">
        <f t="shared" si="1"/>
        <v>792.64</v>
      </c>
      <c r="X22" s="2">
        <v>79.8</v>
      </c>
      <c r="Y22" s="2">
        <v>46</v>
      </c>
      <c r="Z22" s="2">
        <v>56</v>
      </c>
      <c r="AA22" s="2">
        <f t="shared" si="2"/>
        <v>974.44</v>
      </c>
    </row>
    <row r="23" s="1" customFormat="1" ht="12" spans="1:27">
      <c r="A23" s="1" t="s">
        <v>2349</v>
      </c>
      <c r="B23" s="1" t="s">
        <v>2290</v>
      </c>
      <c r="C23" s="1" t="s">
        <v>2392</v>
      </c>
      <c r="D23" s="1" t="s">
        <v>2393</v>
      </c>
      <c r="E23" s="2">
        <v>75</v>
      </c>
      <c r="F23" s="2">
        <v>72</v>
      </c>
      <c r="G23" s="2">
        <v>85</v>
      </c>
      <c r="H23" s="2">
        <v>62</v>
      </c>
      <c r="I23" s="2">
        <v>85</v>
      </c>
      <c r="J23" s="2">
        <v>42</v>
      </c>
      <c r="K23" s="2">
        <v>72</v>
      </c>
      <c r="L23" s="2">
        <v>54</v>
      </c>
      <c r="M23" s="2">
        <v>65</v>
      </c>
      <c r="N23" s="2">
        <v>48</v>
      </c>
      <c r="O23" s="2">
        <v>48</v>
      </c>
      <c r="P23" s="2">
        <v>49</v>
      </c>
      <c r="Q23" s="2">
        <v>52</v>
      </c>
      <c r="R23" s="2">
        <v>36</v>
      </c>
      <c r="S23" s="2">
        <v>38</v>
      </c>
      <c r="T23" s="2">
        <v>38</v>
      </c>
      <c r="U23" s="2">
        <v>69.8</v>
      </c>
      <c r="V23" s="2">
        <f t="shared" si="0"/>
        <v>990.8</v>
      </c>
      <c r="W23" s="2">
        <f t="shared" si="1"/>
        <v>792.64</v>
      </c>
      <c r="X23" s="2">
        <v>79.8</v>
      </c>
      <c r="Y23" s="2">
        <v>46</v>
      </c>
      <c r="Z23" s="2">
        <v>56</v>
      </c>
      <c r="AA23" s="2">
        <f t="shared" si="2"/>
        <v>974.44</v>
      </c>
    </row>
    <row r="24" s="1" customFormat="1" ht="12" spans="1:27">
      <c r="A24" s="1" t="s">
        <v>2349</v>
      </c>
      <c r="B24" s="1" t="s">
        <v>2290</v>
      </c>
      <c r="C24" s="1" t="s">
        <v>2394</v>
      </c>
      <c r="D24" s="1" t="s">
        <v>2395</v>
      </c>
      <c r="E24" s="2">
        <v>75</v>
      </c>
      <c r="F24" s="2">
        <v>72</v>
      </c>
      <c r="G24" s="2">
        <v>85</v>
      </c>
      <c r="H24" s="2">
        <v>62</v>
      </c>
      <c r="I24" s="2">
        <v>85</v>
      </c>
      <c r="J24" s="2">
        <v>42</v>
      </c>
      <c r="K24" s="2">
        <v>72</v>
      </c>
      <c r="L24" s="2">
        <v>54</v>
      </c>
      <c r="M24" s="2">
        <v>65</v>
      </c>
      <c r="N24" s="2">
        <v>48</v>
      </c>
      <c r="O24" s="2">
        <v>48</v>
      </c>
      <c r="P24" s="2">
        <v>49</v>
      </c>
      <c r="Q24" s="2">
        <v>52</v>
      </c>
      <c r="R24" s="2">
        <v>36</v>
      </c>
      <c r="S24" s="2">
        <v>38</v>
      </c>
      <c r="T24" s="2">
        <v>38</v>
      </c>
      <c r="U24" s="2">
        <v>69.8</v>
      </c>
      <c r="V24" s="2">
        <f t="shared" si="0"/>
        <v>990.8</v>
      </c>
      <c r="W24" s="2">
        <f t="shared" si="1"/>
        <v>792.64</v>
      </c>
      <c r="X24" s="2">
        <v>79.8</v>
      </c>
      <c r="Y24" s="2">
        <v>46</v>
      </c>
      <c r="Z24" s="2">
        <v>56</v>
      </c>
      <c r="AA24" s="2">
        <f t="shared" si="2"/>
        <v>974.44</v>
      </c>
    </row>
    <row r="25" s="1" customFormat="1" ht="12" spans="1:27">
      <c r="A25" s="1" t="s">
        <v>2349</v>
      </c>
      <c r="B25" s="1" t="s">
        <v>2290</v>
      </c>
      <c r="C25" s="1" t="s">
        <v>2396</v>
      </c>
      <c r="D25" s="1" t="s">
        <v>2397</v>
      </c>
      <c r="E25" s="2">
        <v>75</v>
      </c>
      <c r="F25" s="2">
        <v>72</v>
      </c>
      <c r="G25" s="2">
        <v>85</v>
      </c>
      <c r="H25" s="2">
        <v>62</v>
      </c>
      <c r="I25" s="2">
        <v>85</v>
      </c>
      <c r="J25" s="2">
        <v>42</v>
      </c>
      <c r="K25" s="2">
        <v>72</v>
      </c>
      <c r="L25" s="2">
        <v>54</v>
      </c>
      <c r="M25" s="2">
        <v>65</v>
      </c>
      <c r="N25" s="2">
        <v>48</v>
      </c>
      <c r="O25" s="2">
        <v>48</v>
      </c>
      <c r="P25" s="2">
        <v>49</v>
      </c>
      <c r="Q25" s="2">
        <v>52</v>
      </c>
      <c r="R25" s="2">
        <v>36</v>
      </c>
      <c r="S25" s="2">
        <v>38</v>
      </c>
      <c r="T25" s="2">
        <v>38</v>
      </c>
      <c r="U25" s="2">
        <v>69.8</v>
      </c>
      <c r="V25" s="2">
        <f t="shared" si="0"/>
        <v>990.8</v>
      </c>
      <c r="W25" s="2">
        <f t="shared" si="1"/>
        <v>792.64</v>
      </c>
      <c r="X25" s="2">
        <v>79.8</v>
      </c>
      <c r="Y25" s="2">
        <v>46</v>
      </c>
      <c r="Z25" s="2">
        <v>56</v>
      </c>
      <c r="AA25" s="2">
        <f t="shared" si="2"/>
        <v>974.44</v>
      </c>
    </row>
    <row r="26" s="1" customFormat="1" ht="12" spans="1:27">
      <c r="A26" s="1" t="s">
        <v>2349</v>
      </c>
      <c r="B26" s="1" t="s">
        <v>2290</v>
      </c>
      <c r="C26" s="1" t="s">
        <v>2398</v>
      </c>
      <c r="D26" s="1" t="s">
        <v>2399</v>
      </c>
      <c r="E26" s="2">
        <v>75</v>
      </c>
      <c r="F26" s="2">
        <v>72</v>
      </c>
      <c r="G26" s="2">
        <v>85</v>
      </c>
      <c r="H26" s="2">
        <v>62</v>
      </c>
      <c r="I26" s="2">
        <v>85</v>
      </c>
      <c r="J26" s="2">
        <v>42</v>
      </c>
      <c r="K26" s="2">
        <v>72</v>
      </c>
      <c r="L26" s="2">
        <v>54</v>
      </c>
      <c r="M26" s="2">
        <v>65</v>
      </c>
      <c r="N26" s="2">
        <v>48</v>
      </c>
      <c r="O26" s="2">
        <v>48</v>
      </c>
      <c r="P26" s="2">
        <v>49</v>
      </c>
      <c r="Q26" s="2">
        <v>52</v>
      </c>
      <c r="R26" s="2">
        <v>36</v>
      </c>
      <c r="S26" s="2">
        <v>38</v>
      </c>
      <c r="T26" s="2">
        <v>38</v>
      </c>
      <c r="U26" s="2">
        <v>69.8</v>
      </c>
      <c r="V26" s="2">
        <f t="shared" si="0"/>
        <v>990.8</v>
      </c>
      <c r="W26" s="2">
        <f t="shared" si="1"/>
        <v>792.64</v>
      </c>
      <c r="X26" s="2">
        <v>79.8</v>
      </c>
      <c r="Y26" s="2">
        <v>46</v>
      </c>
      <c r="Z26" s="2">
        <v>56</v>
      </c>
      <c r="AA26" s="2">
        <f t="shared" si="2"/>
        <v>974.44</v>
      </c>
    </row>
    <row r="27" s="1" customFormat="1" ht="12" spans="1:27">
      <c r="A27" s="1" t="s">
        <v>2349</v>
      </c>
      <c r="B27" s="1" t="s">
        <v>2290</v>
      </c>
      <c r="C27" s="1" t="s">
        <v>2400</v>
      </c>
      <c r="D27" s="1" t="s">
        <v>2401</v>
      </c>
      <c r="E27" s="2">
        <v>75</v>
      </c>
      <c r="F27" s="2">
        <v>72</v>
      </c>
      <c r="G27" s="2">
        <v>85</v>
      </c>
      <c r="H27" s="2">
        <v>62</v>
      </c>
      <c r="I27" s="2">
        <v>85</v>
      </c>
      <c r="J27" s="2">
        <v>42</v>
      </c>
      <c r="K27" s="2">
        <v>72</v>
      </c>
      <c r="L27" s="2">
        <v>54</v>
      </c>
      <c r="M27" s="2">
        <v>65</v>
      </c>
      <c r="N27" s="2">
        <v>48</v>
      </c>
      <c r="O27" s="2">
        <v>48</v>
      </c>
      <c r="P27" s="2">
        <v>49</v>
      </c>
      <c r="Q27" s="2">
        <v>52</v>
      </c>
      <c r="R27" s="2">
        <v>36</v>
      </c>
      <c r="S27" s="2">
        <v>38</v>
      </c>
      <c r="T27" s="2">
        <v>38</v>
      </c>
      <c r="U27" s="2">
        <v>69.8</v>
      </c>
      <c r="V27" s="2">
        <f t="shared" si="0"/>
        <v>990.8</v>
      </c>
      <c r="W27" s="2">
        <f t="shared" si="1"/>
        <v>792.64</v>
      </c>
      <c r="X27" s="2">
        <v>79.8</v>
      </c>
      <c r="Y27" s="2">
        <v>46</v>
      </c>
      <c r="Z27" s="2">
        <v>56</v>
      </c>
      <c r="AA27" s="2">
        <f t="shared" si="2"/>
        <v>974.44</v>
      </c>
    </row>
    <row r="28" s="1" customFormat="1" ht="12" spans="1:27">
      <c r="A28" s="1" t="s">
        <v>2349</v>
      </c>
      <c r="B28" s="1" t="s">
        <v>2290</v>
      </c>
      <c r="C28" s="1" t="s">
        <v>2402</v>
      </c>
      <c r="D28" s="1" t="s">
        <v>2403</v>
      </c>
      <c r="E28" s="2">
        <v>75</v>
      </c>
      <c r="F28" s="2">
        <v>72</v>
      </c>
      <c r="G28" s="2">
        <v>85</v>
      </c>
      <c r="H28" s="2">
        <v>62</v>
      </c>
      <c r="I28" s="2">
        <v>85</v>
      </c>
      <c r="J28" s="2">
        <v>42</v>
      </c>
      <c r="K28" s="2">
        <v>72</v>
      </c>
      <c r="L28" s="2">
        <v>54</v>
      </c>
      <c r="M28" s="2">
        <v>65</v>
      </c>
      <c r="N28" s="2">
        <v>48</v>
      </c>
      <c r="O28" s="2">
        <v>48</v>
      </c>
      <c r="P28" s="2">
        <v>49</v>
      </c>
      <c r="Q28" s="2">
        <v>52</v>
      </c>
      <c r="R28" s="2">
        <v>36</v>
      </c>
      <c r="S28" s="2">
        <v>38</v>
      </c>
      <c r="T28" s="2">
        <v>38</v>
      </c>
      <c r="U28" s="2">
        <v>69.8</v>
      </c>
      <c r="V28" s="2">
        <f t="shared" si="0"/>
        <v>990.8</v>
      </c>
      <c r="W28" s="2">
        <f t="shared" si="1"/>
        <v>792.64</v>
      </c>
      <c r="X28" s="2">
        <v>79.8</v>
      </c>
      <c r="Y28" s="2">
        <v>46</v>
      </c>
      <c r="Z28" s="2">
        <v>56</v>
      </c>
      <c r="AA28" s="2">
        <f t="shared" si="2"/>
        <v>974.44</v>
      </c>
    </row>
    <row r="29" s="1" customFormat="1" ht="12" spans="1:27">
      <c r="A29" s="1" t="s">
        <v>2349</v>
      </c>
      <c r="B29" s="1" t="s">
        <v>2290</v>
      </c>
      <c r="C29" s="1" t="s">
        <v>2404</v>
      </c>
      <c r="D29" s="1" t="s">
        <v>2405</v>
      </c>
      <c r="E29" s="2">
        <v>75</v>
      </c>
      <c r="F29" s="2">
        <v>72</v>
      </c>
      <c r="G29" s="2">
        <v>85</v>
      </c>
      <c r="H29" s="2">
        <v>62</v>
      </c>
      <c r="I29" s="2">
        <v>85</v>
      </c>
      <c r="J29" s="2">
        <v>42</v>
      </c>
      <c r="K29" s="2">
        <v>72</v>
      </c>
      <c r="L29" s="2">
        <v>54</v>
      </c>
      <c r="M29" s="2">
        <v>65</v>
      </c>
      <c r="N29" s="2">
        <v>48</v>
      </c>
      <c r="O29" s="2">
        <v>48</v>
      </c>
      <c r="P29" s="2">
        <v>49</v>
      </c>
      <c r="Q29" s="2">
        <v>52</v>
      </c>
      <c r="R29" s="2">
        <v>36</v>
      </c>
      <c r="S29" s="2">
        <v>38</v>
      </c>
      <c r="T29" s="2">
        <v>38</v>
      </c>
      <c r="U29" s="2">
        <v>69.8</v>
      </c>
      <c r="V29" s="2">
        <f t="shared" si="0"/>
        <v>990.8</v>
      </c>
      <c r="W29" s="2">
        <f t="shared" si="1"/>
        <v>792.64</v>
      </c>
      <c r="X29" s="2">
        <v>79.8</v>
      </c>
      <c r="Y29" s="2">
        <v>46</v>
      </c>
      <c r="Z29" s="2">
        <v>56</v>
      </c>
      <c r="AA29" s="2">
        <f t="shared" si="2"/>
        <v>974.44</v>
      </c>
    </row>
    <row r="30" s="1" customFormat="1" ht="12" spans="1:27">
      <c r="A30" s="1" t="s">
        <v>2349</v>
      </c>
      <c r="B30" s="1" t="s">
        <v>2290</v>
      </c>
      <c r="C30" s="1" t="s">
        <v>2406</v>
      </c>
      <c r="D30" s="1" t="s">
        <v>2407</v>
      </c>
      <c r="E30" s="2">
        <v>75</v>
      </c>
      <c r="F30" s="2">
        <v>72</v>
      </c>
      <c r="G30" s="2">
        <v>85</v>
      </c>
      <c r="H30" s="2">
        <v>62</v>
      </c>
      <c r="I30" s="2">
        <v>85</v>
      </c>
      <c r="J30" s="2">
        <v>42</v>
      </c>
      <c r="K30" s="2">
        <v>72</v>
      </c>
      <c r="L30" s="2">
        <v>54</v>
      </c>
      <c r="M30" s="2">
        <v>65</v>
      </c>
      <c r="N30" s="2">
        <v>48</v>
      </c>
      <c r="O30" s="2">
        <v>48</v>
      </c>
      <c r="P30" s="2">
        <v>49</v>
      </c>
      <c r="Q30" s="2">
        <v>52</v>
      </c>
      <c r="R30" s="2">
        <v>36</v>
      </c>
      <c r="S30" s="2">
        <v>38</v>
      </c>
      <c r="T30" s="2">
        <v>38</v>
      </c>
      <c r="U30" s="2">
        <v>69.8</v>
      </c>
      <c r="V30" s="2">
        <f t="shared" si="0"/>
        <v>990.8</v>
      </c>
      <c r="W30" s="2">
        <f t="shared" si="1"/>
        <v>792.64</v>
      </c>
      <c r="X30" s="2">
        <v>79.8</v>
      </c>
      <c r="Y30" s="2">
        <v>46</v>
      </c>
      <c r="Z30" s="2">
        <v>56</v>
      </c>
      <c r="AA30" s="2">
        <f t="shared" si="2"/>
        <v>974.44</v>
      </c>
    </row>
    <row r="31" s="1" customFormat="1" ht="12" spans="1:27">
      <c r="A31" s="1" t="s">
        <v>2349</v>
      </c>
      <c r="B31" s="1" t="s">
        <v>2290</v>
      </c>
      <c r="C31" s="1" t="s">
        <v>2408</v>
      </c>
      <c r="D31" s="1" t="s">
        <v>2409</v>
      </c>
      <c r="E31" s="2">
        <v>75</v>
      </c>
      <c r="F31" s="2">
        <v>72</v>
      </c>
      <c r="G31" s="2">
        <v>85</v>
      </c>
      <c r="H31" s="2">
        <v>62</v>
      </c>
      <c r="I31" s="2">
        <v>85</v>
      </c>
      <c r="J31" s="2">
        <v>42</v>
      </c>
      <c r="K31" s="2">
        <v>72</v>
      </c>
      <c r="L31" s="2">
        <v>54</v>
      </c>
      <c r="M31" s="2">
        <v>65</v>
      </c>
      <c r="N31" s="2">
        <v>48</v>
      </c>
      <c r="O31" s="2">
        <v>48</v>
      </c>
      <c r="P31" s="2">
        <v>49</v>
      </c>
      <c r="Q31" s="2">
        <v>52</v>
      </c>
      <c r="R31" s="2">
        <v>36</v>
      </c>
      <c r="S31" s="2">
        <v>38</v>
      </c>
      <c r="T31" s="2">
        <v>38</v>
      </c>
      <c r="U31" s="2">
        <v>69.8</v>
      </c>
      <c r="V31" s="2">
        <f t="shared" si="0"/>
        <v>990.8</v>
      </c>
      <c r="W31" s="2">
        <f t="shared" si="1"/>
        <v>792.64</v>
      </c>
      <c r="X31" s="2">
        <v>79.8</v>
      </c>
      <c r="Y31" s="2">
        <v>46</v>
      </c>
      <c r="Z31" s="2">
        <v>56</v>
      </c>
      <c r="AA31" s="2">
        <f t="shared" si="2"/>
        <v>974.44</v>
      </c>
    </row>
    <row r="32" s="1" customFormat="1" ht="12" spans="1:27">
      <c r="A32" s="1" t="s">
        <v>2349</v>
      </c>
      <c r="B32" s="1" t="s">
        <v>2290</v>
      </c>
      <c r="C32" s="1" t="s">
        <v>2410</v>
      </c>
      <c r="D32" s="1" t="s">
        <v>2411</v>
      </c>
      <c r="E32" s="2">
        <v>75</v>
      </c>
      <c r="F32" s="2">
        <v>72</v>
      </c>
      <c r="G32" s="2">
        <v>85</v>
      </c>
      <c r="H32" s="2">
        <v>62</v>
      </c>
      <c r="I32" s="2">
        <v>85</v>
      </c>
      <c r="J32" s="2">
        <v>42</v>
      </c>
      <c r="K32" s="2">
        <v>72</v>
      </c>
      <c r="L32" s="2">
        <v>54</v>
      </c>
      <c r="M32" s="2">
        <v>65</v>
      </c>
      <c r="N32" s="2">
        <v>48</v>
      </c>
      <c r="O32" s="2">
        <v>48</v>
      </c>
      <c r="P32" s="2">
        <v>49</v>
      </c>
      <c r="Q32" s="2">
        <v>52</v>
      </c>
      <c r="R32" s="2">
        <v>36</v>
      </c>
      <c r="S32" s="2">
        <v>38</v>
      </c>
      <c r="T32" s="2">
        <v>38</v>
      </c>
      <c r="U32" s="2">
        <v>69.8</v>
      </c>
      <c r="V32" s="2">
        <f t="shared" si="0"/>
        <v>990.8</v>
      </c>
      <c r="W32" s="2">
        <f t="shared" si="1"/>
        <v>792.64</v>
      </c>
      <c r="X32" s="2">
        <v>79.8</v>
      </c>
      <c r="Y32" s="2">
        <v>46</v>
      </c>
      <c r="Z32" s="2">
        <v>56</v>
      </c>
      <c r="AA32" s="2">
        <f t="shared" si="2"/>
        <v>974.44</v>
      </c>
    </row>
    <row r="33" s="1" customFormat="1" ht="12" spans="1:27">
      <c r="A33" s="1" t="s">
        <v>2349</v>
      </c>
      <c r="B33" s="1" t="s">
        <v>2290</v>
      </c>
      <c r="C33" s="1" t="s">
        <v>2412</v>
      </c>
      <c r="D33" s="1" t="s">
        <v>2413</v>
      </c>
      <c r="E33" s="2">
        <v>75</v>
      </c>
      <c r="F33" s="2">
        <v>72</v>
      </c>
      <c r="G33" s="2">
        <v>85</v>
      </c>
      <c r="H33" s="2">
        <v>62</v>
      </c>
      <c r="I33" s="2">
        <v>85</v>
      </c>
      <c r="J33" s="2">
        <v>42</v>
      </c>
      <c r="K33" s="2">
        <v>72</v>
      </c>
      <c r="L33" s="2">
        <v>54</v>
      </c>
      <c r="M33" s="2">
        <v>65</v>
      </c>
      <c r="N33" s="2">
        <v>48</v>
      </c>
      <c r="O33" s="2">
        <v>48</v>
      </c>
      <c r="P33" s="2">
        <v>49</v>
      </c>
      <c r="Q33" s="2">
        <v>52</v>
      </c>
      <c r="R33" s="2">
        <v>36</v>
      </c>
      <c r="S33" s="2">
        <v>38</v>
      </c>
      <c r="T33" s="2">
        <v>38</v>
      </c>
      <c r="U33" s="2">
        <v>69.8</v>
      </c>
      <c r="V33" s="2">
        <f t="shared" si="0"/>
        <v>990.8</v>
      </c>
      <c r="W33" s="2">
        <f t="shared" si="1"/>
        <v>792.64</v>
      </c>
      <c r="X33" s="2">
        <v>79.8</v>
      </c>
      <c r="Y33" s="2">
        <v>46</v>
      </c>
      <c r="Z33" s="2">
        <v>56</v>
      </c>
      <c r="AA33" s="2">
        <f t="shared" si="2"/>
        <v>974.44</v>
      </c>
    </row>
    <row r="34" s="1" customFormat="1" ht="12" spans="1:27">
      <c r="A34" s="1" t="s">
        <v>2349</v>
      </c>
      <c r="B34" s="1" t="s">
        <v>2290</v>
      </c>
      <c r="C34" s="1" t="s">
        <v>2414</v>
      </c>
      <c r="D34" s="1" t="s">
        <v>2415</v>
      </c>
      <c r="E34" s="2">
        <v>75</v>
      </c>
      <c r="F34" s="2">
        <v>72</v>
      </c>
      <c r="G34" s="2">
        <v>85</v>
      </c>
      <c r="H34" s="2">
        <v>62</v>
      </c>
      <c r="I34" s="2">
        <v>85</v>
      </c>
      <c r="J34" s="2">
        <v>42</v>
      </c>
      <c r="K34" s="2">
        <v>72</v>
      </c>
      <c r="L34" s="2">
        <v>54</v>
      </c>
      <c r="M34" s="2">
        <v>65</v>
      </c>
      <c r="N34" s="2">
        <v>48</v>
      </c>
      <c r="O34" s="2">
        <v>48</v>
      </c>
      <c r="P34" s="2">
        <v>49</v>
      </c>
      <c r="Q34" s="2">
        <v>52</v>
      </c>
      <c r="R34" s="2">
        <v>36</v>
      </c>
      <c r="S34" s="2">
        <v>38</v>
      </c>
      <c r="T34" s="2">
        <v>38</v>
      </c>
      <c r="U34" s="2">
        <v>69.8</v>
      </c>
      <c r="V34" s="2">
        <f t="shared" si="0"/>
        <v>990.8</v>
      </c>
      <c r="W34" s="2">
        <f t="shared" si="1"/>
        <v>792.64</v>
      </c>
      <c r="X34" s="2">
        <v>79.8</v>
      </c>
      <c r="Y34" s="2">
        <v>46</v>
      </c>
      <c r="Z34" s="2">
        <v>56</v>
      </c>
      <c r="AA34" s="2">
        <f t="shared" si="2"/>
        <v>974.44</v>
      </c>
    </row>
    <row r="35" s="1" customFormat="1" ht="12" spans="1:27">
      <c r="A35" s="1" t="s">
        <v>2349</v>
      </c>
      <c r="B35" s="1" t="s">
        <v>2290</v>
      </c>
      <c r="C35" s="1" t="s">
        <v>2416</v>
      </c>
      <c r="D35" s="1" t="s">
        <v>2417</v>
      </c>
      <c r="E35" s="2">
        <v>75</v>
      </c>
      <c r="F35" s="2">
        <v>72</v>
      </c>
      <c r="G35" s="2">
        <v>85</v>
      </c>
      <c r="H35" s="2">
        <v>62</v>
      </c>
      <c r="I35" s="2">
        <v>85</v>
      </c>
      <c r="J35" s="2">
        <v>42</v>
      </c>
      <c r="K35" s="2">
        <v>72</v>
      </c>
      <c r="L35" s="2">
        <v>54</v>
      </c>
      <c r="M35" s="2">
        <v>65</v>
      </c>
      <c r="N35" s="2">
        <v>48</v>
      </c>
      <c r="O35" s="2">
        <v>48</v>
      </c>
      <c r="P35" s="2">
        <v>49</v>
      </c>
      <c r="Q35" s="2">
        <v>52</v>
      </c>
      <c r="R35" s="2">
        <v>36</v>
      </c>
      <c r="S35" s="2">
        <v>38</v>
      </c>
      <c r="T35" s="2">
        <v>38</v>
      </c>
      <c r="U35" s="2">
        <v>69.8</v>
      </c>
      <c r="V35" s="2">
        <f t="shared" ref="V35:V66" si="3">SUM(E35:U35)</f>
        <v>990.8</v>
      </c>
      <c r="W35" s="2">
        <f t="shared" ref="W35:W66" si="4">V35*0.8</f>
        <v>792.64</v>
      </c>
      <c r="X35" s="2">
        <v>79.8</v>
      </c>
      <c r="Y35" s="2">
        <v>46</v>
      </c>
      <c r="Z35" s="2">
        <v>56</v>
      </c>
      <c r="AA35" s="2">
        <f t="shared" ref="AA35:AA66" si="5">W35+X35+Y35+Z35</f>
        <v>974.44</v>
      </c>
    </row>
    <row r="36" s="1" customFormat="1" ht="12" spans="1:27">
      <c r="A36" s="1" t="s">
        <v>2349</v>
      </c>
      <c r="B36" s="1" t="s">
        <v>2290</v>
      </c>
      <c r="C36" s="1" t="s">
        <v>2418</v>
      </c>
      <c r="D36" s="1" t="s">
        <v>2419</v>
      </c>
      <c r="E36" s="2">
        <v>75</v>
      </c>
      <c r="F36" s="2">
        <v>72</v>
      </c>
      <c r="G36" s="2">
        <v>85</v>
      </c>
      <c r="H36" s="2">
        <v>62</v>
      </c>
      <c r="I36" s="2">
        <v>85</v>
      </c>
      <c r="J36" s="2">
        <v>42</v>
      </c>
      <c r="K36" s="2">
        <v>72</v>
      </c>
      <c r="L36" s="2">
        <v>54</v>
      </c>
      <c r="M36" s="2">
        <v>65</v>
      </c>
      <c r="N36" s="2">
        <v>48</v>
      </c>
      <c r="O36" s="2">
        <v>48</v>
      </c>
      <c r="P36" s="2">
        <v>49</v>
      </c>
      <c r="Q36" s="2">
        <v>52</v>
      </c>
      <c r="R36" s="2">
        <v>36</v>
      </c>
      <c r="S36" s="2">
        <v>38</v>
      </c>
      <c r="T36" s="2">
        <v>38</v>
      </c>
      <c r="U36" s="2">
        <v>69.8</v>
      </c>
      <c r="V36" s="2">
        <f t="shared" si="3"/>
        <v>990.8</v>
      </c>
      <c r="W36" s="2">
        <f t="shared" si="4"/>
        <v>792.64</v>
      </c>
      <c r="X36" s="2">
        <v>79.8</v>
      </c>
      <c r="Y36" s="2">
        <v>46</v>
      </c>
      <c r="Z36" s="2">
        <v>56</v>
      </c>
      <c r="AA36" s="2">
        <f t="shared" si="5"/>
        <v>974.44</v>
      </c>
    </row>
    <row r="37" s="1" customFormat="1" ht="12" spans="1:27">
      <c r="A37" s="1" t="s">
        <v>2349</v>
      </c>
      <c r="B37" s="1" t="s">
        <v>2290</v>
      </c>
      <c r="C37" s="1" t="s">
        <v>2420</v>
      </c>
      <c r="D37" s="1" t="s">
        <v>2421</v>
      </c>
      <c r="E37" s="2">
        <v>75</v>
      </c>
      <c r="F37" s="2">
        <v>72</v>
      </c>
      <c r="G37" s="2">
        <v>85</v>
      </c>
      <c r="H37" s="2">
        <v>62</v>
      </c>
      <c r="I37" s="2">
        <v>85</v>
      </c>
      <c r="J37" s="2">
        <v>42</v>
      </c>
      <c r="K37" s="2">
        <v>72</v>
      </c>
      <c r="L37" s="2">
        <v>54</v>
      </c>
      <c r="M37" s="2">
        <v>65</v>
      </c>
      <c r="N37" s="2">
        <v>48</v>
      </c>
      <c r="O37" s="2">
        <v>48</v>
      </c>
      <c r="P37" s="2">
        <v>49</v>
      </c>
      <c r="Q37" s="2">
        <v>52</v>
      </c>
      <c r="R37" s="2">
        <v>36</v>
      </c>
      <c r="S37" s="2">
        <v>38</v>
      </c>
      <c r="T37" s="2">
        <v>38</v>
      </c>
      <c r="U37" s="2">
        <v>69.8</v>
      </c>
      <c r="V37" s="2">
        <f t="shared" si="3"/>
        <v>990.8</v>
      </c>
      <c r="W37" s="2">
        <f t="shared" si="4"/>
        <v>792.64</v>
      </c>
      <c r="X37" s="2">
        <v>79.8</v>
      </c>
      <c r="Y37" s="2">
        <v>46</v>
      </c>
      <c r="Z37" s="2">
        <v>56</v>
      </c>
      <c r="AA37" s="2">
        <f t="shared" si="5"/>
        <v>974.44</v>
      </c>
    </row>
    <row r="38" s="1" customFormat="1" ht="12" spans="1:27">
      <c r="A38" s="1" t="s">
        <v>2349</v>
      </c>
      <c r="B38" s="1" t="s">
        <v>2290</v>
      </c>
      <c r="C38" s="1" t="s">
        <v>2422</v>
      </c>
      <c r="D38" s="1" t="s">
        <v>2423</v>
      </c>
      <c r="E38" s="2">
        <v>75</v>
      </c>
      <c r="F38" s="2">
        <v>72</v>
      </c>
      <c r="G38" s="2">
        <v>85</v>
      </c>
      <c r="H38" s="2">
        <v>62</v>
      </c>
      <c r="I38" s="2">
        <v>85</v>
      </c>
      <c r="J38" s="2">
        <v>42</v>
      </c>
      <c r="K38" s="2">
        <v>72</v>
      </c>
      <c r="L38" s="2">
        <v>54</v>
      </c>
      <c r="M38" s="2">
        <v>65</v>
      </c>
      <c r="N38" s="2">
        <v>48</v>
      </c>
      <c r="O38" s="2">
        <v>48</v>
      </c>
      <c r="P38" s="2">
        <v>49</v>
      </c>
      <c r="Q38" s="2">
        <v>52</v>
      </c>
      <c r="R38" s="2">
        <v>36</v>
      </c>
      <c r="S38" s="2">
        <v>38</v>
      </c>
      <c r="T38" s="2">
        <v>38</v>
      </c>
      <c r="U38" s="2">
        <v>69.8</v>
      </c>
      <c r="V38" s="2">
        <f t="shared" si="3"/>
        <v>990.8</v>
      </c>
      <c r="W38" s="2">
        <f t="shared" si="4"/>
        <v>792.64</v>
      </c>
      <c r="X38" s="2">
        <v>79.8</v>
      </c>
      <c r="Y38" s="2">
        <v>46</v>
      </c>
      <c r="Z38" s="2">
        <v>56</v>
      </c>
      <c r="AA38" s="2">
        <f t="shared" si="5"/>
        <v>974.44</v>
      </c>
    </row>
    <row r="39" s="1" customFormat="1" ht="12" spans="1:27">
      <c r="A39" s="1" t="s">
        <v>2349</v>
      </c>
      <c r="B39" s="1" t="s">
        <v>2290</v>
      </c>
      <c r="C39" s="1" t="s">
        <v>2424</v>
      </c>
      <c r="D39" s="1" t="s">
        <v>2425</v>
      </c>
      <c r="E39" s="2">
        <v>75</v>
      </c>
      <c r="F39" s="2">
        <v>72</v>
      </c>
      <c r="G39" s="2">
        <v>85</v>
      </c>
      <c r="H39" s="2">
        <v>62</v>
      </c>
      <c r="I39" s="2">
        <v>85</v>
      </c>
      <c r="J39" s="2">
        <v>42</v>
      </c>
      <c r="K39" s="2">
        <v>72</v>
      </c>
      <c r="L39" s="2">
        <v>54</v>
      </c>
      <c r="M39" s="2">
        <v>65</v>
      </c>
      <c r="N39" s="2">
        <v>48</v>
      </c>
      <c r="O39" s="2">
        <v>48</v>
      </c>
      <c r="P39" s="2">
        <v>49</v>
      </c>
      <c r="Q39" s="2">
        <v>52</v>
      </c>
      <c r="R39" s="2">
        <v>36</v>
      </c>
      <c r="S39" s="2">
        <v>38</v>
      </c>
      <c r="T39" s="2">
        <v>38</v>
      </c>
      <c r="U39" s="2">
        <v>69.8</v>
      </c>
      <c r="V39" s="2">
        <f t="shared" si="3"/>
        <v>990.8</v>
      </c>
      <c r="W39" s="2">
        <f t="shared" si="4"/>
        <v>792.64</v>
      </c>
      <c r="X39" s="2">
        <v>79.8</v>
      </c>
      <c r="Y39" s="2">
        <v>46</v>
      </c>
      <c r="Z39" s="2">
        <v>56</v>
      </c>
      <c r="AA39" s="2">
        <f t="shared" si="5"/>
        <v>974.44</v>
      </c>
    </row>
    <row r="40" s="1" customFormat="1" ht="12" spans="1:27">
      <c r="A40" s="1" t="s">
        <v>2349</v>
      </c>
      <c r="B40" s="1" t="s">
        <v>2290</v>
      </c>
      <c r="C40" s="1" t="s">
        <v>2426</v>
      </c>
      <c r="D40" s="1" t="s">
        <v>2427</v>
      </c>
      <c r="E40" s="2">
        <v>75</v>
      </c>
      <c r="F40" s="2">
        <v>72</v>
      </c>
      <c r="G40" s="2">
        <v>85</v>
      </c>
      <c r="H40" s="2">
        <v>62</v>
      </c>
      <c r="I40" s="2">
        <v>85</v>
      </c>
      <c r="J40" s="2">
        <v>42</v>
      </c>
      <c r="K40" s="2">
        <v>72</v>
      </c>
      <c r="L40" s="2">
        <v>54</v>
      </c>
      <c r="M40" s="2">
        <v>65</v>
      </c>
      <c r="N40" s="2">
        <v>48</v>
      </c>
      <c r="O40" s="2">
        <v>48</v>
      </c>
      <c r="P40" s="2">
        <v>49</v>
      </c>
      <c r="Q40" s="2">
        <v>52</v>
      </c>
      <c r="R40" s="2">
        <v>36</v>
      </c>
      <c r="S40" s="2">
        <v>38</v>
      </c>
      <c r="T40" s="2">
        <v>38</v>
      </c>
      <c r="U40" s="2">
        <v>69.8</v>
      </c>
      <c r="V40" s="2">
        <f t="shared" si="3"/>
        <v>990.8</v>
      </c>
      <c r="W40" s="2">
        <f t="shared" si="4"/>
        <v>792.64</v>
      </c>
      <c r="X40" s="2">
        <v>79.8</v>
      </c>
      <c r="Y40" s="2">
        <v>46</v>
      </c>
      <c r="Z40" s="2">
        <v>56</v>
      </c>
      <c r="AA40" s="2">
        <f t="shared" si="5"/>
        <v>974.44</v>
      </c>
    </row>
    <row r="41" s="1" customFormat="1" ht="12" spans="1:27">
      <c r="A41" s="1" t="s">
        <v>2349</v>
      </c>
      <c r="B41" s="1" t="s">
        <v>2290</v>
      </c>
      <c r="C41" s="1" t="s">
        <v>2428</v>
      </c>
      <c r="D41" s="1" t="s">
        <v>2429</v>
      </c>
      <c r="E41" s="2">
        <v>75</v>
      </c>
      <c r="F41" s="2">
        <v>72</v>
      </c>
      <c r="G41" s="2">
        <v>85</v>
      </c>
      <c r="H41" s="2">
        <v>62</v>
      </c>
      <c r="I41" s="2">
        <v>85</v>
      </c>
      <c r="J41" s="2">
        <v>42</v>
      </c>
      <c r="K41" s="2">
        <v>72</v>
      </c>
      <c r="L41" s="2">
        <v>54</v>
      </c>
      <c r="M41" s="2">
        <v>65</v>
      </c>
      <c r="N41" s="2">
        <v>48</v>
      </c>
      <c r="O41" s="2">
        <v>48</v>
      </c>
      <c r="P41" s="2">
        <v>49</v>
      </c>
      <c r="Q41" s="2">
        <v>52</v>
      </c>
      <c r="R41" s="2">
        <v>36</v>
      </c>
      <c r="S41" s="2">
        <v>38</v>
      </c>
      <c r="T41" s="2">
        <v>38</v>
      </c>
      <c r="U41" s="2">
        <v>69.8</v>
      </c>
      <c r="V41" s="2">
        <f t="shared" si="3"/>
        <v>990.8</v>
      </c>
      <c r="W41" s="2">
        <f t="shared" si="4"/>
        <v>792.64</v>
      </c>
      <c r="X41" s="2">
        <v>79.8</v>
      </c>
      <c r="Y41" s="2">
        <v>46</v>
      </c>
      <c r="Z41" s="2">
        <v>56</v>
      </c>
      <c r="AA41" s="2">
        <f t="shared" si="5"/>
        <v>974.44</v>
      </c>
    </row>
    <row r="42" s="1" customFormat="1" ht="12" spans="1:27">
      <c r="A42" s="1" t="s">
        <v>2349</v>
      </c>
      <c r="B42" s="1" t="s">
        <v>2290</v>
      </c>
      <c r="C42" s="1" t="s">
        <v>2430</v>
      </c>
      <c r="D42" s="1" t="s">
        <v>2431</v>
      </c>
      <c r="E42" s="2">
        <v>75</v>
      </c>
      <c r="F42" s="2">
        <v>72</v>
      </c>
      <c r="G42" s="2">
        <v>85</v>
      </c>
      <c r="H42" s="2">
        <v>62</v>
      </c>
      <c r="I42" s="2">
        <v>85</v>
      </c>
      <c r="J42" s="2">
        <v>42</v>
      </c>
      <c r="K42" s="2">
        <v>72</v>
      </c>
      <c r="L42" s="2">
        <v>54</v>
      </c>
      <c r="M42" s="2">
        <v>65</v>
      </c>
      <c r="N42" s="2">
        <v>48</v>
      </c>
      <c r="O42" s="2">
        <v>48</v>
      </c>
      <c r="P42" s="2">
        <v>49</v>
      </c>
      <c r="Q42" s="2">
        <v>52</v>
      </c>
      <c r="R42" s="2">
        <v>36</v>
      </c>
      <c r="S42" s="2">
        <v>38</v>
      </c>
      <c r="T42" s="2">
        <v>38</v>
      </c>
      <c r="U42" s="2">
        <v>69.8</v>
      </c>
      <c r="V42" s="2">
        <f t="shared" si="3"/>
        <v>990.8</v>
      </c>
      <c r="W42" s="2">
        <f t="shared" si="4"/>
        <v>792.64</v>
      </c>
      <c r="X42" s="2">
        <v>79.8</v>
      </c>
      <c r="Y42" s="2">
        <v>46</v>
      </c>
      <c r="Z42" s="2">
        <v>56</v>
      </c>
      <c r="AA42" s="2">
        <f t="shared" si="5"/>
        <v>974.44</v>
      </c>
    </row>
    <row r="43" s="1" customFormat="1" ht="12" spans="1:27">
      <c r="A43" s="1" t="s">
        <v>2349</v>
      </c>
      <c r="B43" s="1" t="s">
        <v>2290</v>
      </c>
      <c r="C43" s="1" t="s">
        <v>2432</v>
      </c>
      <c r="D43" s="1" t="s">
        <v>2433</v>
      </c>
      <c r="E43" s="2">
        <v>75</v>
      </c>
      <c r="F43" s="2">
        <v>72</v>
      </c>
      <c r="G43" s="2">
        <v>85</v>
      </c>
      <c r="H43" s="2">
        <v>62</v>
      </c>
      <c r="I43" s="2">
        <v>85</v>
      </c>
      <c r="J43" s="2">
        <v>42</v>
      </c>
      <c r="K43" s="2">
        <v>72</v>
      </c>
      <c r="L43" s="2">
        <v>54</v>
      </c>
      <c r="M43" s="2">
        <v>65</v>
      </c>
      <c r="N43" s="2">
        <v>48</v>
      </c>
      <c r="O43" s="2">
        <v>48</v>
      </c>
      <c r="P43" s="2">
        <v>49</v>
      </c>
      <c r="Q43" s="2">
        <v>52</v>
      </c>
      <c r="R43" s="2">
        <v>36</v>
      </c>
      <c r="S43" s="2">
        <v>38</v>
      </c>
      <c r="T43" s="2">
        <v>38</v>
      </c>
      <c r="U43" s="2">
        <v>69.8</v>
      </c>
      <c r="V43" s="2">
        <f t="shared" si="3"/>
        <v>990.8</v>
      </c>
      <c r="W43" s="2">
        <f t="shared" si="4"/>
        <v>792.64</v>
      </c>
      <c r="X43" s="2">
        <v>79.8</v>
      </c>
      <c r="Y43" s="2">
        <v>46</v>
      </c>
      <c r="Z43" s="2">
        <v>56</v>
      </c>
      <c r="AA43" s="2">
        <f t="shared" si="5"/>
        <v>974.44</v>
      </c>
    </row>
    <row r="44" s="1" customFormat="1" ht="12" spans="1:27">
      <c r="A44" s="1" t="s">
        <v>2349</v>
      </c>
      <c r="B44" s="1" t="s">
        <v>2290</v>
      </c>
      <c r="C44" s="1" t="s">
        <v>2434</v>
      </c>
      <c r="D44" s="1" t="s">
        <v>2435</v>
      </c>
      <c r="E44" s="2">
        <v>75</v>
      </c>
      <c r="F44" s="2">
        <v>72</v>
      </c>
      <c r="G44" s="2">
        <v>85</v>
      </c>
      <c r="H44" s="2">
        <v>62</v>
      </c>
      <c r="I44" s="2">
        <v>85</v>
      </c>
      <c r="J44" s="2">
        <v>42</v>
      </c>
      <c r="K44" s="2">
        <v>72</v>
      </c>
      <c r="L44" s="2">
        <v>54</v>
      </c>
      <c r="M44" s="2">
        <v>65</v>
      </c>
      <c r="N44" s="2">
        <v>48</v>
      </c>
      <c r="O44" s="2">
        <v>48</v>
      </c>
      <c r="P44" s="2">
        <v>49</v>
      </c>
      <c r="Q44" s="2">
        <v>52</v>
      </c>
      <c r="R44" s="2">
        <v>36</v>
      </c>
      <c r="S44" s="2">
        <v>38</v>
      </c>
      <c r="T44" s="2">
        <v>38</v>
      </c>
      <c r="U44" s="2">
        <v>69.8</v>
      </c>
      <c r="V44" s="2">
        <f t="shared" si="3"/>
        <v>990.8</v>
      </c>
      <c r="W44" s="2">
        <f t="shared" si="4"/>
        <v>792.64</v>
      </c>
      <c r="X44" s="2">
        <v>79.8</v>
      </c>
      <c r="Y44" s="2">
        <v>46</v>
      </c>
      <c r="Z44" s="2">
        <v>56</v>
      </c>
      <c r="AA44" s="2">
        <f t="shared" si="5"/>
        <v>974.44</v>
      </c>
    </row>
    <row r="45" s="1" customFormat="1" ht="12" spans="1:27">
      <c r="A45" s="1" t="s">
        <v>2349</v>
      </c>
      <c r="B45" s="1" t="s">
        <v>2290</v>
      </c>
      <c r="C45" s="1" t="s">
        <v>2436</v>
      </c>
      <c r="D45" s="1" t="s">
        <v>2437</v>
      </c>
      <c r="E45" s="2">
        <v>75</v>
      </c>
      <c r="F45" s="2">
        <v>72</v>
      </c>
      <c r="G45" s="2">
        <v>85</v>
      </c>
      <c r="H45" s="2">
        <v>62</v>
      </c>
      <c r="I45" s="2">
        <v>85</v>
      </c>
      <c r="J45" s="2">
        <v>42</v>
      </c>
      <c r="K45" s="2">
        <v>72</v>
      </c>
      <c r="L45" s="2">
        <v>54</v>
      </c>
      <c r="M45" s="2">
        <v>65</v>
      </c>
      <c r="N45" s="2">
        <v>48</v>
      </c>
      <c r="O45" s="2">
        <v>48</v>
      </c>
      <c r="P45" s="2">
        <v>49</v>
      </c>
      <c r="Q45" s="2">
        <v>52</v>
      </c>
      <c r="R45" s="2">
        <v>36</v>
      </c>
      <c r="S45" s="2">
        <v>38</v>
      </c>
      <c r="T45" s="2">
        <v>38</v>
      </c>
      <c r="U45" s="2">
        <v>69.8</v>
      </c>
      <c r="V45" s="2">
        <f t="shared" si="3"/>
        <v>990.8</v>
      </c>
      <c r="W45" s="2">
        <f t="shared" si="4"/>
        <v>792.64</v>
      </c>
      <c r="X45" s="2">
        <v>79.8</v>
      </c>
      <c r="Y45" s="2">
        <v>46</v>
      </c>
      <c r="Z45" s="2">
        <v>56</v>
      </c>
      <c r="AA45" s="2">
        <f t="shared" si="5"/>
        <v>974.44</v>
      </c>
    </row>
    <row r="46" s="1" customFormat="1" ht="12" spans="1:27">
      <c r="A46" s="1" t="s">
        <v>2349</v>
      </c>
      <c r="B46" s="1" t="s">
        <v>2290</v>
      </c>
      <c r="C46" s="1" t="s">
        <v>2438</v>
      </c>
      <c r="D46" s="1" t="s">
        <v>2439</v>
      </c>
      <c r="E46" s="2">
        <v>75</v>
      </c>
      <c r="F46" s="2">
        <v>72</v>
      </c>
      <c r="G46" s="2">
        <v>85</v>
      </c>
      <c r="H46" s="2">
        <v>62</v>
      </c>
      <c r="I46" s="2">
        <v>85</v>
      </c>
      <c r="J46" s="2">
        <v>42</v>
      </c>
      <c r="K46" s="2">
        <v>72</v>
      </c>
      <c r="L46" s="2">
        <v>54</v>
      </c>
      <c r="M46" s="2">
        <v>65</v>
      </c>
      <c r="N46" s="2">
        <v>48</v>
      </c>
      <c r="O46" s="2">
        <v>48</v>
      </c>
      <c r="P46" s="2">
        <v>49</v>
      </c>
      <c r="Q46" s="2">
        <v>52</v>
      </c>
      <c r="R46" s="2">
        <v>36</v>
      </c>
      <c r="S46" s="2">
        <v>38</v>
      </c>
      <c r="T46" s="2">
        <v>38</v>
      </c>
      <c r="U46" s="2">
        <v>69.8</v>
      </c>
      <c r="V46" s="2">
        <f t="shared" si="3"/>
        <v>990.8</v>
      </c>
      <c r="W46" s="2">
        <f t="shared" si="4"/>
        <v>792.64</v>
      </c>
      <c r="X46" s="2">
        <v>79.8</v>
      </c>
      <c r="Y46" s="2">
        <v>46</v>
      </c>
      <c r="Z46" s="2">
        <v>56</v>
      </c>
      <c r="AA46" s="2">
        <f t="shared" si="5"/>
        <v>974.44</v>
      </c>
    </row>
    <row r="47" s="1" customFormat="1" ht="12" spans="1:27">
      <c r="A47" s="1" t="s">
        <v>2440</v>
      </c>
      <c r="B47" s="1" t="s">
        <v>2290</v>
      </c>
      <c r="C47" s="1" t="s">
        <v>2441</v>
      </c>
      <c r="D47" s="1" t="s">
        <v>2442</v>
      </c>
      <c r="E47" s="2">
        <v>75</v>
      </c>
      <c r="F47" s="2">
        <v>72</v>
      </c>
      <c r="G47" s="2">
        <v>85</v>
      </c>
      <c r="H47" s="2">
        <v>62</v>
      </c>
      <c r="I47" s="2">
        <v>85</v>
      </c>
      <c r="J47" s="2">
        <v>42</v>
      </c>
      <c r="K47" s="2">
        <v>72</v>
      </c>
      <c r="L47" s="2">
        <v>54</v>
      </c>
      <c r="M47" s="2">
        <v>65</v>
      </c>
      <c r="N47" s="2">
        <v>48</v>
      </c>
      <c r="O47" s="2">
        <v>48</v>
      </c>
      <c r="P47" s="2">
        <v>49</v>
      </c>
      <c r="Q47" s="2">
        <v>52</v>
      </c>
      <c r="R47" s="2">
        <v>36</v>
      </c>
      <c r="S47" s="2">
        <v>38</v>
      </c>
      <c r="T47" s="2">
        <v>38</v>
      </c>
      <c r="U47" s="2">
        <v>69.8</v>
      </c>
      <c r="V47" s="2">
        <f t="shared" si="3"/>
        <v>990.8</v>
      </c>
      <c r="W47" s="2">
        <f t="shared" si="4"/>
        <v>792.64</v>
      </c>
      <c r="X47" s="2">
        <v>79.8</v>
      </c>
      <c r="Y47" s="2">
        <v>46</v>
      </c>
      <c r="Z47" s="2">
        <v>56</v>
      </c>
      <c r="AA47" s="2">
        <f t="shared" si="5"/>
        <v>974.44</v>
      </c>
    </row>
    <row r="48" s="1" customFormat="1" ht="12" spans="1:27">
      <c r="A48" s="1" t="s">
        <v>2440</v>
      </c>
      <c r="B48" s="1" t="s">
        <v>2290</v>
      </c>
      <c r="C48" s="1" t="s">
        <v>2443</v>
      </c>
      <c r="D48" s="1" t="s">
        <v>2444</v>
      </c>
      <c r="E48" s="2">
        <v>75</v>
      </c>
      <c r="F48" s="2">
        <v>72</v>
      </c>
      <c r="G48" s="2">
        <v>85</v>
      </c>
      <c r="H48" s="2">
        <v>62</v>
      </c>
      <c r="I48" s="2">
        <v>85</v>
      </c>
      <c r="J48" s="2">
        <v>42</v>
      </c>
      <c r="K48" s="2">
        <v>72</v>
      </c>
      <c r="L48" s="2">
        <v>54</v>
      </c>
      <c r="M48" s="2">
        <v>65</v>
      </c>
      <c r="N48" s="2">
        <v>48</v>
      </c>
      <c r="O48" s="2">
        <v>48</v>
      </c>
      <c r="P48" s="2">
        <v>49</v>
      </c>
      <c r="Q48" s="2">
        <v>52</v>
      </c>
      <c r="R48" s="2">
        <v>36</v>
      </c>
      <c r="S48" s="2">
        <v>38</v>
      </c>
      <c r="T48" s="2">
        <v>38</v>
      </c>
      <c r="U48" s="2">
        <v>69.8</v>
      </c>
      <c r="V48" s="2">
        <f t="shared" si="3"/>
        <v>990.8</v>
      </c>
      <c r="W48" s="2">
        <f t="shared" si="4"/>
        <v>792.64</v>
      </c>
      <c r="X48" s="2">
        <v>79.8</v>
      </c>
      <c r="Y48" s="2">
        <v>46</v>
      </c>
      <c r="Z48" s="2">
        <v>56</v>
      </c>
      <c r="AA48" s="2">
        <f t="shared" si="5"/>
        <v>974.44</v>
      </c>
    </row>
    <row r="49" s="1" customFormat="1" ht="12" spans="1:27">
      <c r="A49" s="1" t="s">
        <v>2440</v>
      </c>
      <c r="B49" s="1" t="s">
        <v>2290</v>
      </c>
      <c r="C49" s="1" t="s">
        <v>2445</v>
      </c>
      <c r="D49" s="1" t="s">
        <v>2446</v>
      </c>
      <c r="E49" s="2">
        <v>75</v>
      </c>
      <c r="F49" s="2">
        <v>72</v>
      </c>
      <c r="G49" s="2">
        <v>85</v>
      </c>
      <c r="H49" s="2">
        <v>62</v>
      </c>
      <c r="I49" s="2">
        <v>85</v>
      </c>
      <c r="J49" s="2">
        <v>42</v>
      </c>
      <c r="K49" s="2">
        <v>72</v>
      </c>
      <c r="L49" s="2">
        <v>54</v>
      </c>
      <c r="M49" s="2">
        <v>65</v>
      </c>
      <c r="N49" s="2">
        <v>48</v>
      </c>
      <c r="O49" s="2">
        <v>48</v>
      </c>
      <c r="P49" s="2">
        <v>49</v>
      </c>
      <c r="Q49" s="2">
        <v>52</v>
      </c>
      <c r="R49" s="2">
        <v>36</v>
      </c>
      <c r="S49" s="2">
        <v>38</v>
      </c>
      <c r="T49" s="2">
        <v>38</v>
      </c>
      <c r="U49" s="2">
        <v>69.8</v>
      </c>
      <c r="V49" s="2">
        <f t="shared" si="3"/>
        <v>990.8</v>
      </c>
      <c r="W49" s="2">
        <f t="shared" si="4"/>
        <v>792.64</v>
      </c>
      <c r="X49" s="2">
        <v>79.8</v>
      </c>
      <c r="Y49" s="2">
        <v>46</v>
      </c>
      <c r="Z49" s="2">
        <v>56</v>
      </c>
      <c r="AA49" s="2">
        <f t="shared" si="5"/>
        <v>974.44</v>
      </c>
    </row>
    <row r="50" s="1" customFormat="1" ht="12" spans="1:27">
      <c r="A50" s="1" t="s">
        <v>2440</v>
      </c>
      <c r="B50" s="1" t="s">
        <v>2290</v>
      </c>
      <c r="C50" s="1" t="s">
        <v>2447</v>
      </c>
      <c r="D50" s="1" t="s">
        <v>2448</v>
      </c>
      <c r="E50" s="2">
        <v>75</v>
      </c>
      <c r="F50" s="2">
        <v>72</v>
      </c>
      <c r="G50" s="2">
        <v>85</v>
      </c>
      <c r="H50" s="2">
        <v>62</v>
      </c>
      <c r="I50" s="2">
        <v>85</v>
      </c>
      <c r="J50" s="2">
        <v>42</v>
      </c>
      <c r="K50" s="2">
        <v>72</v>
      </c>
      <c r="L50" s="2">
        <v>54</v>
      </c>
      <c r="M50" s="2">
        <v>65</v>
      </c>
      <c r="N50" s="2">
        <v>48</v>
      </c>
      <c r="O50" s="2">
        <v>48</v>
      </c>
      <c r="P50" s="2">
        <v>49</v>
      </c>
      <c r="Q50" s="2">
        <v>52</v>
      </c>
      <c r="R50" s="2">
        <v>36</v>
      </c>
      <c r="S50" s="2">
        <v>38</v>
      </c>
      <c r="T50" s="2">
        <v>38</v>
      </c>
      <c r="U50" s="2">
        <v>69.8</v>
      </c>
      <c r="V50" s="2">
        <f t="shared" si="3"/>
        <v>990.8</v>
      </c>
      <c r="W50" s="2">
        <f t="shared" si="4"/>
        <v>792.64</v>
      </c>
      <c r="X50" s="2">
        <v>79.8</v>
      </c>
      <c r="Y50" s="2">
        <v>46</v>
      </c>
      <c r="Z50" s="2">
        <v>56</v>
      </c>
      <c r="AA50" s="2">
        <f t="shared" si="5"/>
        <v>974.44</v>
      </c>
    </row>
    <row r="51" s="1" customFormat="1" ht="12" spans="1:27">
      <c r="A51" s="1" t="s">
        <v>2440</v>
      </c>
      <c r="B51" s="1" t="s">
        <v>2290</v>
      </c>
      <c r="C51" s="1" t="s">
        <v>2449</v>
      </c>
      <c r="D51" s="1" t="s">
        <v>2450</v>
      </c>
      <c r="E51" s="2">
        <v>75</v>
      </c>
      <c r="F51" s="2">
        <v>72</v>
      </c>
      <c r="G51" s="2">
        <v>85</v>
      </c>
      <c r="H51" s="2">
        <v>62</v>
      </c>
      <c r="I51" s="2">
        <v>85</v>
      </c>
      <c r="J51" s="2">
        <v>42</v>
      </c>
      <c r="K51" s="2">
        <v>72</v>
      </c>
      <c r="L51" s="2">
        <v>54</v>
      </c>
      <c r="M51" s="2">
        <v>65</v>
      </c>
      <c r="N51" s="2">
        <v>48</v>
      </c>
      <c r="O51" s="2">
        <v>48</v>
      </c>
      <c r="P51" s="2">
        <v>49</v>
      </c>
      <c r="Q51" s="2">
        <v>52</v>
      </c>
      <c r="R51" s="2">
        <v>36</v>
      </c>
      <c r="S51" s="2">
        <v>38</v>
      </c>
      <c r="T51" s="2">
        <v>38</v>
      </c>
      <c r="U51" s="2">
        <v>69.8</v>
      </c>
      <c r="V51" s="2">
        <f t="shared" si="3"/>
        <v>990.8</v>
      </c>
      <c r="W51" s="2">
        <f t="shared" si="4"/>
        <v>792.64</v>
      </c>
      <c r="X51" s="2">
        <v>79.8</v>
      </c>
      <c r="Y51" s="2">
        <v>46</v>
      </c>
      <c r="Z51" s="2">
        <v>56</v>
      </c>
      <c r="AA51" s="2">
        <f t="shared" si="5"/>
        <v>974.44</v>
      </c>
    </row>
    <row r="52" s="1" customFormat="1" ht="12" spans="1:27">
      <c r="A52" s="1" t="s">
        <v>2440</v>
      </c>
      <c r="B52" s="1" t="s">
        <v>2290</v>
      </c>
      <c r="C52" s="1" t="s">
        <v>2451</v>
      </c>
      <c r="D52" s="1" t="s">
        <v>2452</v>
      </c>
      <c r="E52" s="2">
        <v>75</v>
      </c>
      <c r="F52" s="2">
        <v>72</v>
      </c>
      <c r="G52" s="2">
        <v>85</v>
      </c>
      <c r="H52" s="2">
        <v>62</v>
      </c>
      <c r="I52" s="2">
        <v>85</v>
      </c>
      <c r="J52" s="2">
        <v>42</v>
      </c>
      <c r="K52" s="2">
        <v>72</v>
      </c>
      <c r="L52" s="2">
        <v>54</v>
      </c>
      <c r="M52" s="2">
        <v>65</v>
      </c>
      <c r="N52" s="2">
        <v>48</v>
      </c>
      <c r="O52" s="2">
        <v>48</v>
      </c>
      <c r="P52" s="2">
        <v>49</v>
      </c>
      <c r="Q52" s="2">
        <v>52</v>
      </c>
      <c r="R52" s="2">
        <v>36</v>
      </c>
      <c r="S52" s="2">
        <v>38</v>
      </c>
      <c r="T52" s="2">
        <v>38</v>
      </c>
      <c r="U52" s="2">
        <v>69.8</v>
      </c>
      <c r="V52" s="2">
        <f t="shared" si="3"/>
        <v>990.8</v>
      </c>
      <c r="W52" s="2">
        <f t="shared" si="4"/>
        <v>792.64</v>
      </c>
      <c r="X52" s="2">
        <v>79.8</v>
      </c>
      <c r="Y52" s="2">
        <v>46</v>
      </c>
      <c r="Z52" s="2">
        <v>56</v>
      </c>
      <c r="AA52" s="2">
        <f t="shared" si="5"/>
        <v>974.44</v>
      </c>
    </row>
    <row r="53" s="1" customFormat="1" ht="12" spans="1:27">
      <c r="A53" s="1" t="s">
        <v>2440</v>
      </c>
      <c r="B53" s="1" t="s">
        <v>2290</v>
      </c>
      <c r="C53" s="1" t="s">
        <v>2453</v>
      </c>
      <c r="D53" s="1" t="s">
        <v>2454</v>
      </c>
      <c r="E53" s="2">
        <v>75</v>
      </c>
      <c r="F53" s="2">
        <v>72</v>
      </c>
      <c r="G53" s="2">
        <v>85</v>
      </c>
      <c r="H53" s="2">
        <v>62</v>
      </c>
      <c r="I53" s="2">
        <v>85</v>
      </c>
      <c r="J53" s="2">
        <v>42</v>
      </c>
      <c r="K53" s="2">
        <v>72</v>
      </c>
      <c r="L53" s="2">
        <v>54</v>
      </c>
      <c r="M53" s="2">
        <v>65</v>
      </c>
      <c r="N53" s="2">
        <v>48</v>
      </c>
      <c r="O53" s="2">
        <v>48</v>
      </c>
      <c r="P53" s="2">
        <v>49</v>
      </c>
      <c r="Q53" s="2">
        <v>52</v>
      </c>
      <c r="R53" s="2">
        <v>36</v>
      </c>
      <c r="S53" s="2">
        <v>38</v>
      </c>
      <c r="T53" s="2">
        <v>38</v>
      </c>
      <c r="U53" s="2">
        <v>69.8</v>
      </c>
      <c r="V53" s="2">
        <f t="shared" si="3"/>
        <v>990.8</v>
      </c>
      <c r="W53" s="2">
        <f t="shared" si="4"/>
        <v>792.64</v>
      </c>
      <c r="X53" s="2">
        <v>79.8</v>
      </c>
      <c r="Y53" s="2">
        <v>46</v>
      </c>
      <c r="Z53" s="2">
        <v>56</v>
      </c>
      <c r="AA53" s="2">
        <f t="shared" si="5"/>
        <v>974.44</v>
      </c>
    </row>
    <row r="54" s="1" customFormat="1" ht="12" spans="1:27">
      <c r="A54" s="1" t="s">
        <v>2440</v>
      </c>
      <c r="B54" s="1" t="s">
        <v>2290</v>
      </c>
      <c r="C54" s="1" t="s">
        <v>2455</v>
      </c>
      <c r="D54" s="1" t="s">
        <v>2456</v>
      </c>
      <c r="E54" s="2">
        <v>75</v>
      </c>
      <c r="F54" s="2">
        <v>72</v>
      </c>
      <c r="G54" s="2">
        <v>85</v>
      </c>
      <c r="H54" s="2">
        <v>62</v>
      </c>
      <c r="I54" s="2">
        <v>85</v>
      </c>
      <c r="J54" s="2">
        <v>42</v>
      </c>
      <c r="K54" s="2">
        <v>72</v>
      </c>
      <c r="L54" s="2">
        <v>54</v>
      </c>
      <c r="M54" s="2">
        <v>65</v>
      </c>
      <c r="N54" s="2">
        <v>48</v>
      </c>
      <c r="O54" s="2">
        <v>48</v>
      </c>
      <c r="P54" s="2">
        <v>49</v>
      </c>
      <c r="Q54" s="2">
        <v>52</v>
      </c>
      <c r="R54" s="2">
        <v>36</v>
      </c>
      <c r="S54" s="2">
        <v>38</v>
      </c>
      <c r="T54" s="2">
        <v>38</v>
      </c>
      <c r="U54" s="2">
        <v>69.8</v>
      </c>
      <c r="V54" s="2">
        <f t="shared" si="3"/>
        <v>990.8</v>
      </c>
      <c r="W54" s="2">
        <f t="shared" si="4"/>
        <v>792.64</v>
      </c>
      <c r="X54" s="2">
        <v>79.8</v>
      </c>
      <c r="Y54" s="2">
        <v>46</v>
      </c>
      <c r="Z54" s="2">
        <v>56</v>
      </c>
      <c r="AA54" s="2">
        <f t="shared" si="5"/>
        <v>974.44</v>
      </c>
    </row>
    <row r="55" s="1" customFormat="1" ht="12" spans="1:27">
      <c r="A55" s="1" t="s">
        <v>2440</v>
      </c>
      <c r="B55" s="1" t="s">
        <v>2290</v>
      </c>
      <c r="C55" s="1" t="s">
        <v>2457</v>
      </c>
      <c r="D55" s="1" t="s">
        <v>2458</v>
      </c>
      <c r="E55" s="2">
        <v>75</v>
      </c>
      <c r="F55" s="2">
        <v>72</v>
      </c>
      <c r="G55" s="2">
        <v>85</v>
      </c>
      <c r="H55" s="2">
        <v>62</v>
      </c>
      <c r="I55" s="2">
        <v>85</v>
      </c>
      <c r="J55" s="2">
        <v>42</v>
      </c>
      <c r="K55" s="2">
        <v>72</v>
      </c>
      <c r="L55" s="2">
        <v>54</v>
      </c>
      <c r="M55" s="2">
        <v>65</v>
      </c>
      <c r="N55" s="2">
        <v>48</v>
      </c>
      <c r="O55" s="2">
        <v>48</v>
      </c>
      <c r="P55" s="2">
        <v>49</v>
      </c>
      <c r="Q55" s="2">
        <v>52</v>
      </c>
      <c r="R55" s="2">
        <v>36</v>
      </c>
      <c r="S55" s="2">
        <v>38</v>
      </c>
      <c r="T55" s="2">
        <v>38</v>
      </c>
      <c r="U55" s="2">
        <v>69.8</v>
      </c>
      <c r="V55" s="2">
        <f t="shared" si="3"/>
        <v>990.8</v>
      </c>
      <c r="W55" s="2">
        <f t="shared" si="4"/>
        <v>792.64</v>
      </c>
      <c r="X55" s="2">
        <v>79.8</v>
      </c>
      <c r="Y55" s="2">
        <v>46</v>
      </c>
      <c r="Z55" s="2">
        <v>56</v>
      </c>
      <c r="AA55" s="2">
        <f t="shared" si="5"/>
        <v>974.44</v>
      </c>
    </row>
    <row r="56" s="1" customFormat="1" ht="12" spans="1:27">
      <c r="A56" s="1" t="s">
        <v>2440</v>
      </c>
      <c r="B56" s="1" t="s">
        <v>2290</v>
      </c>
      <c r="C56" s="1" t="s">
        <v>2459</v>
      </c>
      <c r="D56" s="1" t="s">
        <v>2460</v>
      </c>
      <c r="E56" s="2">
        <v>75</v>
      </c>
      <c r="F56" s="2">
        <v>72</v>
      </c>
      <c r="G56" s="2">
        <v>85</v>
      </c>
      <c r="H56" s="2">
        <v>62</v>
      </c>
      <c r="I56" s="2">
        <v>85</v>
      </c>
      <c r="J56" s="2">
        <v>42</v>
      </c>
      <c r="K56" s="2">
        <v>72</v>
      </c>
      <c r="L56" s="2">
        <v>54</v>
      </c>
      <c r="M56" s="2">
        <v>65</v>
      </c>
      <c r="N56" s="2">
        <v>48</v>
      </c>
      <c r="O56" s="2">
        <v>48</v>
      </c>
      <c r="P56" s="2">
        <v>49</v>
      </c>
      <c r="Q56" s="2">
        <v>52</v>
      </c>
      <c r="R56" s="2">
        <v>36</v>
      </c>
      <c r="S56" s="2">
        <v>38</v>
      </c>
      <c r="T56" s="2">
        <v>38</v>
      </c>
      <c r="U56" s="2">
        <v>69.8</v>
      </c>
      <c r="V56" s="2">
        <f t="shared" si="3"/>
        <v>990.8</v>
      </c>
      <c r="W56" s="2">
        <f t="shared" si="4"/>
        <v>792.64</v>
      </c>
      <c r="X56" s="2">
        <v>79.8</v>
      </c>
      <c r="Y56" s="2">
        <v>46</v>
      </c>
      <c r="Z56" s="2">
        <v>56</v>
      </c>
      <c r="AA56" s="2">
        <f t="shared" si="5"/>
        <v>974.44</v>
      </c>
    </row>
    <row r="57" s="1" customFormat="1" ht="12" spans="1:27">
      <c r="A57" s="1" t="s">
        <v>2440</v>
      </c>
      <c r="B57" s="1" t="s">
        <v>2290</v>
      </c>
      <c r="C57" s="1" t="s">
        <v>2461</v>
      </c>
      <c r="D57" s="1" t="s">
        <v>2462</v>
      </c>
      <c r="E57" s="2">
        <v>75</v>
      </c>
      <c r="F57" s="2">
        <v>72</v>
      </c>
      <c r="G57" s="2">
        <v>85</v>
      </c>
      <c r="H57" s="2">
        <v>62</v>
      </c>
      <c r="I57" s="2">
        <v>85</v>
      </c>
      <c r="J57" s="2">
        <v>42</v>
      </c>
      <c r="K57" s="2">
        <v>72</v>
      </c>
      <c r="L57" s="2">
        <v>54</v>
      </c>
      <c r="M57" s="2">
        <v>65</v>
      </c>
      <c r="N57" s="2">
        <v>48</v>
      </c>
      <c r="O57" s="2">
        <v>48</v>
      </c>
      <c r="P57" s="2">
        <v>49</v>
      </c>
      <c r="Q57" s="2">
        <v>52</v>
      </c>
      <c r="R57" s="2">
        <v>36</v>
      </c>
      <c r="S57" s="2">
        <v>38</v>
      </c>
      <c r="T57" s="2">
        <v>38</v>
      </c>
      <c r="U57" s="2">
        <v>69.8</v>
      </c>
      <c r="V57" s="2">
        <f t="shared" si="3"/>
        <v>990.8</v>
      </c>
      <c r="W57" s="2">
        <f t="shared" si="4"/>
        <v>792.64</v>
      </c>
      <c r="X57" s="2">
        <v>79.8</v>
      </c>
      <c r="Y57" s="2">
        <v>46</v>
      </c>
      <c r="Z57" s="2">
        <v>56</v>
      </c>
      <c r="AA57" s="2">
        <f t="shared" si="5"/>
        <v>974.44</v>
      </c>
    </row>
    <row r="58" s="1" customFormat="1" ht="12" spans="1:27">
      <c r="A58" s="1" t="s">
        <v>2440</v>
      </c>
      <c r="B58" s="1" t="s">
        <v>2290</v>
      </c>
      <c r="C58" s="1" t="s">
        <v>2463</v>
      </c>
      <c r="D58" s="1" t="s">
        <v>2464</v>
      </c>
      <c r="E58" s="2">
        <v>75</v>
      </c>
      <c r="F58" s="2">
        <v>72</v>
      </c>
      <c r="G58" s="2">
        <v>85</v>
      </c>
      <c r="H58" s="2">
        <v>62</v>
      </c>
      <c r="I58" s="2">
        <v>85</v>
      </c>
      <c r="J58" s="2">
        <v>42</v>
      </c>
      <c r="K58" s="2">
        <v>72</v>
      </c>
      <c r="L58" s="2">
        <v>54</v>
      </c>
      <c r="M58" s="2">
        <v>65</v>
      </c>
      <c r="N58" s="2">
        <v>48</v>
      </c>
      <c r="O58" s="2">
        <v>48</v>
      </c>
      <c r="P58" s="2">
        <v>49</v>
      </c>
      <c r="Q58" s="2">
        <v>52</v>
      </c>
      <c r="R58" s="2">
        <v>36</v>
      </c>
      <c r="S58" s="2">
        <v>38</v>
      </c>
      <c r="T58" s="2">
        <v>38</v>
      </c>
      <c r="U58" s="2">
        <v>69.8</v>
      </c>
      <c r="V58" s="2">
        <f t="shared" si="3"/>
        <v>990.8</v>
      </c>
      <c r="W58" s="2">
        <f t="shared" si="4"/>
        <v>792.64</v>
      </c>
      <c r="X58" s="2">
        <v>79.8</v>
      </c>
      <c r="Y58" s="2">
        <v>46</v>
      </c>
      <c r="Z58" s="2">
        <v>56</v>
      </c>
      <c r="AA58" s="2">
        <f t="shared" si="5"/>
        <v>974.44</v>
      </c>
    </row>
    <row r="59" s="1" customFormat="1" ht="12" spans="1:27">
      <c r="A59" s="1" t="s">
        <v>2440</v>
      </c>
      <c r="B59" s="1" t="s">
        <v>2290</v>
      </c>
      <c r="C59" s="1" t="s">
        <v>2465</v>
      </c>
      <c r="D59" s="1" t="s">
        <v>2466</v>
      </c>
      <c r="E59" s="2">
        <v>75</v>
      </c>
      <c r="F59" s="2">
        <v>72</v>
      </c>
      <c r="G59" s="2">
        <v>85</v>
      </c>
      <c r="H59" s="2">
        <v>62</v>
      </c>
      <c r="I59" s="2">
        <v>85</v>
      </c>
      <c r="J59" s="2">
        <v>42</v>
      </c>
      <c r="K59" s="2">
        <v>72</v>
      </c>
      <c r="L59" s="2">
        <v>54</v>
      </c>
      <c r="M59" s="2">
        <v>65</v>
      </c>
      <c r="N59" s="2">
        <v>48</v>
      </c>
      <c r="O59" s="2">
        <v>48</v>
      </c>
      <c r="P59" s="2">
        <v>49</v>
      </c>
      <c r="Q59" s="2">
        <v>52</v>
      </c>
      <c r="R59" s="2">
        <v>36</v>
      </c>
      <c r="S59" s="2">
        <v>38</v>
      </c>
      <c r="T59" s="2">
        <v>38</v>
      </c>
      <c r="U59" s="2">
        <v>69.8</v>
      </c>
      <c r="V59" s="2">
        <f t="shared" si="3"/>
        <v>990.8</v>
      </c>
      <c r="W59" s="2">
        <f t="shared" si="4"/>
        <v>792.64</v>
      </c>
      <c r="X59" s="2">
        <v>79.8</v>
      </c>
      <c r="Y59" s="2">
        <v>46</v>
      </c>
      <c r="Z59" s="2">
        <v>56</v>
      </c>
      <c r="AA59" s="2">
        <f t="shared" si="5"/>
        <v>974.44</v>
      </c>
    </row>
    <row r="60" s="1" customFormat="1" ht="12" spans="1:27">
      <c r="A60" s="1" t="s">
        <v>2440</v>
      </c>
      <c r="B60" s="1" t="s">
        <v>2290</v>
      </c>
      <c r="C60" s="1" t="s">
        <v>2467</v>
      </c>
      <c r="D60" s="1" t="s">
        <v>2468</v>
      </c>
      <c r="E60" s="2">
        <v>75</v>
      </c>
      <c r="F60" s="2">
        <v>72</v>
      </c>
      <c r="G60" s="2">
        <v>85</v>
      </c>
      <c r="H60" s="2">
        <v>62</v>
      </c>
      <c r="I60" s="2">
        <v>85</v>
      </c>
      <c r="J60" s="2">
        <v>42</v>
      </c>
      <c r="K60" s="2">
        <v>72</v>
      </c>
      <c r="L60" s="2">
        <v>54</v>
      </c>
      <c r="M60" s="2">
        <v>65</v>
      </c>
      <c r="N60" s="2">
        <v>48</v>
      </c>
      <c r="O60" s="2">
        <v>48</v>
      </c>
      <c r="P60" s="2">
        <v>49</v>
      </c>
      <c r="Q60" s="2">
        <v>52</v>
      </c>
      <c r="R60" s="2">
        <v>36</v>
      </c>
      <c r="S60" s="2">
        <v>38</v>
      </c>
      <c r="T60" s="2">
        <v>38</v>
      </c>
      <c r="U60" s="2">
        <v>69.8</v>
      </c>
      <c r="V60" s="2">
        <f t="shared" si="3"/>
        <v>990.8</v>
      </c>
      <c r="W60" s="2">
        <f t="shared" si="4"/>
        <v>792.64</v>
      </c>
      <c r="X60" s="2">
        <v>79.8</v>
      </c>
      <c r="Y60" s="2">
        <v>46</v>
      </c>
      <c r="Z60" s="2">
        <v>56</v>
      </c>
      <c r="AA60" s="2">
        <f t="shared" si="5"/>
        <v>974.44</v>
      </c>
    </row>
    <row r="61" s="1" customFormat="1" ht="12" spans="1:27">
      <c r="A61" s="1" t="s">
        <v>2440</v>
      </c>
      <c r="B61" s="1" t="s">
        <v>2290</v>
      </c>
      <c r="C61" s="1" t="s">
        <v>2469</v>
      </c>
      <c r="D61" s="1" t="s">
        <v>2470</v>
      </c>
      <c r="E61" s="2">
        <v>75</v>
      </c>
      <c r="F61" s="2">
        <v>72</v>
      </c>
      <c r="G61" s="2">
        <v>85</v>
      </c>
      <c r="H61" s="2">
        <v>62</v>
      </c>
      <c r="I61" s="2">
        <v>85</v>
      </c>
      <c r="J61" s="2">
        <v>42</v>
      </c>
      <c r="K61" s="2">
        <v>72</v>
      </c>
      <c r="L61" s="2">
        <v>54</v>
      </c>
      <c r="M61" s="2">
        <v>65</v>
      </c>
      <c r="N61" s="2">
        <v>48</v>
      </c>
      <c r="O61" s="2">
        <v>48</v>
      </c>
      <c r="P61" s="2">
        <v>49</v>
      </c>
      <c r="Q61" s="2">
        <v>52</v>
      </c>
      <c r="R61" s="2">
        <v>36</v>
      </c>
      <c r="S61" s="2">
        <v>38</v>
      </c>
      <c r="T61" s="2">
        <v>38</v>
      </c>
      <c r="U61" s="2">
        <v>69.8</v>
      </c>
      <c r="V61" s="2">
        <f t="shared" si="3"/>
        <v>990.8</v>
      </c>
      <c r="W61" s="2">
        <f t="shared" si="4"/>
        <v>792.64</v>
      </c>
      <c r="X61" s="2">
        <v>79.8</v>
      </c>
      <c r="Y61" s="2">
        <v>46</v>
      </c>
      <c r="Z61" s="2">
        <v>56</v>
      </c>
      <c r="AA61" s="2">
        <f t="shared" si="5"/>
        <v>974.44</v>
      </c>
    </row>
    <row r="62" s="1" customFormat="1" ht="12" spans="1:27">
      <c r="A62" s="1" t="s">
        <v>2440</v>
      </c>
      <c r="B62" s="1" t="s">
        <v>2290</v>
      </c>
      <c r="C62" s="1" t="s">
        <v>2471</v>
      </c>
      <c r="D62" s="1" t="s">
        <v>2472</v>
      </c>
      <c r="E62" s="2">
        <v>75</v>
      </c>
      <c r="F62" s="2">
        <v>72</v>
      </c>
      <c r="G62" s="2">
        <v>85</v>
      </c>
      <c r="H62" s="2">
        <v>62</v>
      </c>
      <c r="I62" s="2">
        <v>85</v>
      </c>
      <c r="J62" s="2">
        <v>42</v>
      </c>
      <c r="K62" s="2">
        <v>72</v>
      </c>
      <c r="L62" s="2">
        <v>54</v>
      </c>
      <c r="M62" s="2">
        <v>65</v>
      </c>
      <c r="N62" s="2">
        <v>48</v>
      </c>
      <c r="O62" s="2">
        <v>48</v>
      </c>
      <c r="P62" s="2">
        <v>49</v>
      </c>
      <c r="Q62" s="2">
        <v>52</v>
      </c>
      <c r="R62" s="2">
        <v>36</v>
      </c>
      <c r="S62" s="2">
        <v>38</v>
      </c>
      <c r="T62" s="2">
        <v>38</v>
      </c>
      <c r="U62" s="2">
        <v>69.8</v>
      </c>
      <c r="V62" s="2">
        <f t="shared" si="3"/>
        <v>990.8</v>
      </c>
      <c r="W62" s="2">
        <f t="shared" si="4"/>
        <v>792.64</v>
      </c>
      <c r="X62" s="2">
        <v>79.8</v>
      </c>
      <c r="Y62" s="2">
        <v>46</v>
      </c>
      <c r="Z62" s="2">
        <v>56</v>
      </c>
      <c r="AA62" s="2">
        <f t="shared" si="5"/>
        <v>974.44</v>
      </c>
    </row>
    <row r="63" s="1" customFormat="1" ht="12" spans="1:27">
      <c r="A63" s="1" t="s">
        <v>2440</v>
      </c>
      <c r="B63" s="1" t="s">
        <v>2290</v>
      </c>
      <c r="C63" s="1" t="s">
        <v>2473</v>
      </c>
      <c r="D63" s="1" t="s">
        <v>2474</v>
      </c>
      <c r="E63" s="2">
        <v>75</v>
      </c>
      <c r="F63" s="2">
        <v>72</v>
      </c>
      <c r="G63" s="2">
        <v>85</v>
      </c>
      <c r="H63" s="2">
        <v>62</v>
      </c>
      <c r="I63" s="2">
        <v>85</v>
      </c>
      <c r="J63" s="2">
        <v>42</v>
      </c>
      <c r="K63" s="2">
        <v>72</v>
      </c>
      <c r="L63" s="2">
        <v>54</v>
      </c>
      <c r="M63" s="2">
        <v>65</v>
      </c>
      <c r="N63" s="2">
        <v>48</v>
      </c>
      <c r="O63" s="2">
        <v>48</v>
      </c>
      <c r="P63" s="2">
        <v>49</v>
      </c>
      <c r="Q63" s="2">
        <v>52</v>
      </c>
      <c r="R63" s="2">
        <v>36</v>
      </c>
      <c r="S63" s="2">
        <v>38</v>
      </c>
      <c r="T63" s="2">
        <v>38</v>
      </c>
      <c r="U63" s="2">
        <v>69.8</v>
      </c>
      <c r="V63" s="2">
        <f t="shared" si="3"/>
        <v>990.8</v>
      </c>
      <c r="W63" s="2">
        <f t="shared" si="4"/>
        <v>792.64</v>
      </c>
      <c r="X63" s="2">
        <v>79.8</v>
      </c>
      <c r="Y63" s="2">
        <v>46</v>
      </c>
      <c r="Z63" s="2">
        <v>56</v>
      </c>
      <c r="AA63" s="2">
        <f t="shared" si="5"/>
        <v>974.44</v>
      </c>
    </row>
    <row r="64" s="1" customFormat="1" ht="12" spans="1:27">
      <c r="A64" s="1" t="s">
        <v>2440</v>
      </c>
      <c r="B64" s="1" t="s">
        <v>2290</v>
      </c>
      <c r="C64" s="1" t="s">
        <v>2475</v>
      </c>
      <c r="D64" s="1" t="s">
        <v>2476</v>
      </c>
      <c r="E64" s="2">
        <v>75</v>
      </c>
      <c r="F64" s="2">
        <v>72</v>
      </c>
      <c r="G64" s="2">
        <v>85</v>
      </c>
      <c r="H64" s="2">
        <v>62</v>
      </c>
      <c r="I64" s="2">
        <v>85</v>
      </c>
      <c r="J64" s="2">
        <v>42</v>
      </c>
      <c r="K64" s="2">
        <v>72</v>
      </c>
      <c r="L64" s="2">
        <v>54</v>
      </c>
      <c r="M64" s="2">
        <v>65</v>
      </c>
      <c r="N64" s="2">
        <v>48</v>
      </c>
      <c r="O64" s="2">
        <v>48</v>
      </c>
      <c r="P64" s="2">
        <v>49</v>
      </c>
      <c r="Q64" s="2">
        <v>52</v>
      </c>
      <c r="R64" s="2">
        <v>36</v>
      </c>
      <c r="S64" s="2">
        <v>38</v>
      </c>
      <c r="T64" s="2">
        <v>38</v>
      </c>
      <c r="U64" s="2">
        <v>69.8</v>
      </c>
      <c r="V64" s="2">
        <f t="shared" si="3"/>
        <v>990.8</v>
      </c>
      <c r="W64" s="2">
        <f t="shared" si="4"/>
        <v>792.64</v>
      </c>
      <c r="X64" s="2">
        <v>79.8</v>
      </c>
      <c r="Y64" s="2">
        <v>46</v>
      </c>
      <c r="Z64" s="2">
        <v>56</v>
      </c>
      <c r="AA64" s="2">
        <f t="shared" si="5"/>
        <v>974.44</v>
      </c>
    </row>
    <row r="65" s="1" customFormat="1" ht="12" spans="1:27">
      <c r="A65" s="1" t="s">
        <v>2440</v>
      </c>
      <c r="B65" s="1" t="s">
        <v>2290</v>
      </c>
      <c r="C65" s="1" t="s">
        <v>2477</v>
      </c>
      <c r="D65" s="1" t="s">
        <v>2478</v>
      </c>
      <c r="E65" s="2">
        <v>75</v>
      </c>
      <c r="F65" s="2">
        <v>72</v>
      </c>
      <c r="G65" s="2">
        <v>85</v>
      </c>
      <c r="H65" s="2">
        <v>62</v>
      </c>
      <c r="I65" s="2">
        <v>85</v>
      </c>
      <c r="J65" s="2">
        <v>42</v>
      </c>
      <c r="K65" s="2">
        <v>72</v>
      </c>
      <c r="L65" s="2">
        <v>54</v>
      </c>
      <c r="M65" s="2">
        <v>65</v>
      </c>
      <c r="N65" s="2">
        <v>48</v>
      </c>
      <c r="O65" s="2">
        <v>48</v>
      </c>
      <c r="P65" s="2">
        <v>49</v>
      </c>
      <c r="Q65" s="2">
        <v>52</v>
      </c>
      <c r="R65" s="2">
        <v>36</v>
      </c>
      <c r="S65" s="2">
        <v>38</v>
      </c>
      <c r="T65" s="2">
        <v>38</v>
      </c>
      <c r="U65" s="2">
        <v>69.8</v>
      </c>
      <c r="V65" s="2">
        <f t="shared" si="3"/>
        <v>990.8</v>
      </c>
      <c r="W65" s="2">
        <f t="shared" si="4"/>
        <v>792.64</v>
      </c>
      <c r="X65" s="2">
        <v>79.8</v>
      </c>
      <c r="Y65" s="2">
        <v>46</v>
      </c>
      <c r="Z65" s="2">
        <v>56</v>
      </c>
      <c r="AA65" s="2">
        <f t="shared" si="5"/>
        <v>974.44</v>
      </c>
    </row>
    <row r="66" s="1" customFormat="1" ht="12" spans="1:27">
      <c r="A66" s="1" t="s">
        <v>2440</v>
      </c>
      <c r="B66" s="1" t="s">
        <v>2290</v>
      </c>
      <c r="C66" s="1" t="s">
        <v>2479</v>
      </c>
      <c r="D66" s="1" t="s">
        <v>2480</v>
      </c>
      <c r="E66" s="2">
        <v>75</v>
      </c>
      <c r="F66" s="2">
        <v>72</v>
      </c>
      <c r="G66" s="2">
        <v>85</v>
      </c>
      <c r="H66" s="2">
        <v>62</v>
      </c>
      <c r="I66" s="2">
        <v>85</v>
      </c>
      <c r="J66" s="2">
        <v>42</v>
      </c>
      <c r="K66" s="2">
        <v>72</v>
      </c>
      <c r="L66" s="2">
        <v>54</v>
      </c>
      <c r="M66" s="2">
        <v>65</v>
      </c>
      <c r="N66" s="2">
        <v>48</v>
      </c>
      <c r="O66" s="2">
        <v>48</v>
      </c>
      <c r="P66" s="2">
        <v>49</v>
      </c>
      <c r="Q66" s="2">
        <v>52</v>
      </c>
      <c r="R66" s="2">
        <v>36</v>
      </c>
      <c r="S66" s="2">
        <v>38</v>
      </c>
      <c r="T66" s="2">
        <v>38</v>
      </c>
      <c r="U66" s="2">
        <v>69.8</v>
      </c>
      <c r="V66" s="2">
        <f t="shared" si="3"/>
        <v>990.8</v>
      </c>
      <c r="W66" s="2">
        <f t="shared" si="4"/>
        <v>792.64</v>
      </c>
      <c r="X66" s="2">
        <v>79.8</v>
      </c>
      <c r="Y66" s="2">
        <v>46</v>
      </c>
      <c r="Z66" s="2">
        <v>56</v>
      </c>
      <c r="AA66" s="2">
        <f t="shared" si="5"/>
        <v>974.44</v>
      </c>
    </row>
    <row r="67" s="1" customFormat="1" ht="12" spans="1:27">
      <c r="A67" s="1" t="s">
        <v>2440</v>
      </c>
      <c r="B67" s="1" t="s">
        <v>2290</v>
      </c>
      <c r="C67" s="1" t="s">
        <v>2481</v>
      </c>
      <c r="D67" s="1" t="s">
        <v>2482</v>
      </c>
      <c r="E67" s="2">
        <v>75</v>
      </c>
      <c r="F67" s="2">
        <v>72</v>
      </c>
      <c r="G67" s="2">
        <v>85</v>
      </c>
      <c r="H67" s="2">
        <v>62</v>
      </c>
      <c r="I67" s="2">
        <v>85</v>
      </c>
      <c r="J67" s="2">
        <v>42</v>
      </c>
      <c r="K67" s="2">
        <v>72</v>
      </c>
      <c r="L67" s="2">
        <v>54</v>
      </c>
      <c r="M67" s="2">
        <v>65</v>
      </c>
      <c r="N67" s="2">
        <v>48</v>
      </c>
      <c r="O67" s="2">
        <v>48</v>
      </c>
      <c r="P67" s="2">
        <v>49</v>
      </c>
      <c r="Q67" s="2">
        <v>52</v>
      </c>
      <c r="R67" s="2">
        <v>36</v>
      </c>
      <c r="S67" s="2">
        <v>38</v>
      </c>
      <c r="T67" s="2">
        <v>38</v>
      </c>
      <c r="U67" s="2">
        <v>69.8</v>
      </c>
      <c r="V67" s="2">
        <f t="shared" ref="V67:V98" si="6">SUM(E67:U67)</f>
        <v>990.8</v>
      </c>
      <c r="W67" s="2">
        <f t="shared" ref="W67:W98" si="7">V67*0.8</f>
        <v>792.64</v>
      </c>
      <c r="X67" s="2">
        <v>79.8</v>
      </c>
      <c r="Y67" s="2">
        <v>46</v>
      </c>
      <c r="Z67" s="2">
        <v>56</v>
      </c>
      <c r="AA67" s="2">
        <f t="shared" ref="AA67:AA98" si="8">W67+X67+Y67+Z67</f>
        <v>974.44</v>
      </c>
    </row>
    <row r="68" s="1" customFormat="1" ht="12" spans="1:27">
      <c r="A68" s="1" t="s">
        <v>2440</v>
      </c>
      <c r="B68" s="1" t="s">
        <v>2290</v>
      </c>
      <c r="C68" s="1" t="s">
        <v>2483</v>
      </c>
      <c r="D68" s="1" t="s">
        <v>2484</v>
      </c>
      <c r="E68" s="2">
        <v>75</v>
      </c>
      <c r="F68" s="2">
        <v>72</v>
      </c>
      <c r="G68" s="2">
        <v>85</v>
      </c>
      <c r="H68" s="2">
        <v>62</v>
      </c>
      <c r="I68" s="2">
        <v>85</v>
      </c>
      <c r="J68" s="2">
        <v>42</v>
      </c>
      <c r="K68" s="2">
        <v>72</v>
      </c>
      <c r="L68" s="2">
        <v>54</v>
      </c>
      <c r="M68" s="2">
        <v>65</v>
      </c>
      <c r="N68" s="2">
        <v>48</v>
      </c>
      <c r="O68" s="2">
        <v>48</v>
      </c>
      <c r="P68" s="2">
        <v>49</v>
      </c>
      <c r="Q68" s="2">
        <v>52</v>
      </c>
      <c r="R68" s="2">
        <v>36</v>
      </c>
      <c r="S68" s="2">
        <v>38</v>
      </c>
      <c r="T68" s="2">
        <v>38</v>
      </c>
      <c r="U68" s="2">
        <v>69.8</v>
      </c>
      <c r="V68" s="2">
        <f t="shared" si="6"/>
        <v>990.8</v>
      </c>
      <c r="W68" s="2">
        <f t="shared" si="7"/>
        <v>792.64</v>
      </c>
      <c r="X68" s="2">
        <v>79.8</v>
      </c>
      <c r="Y68" s="2">
        <v>46</v>
      </c>
      <c r="Z68" s="2">
        <v>56</v>
      </c>
      <c r="AA68" s="2">
        <f t="shared" si="8"/>
        <v>974.44</v>
      </c>
    </row>
    <row r="69" s="1" customFormat="1" ht="12" spans="1:27">
      <c r="A69" s="1" t="s">
        <v>2440</v>
      </c>
      <c r="B69" s="1" t="s">
        <v>2290</v>
      </c>
      <c r="C69" s="1" t="s">
        <v>2485</v>
      </c>
      <c r="D69" s="1" t="s">
        <v>2486</v>
      </c>
      <c r="E69" s="2">
        <v>75</v>
      </c>
      <c r="F69" s="2">
        <v>72</v>
      </c>
      <c r="G69" s="2">
        <v>85</v>
      </c>
      <c r="H69" s="2">
        <v>62</v>
      </c>
      <c r="I69" s="2">
        <v>85</v>
      </c>
      <c r="J69" s="2">
        <v>42</v>
      </c>
      <c r="K69" s="2">
        <v>72</v>
      </c>
      <c r="L69" s="2">
        <v>54</v>
      </c>
      <c r="M69" s="2">
        <v>65</v>
      </c>
      <c r="N69" s="2">
        <v>48</v>
      </c>
      <c r="O69" s="2">
        <v>48</v>
      </c>
      <c r="P69" s="2">
        <v>49</v>
      </c>
      <c r="Q69" s="2">
        <v>52</v>
      </c>
      <c r="R69" s="2">
        <v>36</v>
      </c>
      <c r="S69" s="2">
        <v>38</v>
      </c>
      <c r="T69" s="2">
        <v>38</v>
      </c>
      <c r="U69" s="2">
        <v>69.8</v>
      </c>
      <c r="V69" s="2">
        <f t="shared" si="6"/>
        <v>990.8</v>
      </c>
      <c r="W69" s="2">
        <f t="shared" si="7"/>
        <v>792.64</v>
      </c>
      <c r="X69" s="2">
        <v>79.8</v>
      </c>
      <c r="Y69" s="2">
        <v>46</v>
      </c>
      <c r="Z69" s="2">
        <v>56</v>
      </c>
      <c r="AA69" s="2">
        <f t="shared" si="8"/>
        <v>974.44</v>
      </c>
    </row>
    <row r="70" s="1" customFormat="1" ht="12" spans="1:27">
      <c r="A70" s="1" t="s">
        <v>2440</v>
      </c>
      <c r="B70" s="1" t="s">
        <v>2290</v>
      </c>
      <c r="C70" s="1" t="s">
        <v>2487</v>
      </c>
      <c r="D70" s="1" t="s">
        <v>2488</v>
      </c>
      <c r="E70" s="2">
        <v>75</v>
      </c>
      <c r="F70" s="2">
        <v>72</v>
      </c>
      <c r="G70" s="2">
        <v>85</v>
      </c>
      <c r="H70" s="2">
        <v>62</v>
      </c>
      <c r="I70" s="2">
        <v>85</v>
      </c>
      <c r="J70" s="2">
        <v>42</v>
      </c>
      <c r="K70" s="2">
        <v>72</v>
      </c>
      <c r="L70" s="2">
        <v>54</v>
      </c>
      <c r="M70" s="2">
        <v>65</v>
      </c>
      <c r="N70" s="2">
        <v>48</v>
      </c>
      <c r="O70" s="2">
        <v>48</v>
      </c>
      <c r="P70" s="2">
        <v>49</v>
      </c>
      <c r="Q70" s="2">
        <v>52</v>
      </c>
      <c r="R70" s="2">
        <v>36</v>
      </c>
      <c r="S70" s="2">
        <v>38</v>
      </c>
      <c r="T70" s="2">
        <v>38</v>
      </c>
      <c r="U70" s="2">
        <v>69.8</v>
      </c>
      <c r="V70" s="2">
        <f t="shared" si="6"/>
        <v>990.8</v>
      </c>
      <c r="W70" s="2">
        <f t="shared" si="7"/>
        <v>792.64</v>
      </c>
      <c r="X70" s="2">
        <v>79.8</v>
      </c>
      <c r="Y70" s="2">
        <v>46</v>
      </c>
      <c r="Z70" s="2">
        <v>56</v>
      </c>
      <c r="AA70" s="2">
        <f t="shared" si="8"/>
        <v>974.44</v>
      </c>
    </row>
    <row r="71" s="1" customFormat="1" ht="12" spans="1:27">
      <c r="A71" s="1" t="s">
        <v>2440</v>
      </c>
      <c r="B71" s="1" t="s">
        <v>2290</v>
      </c>
      <c r="C71" s="1" t="s">
        <v>2489</v>
      </c>
      <c r="D71" s="1" t="s">
        <v>2490</v>
      </c>
      <c r="E71" s="2">
        <v>75</v>
      </c>
      <c r="F71" s="2">
        <v>72</v>
      </c>
      <c r="G71" s="2">
        <v>85</v>
      </c>
      <c r="H71" s="2">
        <v>62</v>
      </c>
      <c r="I71" s="2">
        <v>85</v>
      </c>
      <c r="J71" s="2">
        <v>42</v>
      </c>
      <c r="K71" s="2">
        <v>72</v>
      </c>
      <c r="L71" s="2">
        <v>54</v>
      </c>
      <c r="M71" s="2">
        <v>65</v>
      </c>
      <c r="N71" s="2">
        <v>48</v>
      </c>
      <c r="O71" s="2">
        <v>48</v>
      </c>
      <c r="P71" s="2">
        <v>49</v>
      </c>
      <c r="Q71" s="2">
        <v>52</v>
      </c>
      <c r="R71" s="2">
        <v>36</v>
      </c>
      <c r="S71" s="2">
        <v>38</v>
      </c>
      <c r="T71" s="2">
        <v>38</v>
      </c>
      <c r="U71" s="2">
        <v>69.8</v>
      </c>
      <c r="V71" s="2">
        <f t="shared" si="6"/>
        <v>990.8</v>
      </c>
      <c r="W71" s="2">
        <f t="shared" si="7"/>
        <v>792.64</v>
      </c>
      <c r="X71" s="2">
        <v>79.8</v>
      </c>
      <c r="Y71" s="2">
        <v>46</v>
      </c>
      <c r="Z71" s="2">
        <v>56</v>
      </c>
      <c r="AA71" s="2">
        <f t="shared" si="8"/>
        <v>974.44</v>
      </c>
    </row>
    <row r="72" s="1" customFormat="1" ht="12" spans="1:27">
      <c r="A72" s="1" t="s">
        <v>2440</v>
      </c>
      <c r="B72" s="1" t="s">
        <v>2290</v>
      </c>
      <c r="C72" s="1" t="s">
        <v>2491</v>
      </c>
      <c r="D72" s="1" t="s">
        <v>2492</v>
      </c>
      <c r="E72" s="2">
        <v>75</v>
      </c>
      <c r="F72" s="2">
        <v>72</v>
      </c>
      <c r="G72" s="2">
        <v>85</v>
      </c>
      <c r="H72" s="2">
        <v>62</v>
      </c>
      <c r="I72" s="2">
        <v>85</v>
      </c>
      <c r="J72" s="2">
        <v>42</v>
      </c>
      <c r="K72" s="2">
        <v>72</v>
      </c>
      <c r="L72" s="2">
        <v>54</v>
      </c>
      <c r="M72" s="2">
        <v>65</v>
      </c>
      <c r="N72" s="2">
        <v>48</v>
      </c>
      <c r="O72" s="2">
        <v>48</v>
      </c>
      <c r="P72" s="2">
        <v>49</v>
      </c>
      <c r="Q72" s="2">
        <v>52</v>
      </c>
      <c r="R72" s="2">
        <v>36</v>
      </c>
      <c r="S72" s="2">
        <v>38</v>
      </c>
      <c r="T72" s="2">
        <v>38</v>
      </c>
      <c r="U72" s="2">
        <v>69.8</v>
      </c>
      <c r="V72" s="2">
        <f t="shared" si="6"/>
        <v>990.8</v>
      </c>
      <c r="W72" s="2">
        <f t="shared" si="7"/>
        <v>792.64</v>
      </c>
      <c r="X72" s="2">
        <v>79.8</v>
      </c>
      <c r="Y72" s="2">
        <v>46</v>
      </c>
      <c r="Z72" s="2">
        <v>56</v>
      </c>
      <c r="AA72" s="2">
        <f t="shared" si="8"/>
        <v>974.44</v>
      </c>
    </row>
    <row r="73" s="1" customFormat="1" ht="12" spans="1:27">
      <c r="A73" s="1" t="s">
        <v>2440</v>
      </c>
      <c r="B73" s="1" t="s">
        <v>2290</v>
      </c>
      <c r="C73" s="1" t="s">
        <v>2493</v>
      </c>
      <c r="D73" s="1" t="s">
        <v>2494</v>
      </c>
      <c r="E73" s="2">
        <v>75</v>
      </c>
      <c r="F73" s="2">
        <v>72</v>
      </c>
      <c r="G73" s="2">
        <v>85</v>
      </c>
      <c r="H73" s="2">
        <v>62</v>
      </c>
      <c r="I73" s="2">
        <v>85</v>
      </c>
      <c r="J73" s="2">
        <v>42</v>
      </c>
      <c r="K73" s="2">
        <v>72</v>
      </c>
      <c r="L73" s="2">
        <v>54</v>
      </c>
      <c r="M73" s="2">
        <v>65</v>
      </c>
      <c r="N73" s="2">
        <v>48</v>
      </c>
      <c r="O73" s="2">
        <v>48</v>
      </c>
      <c r="P73" s="2">
        <v>49</v>
      </c>
      <c r="Q73" s="2">
        <v>52</v>
      </c>
      <c r="R73" s="2">
        <v>36</v>
      </c>
      <c r="S73" s="2">
        <v>38</v>
      </c>
      <c r="T73" s="2">
        <v>38</v>
      </c>
      <c r="U73" s="2">
        <v>69.8</v>
      </c>
      <c r="V73" s="2">
        <f t="shared" si="6"/>
        <v>990.8</v>
      </c>
      <c r="W73" s="2">
        <f t="shared" si="7"/>
        <v>792.64</v>
      </c>
      <c r="X73" s="2">
        <v>79.8</v>
      </c>
      <c r="Y73" s="2">
        <v>46</v>
      </c>
      <c r="Z73" s="2">
        <v>56</v>
      </c>
      <c r="AA73" s="2">
        <f t="shared" si="8"/>
        <v>974.44</v>
      </c>
    </row>
    <row r="74" s="1" customFormat="1" ht="12" spans="1:27">
      <c r="A74" s="1" t="s">
        <v>2440</v>
      </c>
      <c r="B74" s="1" t="s">
        <v>2290</v>
      </c>
      <c r="C74" s="1" t="s">
        <v>2495</v>
      </c>
      <c r="D74" s="1" t="s">
        <v>2496</v>
      </c>
      <c r="E74" s="2">
        <v>75</v>
      </c>
      <c r="F74" s="2">
        <v>72</v>
      </c>
      <c r="G74" s="2">
        <v>85</v>
      </c>
      <c r="H74" s="2">
        <v>62</v>
      </c>
      <c r="I74" s="2">
        <v>85</v>
      </c>
      <c r="J74" s="2">
        <v>42</v>
      </c>
      <c r="K74" s="2">
        <v>72</v>
      </c>
      <c r="L74" s="2">
        <v>54</v>
      </c>
      <c r="M74" s="2">
        <v>65</v>
      </c>
      <c r="N74" s="2">
        <v>48</v>
      </c>
      <c r="O74" s="2">
        <v>48</v>
      </c>
      <c r="P74" s="2">
        <v>49</v>
      </c>
      <c r="Q74" s="2">
        <v>52</v>
      </c>
      <c r="R74" s="2">
        <v>36</v>
      </c>
      <c r="S74" s="2">
        <v>38</v>
      </c>
      <c r="T74" s="2">
        <v>38</v>
      </c>
      <c r="U74" s="2">
        <v>69.8</v>
      </c>
      <c r="V74" s="2">
        <f t="shared" si="6"/>
        <v>990.8</v>
      </c>
      <c r="W74" s="2">
        <f t="shared" si="7"/>
        <v>792.64</v>
      </c>
      <c r="X74" s="2">
        <v>79.8</v>
      </c>
      <c r="Y74" s="2">
        <v>46</v>
      </c>
      <c r="Z74" s="2">
        <v>56</v>
      </c>
      <c r="AA74" s="2">
        <f t="shared" si="8"/>
        <v>974.44</v>
      </c>
    </row>
    <row r="75" s="1" customFormat="1" ht="12" spans="1:27">
      <c r="A75" s="1" t="s">
        <v>2440</v>
      </c>
      <c r="B75" s="1" t="s">
        <v>2290</v>
      </c>
      <c r="C75" s="1" t="s">
        <v>2497</v>
      </c>
      <c r="D75" s="1" t="s">
        <v>2498</v>
      </c>
      <c r="E75" s="2">
        <v>75</v>
      </c>
      <c r="F75" s="2">
        <v>72</v>
      </c>
      <c r="G75" s="2">
        <v>85</v>
      </c>
      <c r="H75" s="2">
        <v>62</v>
      </c>
      <c r="I75" s="2">
        <v>85</v>
      </c>
      <c r="J75" s="2">
        <v>42</v>
      </c>
      <c r="K75" s="2">
        <v>72</v>
      </c>
      <c r="L75" s="2">
        <v>54</v>
      </c>
      <c r="M75" s="2">
        <v>65</v>
      </c>
      <c r="N75" s="2">
        <v>48</v>
      </c>
      <c r="O75" s="2">
        <v>48</v>
      </c>
      <c r="P75" s="2">
        <v>49</v>
      </c>
      <c r="Q75" s="2">
        <v>52</v>
      </c>
      <c r="R75" s="2">
        <v>36</v>
      </c>
      <c r="S75" s="2">
        <v>38</v>
      </c>
      <c r="T75" s="2">
        <v>38</v>
      </c>
      <c r="U75" s="2">
        <v>69.8</v>
      </c>
      <c r="V75" s="2">
        <f t="shared" si="6"/>
        <v>990.8</v>
      </c>
      <c r="W75" s="2">
        <f t="shared" si="7"/>
        <v>792.64</v>
      </c>
      <c r="X75" s="2">
        <v>79.8</v>
      </c>
      <c r="Y75" s="2">
        <v>46</v>
      </c>
      <c r="Z75" s="2">
        <v>56</v>
      </c>
      <c r="AA75" s="2">
        <f t="shared" si="8"/>
        <v>974.44</v>
      </c>
    </row>
    <row r="76" s="1" customFormat="1" ht="12" spans="1:27">
      <c r="A76" s="1" t="s">
        <v>2440</v>
      </c>
      <c r="B76" s="1" t="s">
        <v>2290</v>
      </c>
      <c r="C76" s="1" t="s">
        <v>2499</v>
      </c>
      <c r="D76" s="1" t="s">
        <v>2500</v>
      </c>
      <c r="E76" s="2">
        <v>75</v>
      </c>
      <c r="F76" s="2">
        <v>72</v>
      </c>
      <c r="G76" s="2">
        <v>85</v>
      </c>
      <c r="H76" s="2">
        <v>62</v>
      </c>
      <c r="I76" s="2">
        <v>85</v>
      </c>
      <c r="J76" s="2">
        <v>42</v>
      </c>
      <c r="K76" s="2">
        <v>72</v>
      </c>
      <c r="L76" s="2">
        <v>54</v>
      </c>
      <c r="M76" s="2">
        <v>65</v>
      </c>
      <c r="N76" s="2">
        <v>48</v>
      </c>
      <c r="O76" s="2">
        <v>48</v>
      </c>
      <c r="P76" s="2">
        <v>49</v>
      </c>
      <c r="Q76" s="2">
        <v>52</v>
      </c>
      <c r="R76" s="2">
        <v>36</v>
      </c>
      <c r="S76" s="2">
        <v>38</v>
      </c>
      <c r="T76" s="2">
        <v>38</v>
      </c>
      <c r="U76" s="2">
        <v>69.8</v>
      </c>
      <c r="V76" s="2">
        <f t="shared" si="6"/>
        <v>990.8</v>
      </c>
      <c r="W76" s="2">
        <f t="shared" si="7"/>
        <v>792.64</v>
      </c>
      <c r="X76" s="2">
        <v>79.8</v>
      </c>
      <c r="Y76" s="2">
        <v>46</v>
      </c>
      <c r="Z76" s="2">
        <v>56</v>
      </c>
      <c r="AA76" s="2">
        <f t="shared" si="8"/>
        <v>974.44</v>
      </c>
    </row>
    <row r="77" s="1" customFormat="1" ht="12" spans="1:27">
      <c r="A77" s="1" t="s">
        <v>2440</v>
      </c>
      <c r="B77" s="1" t="s">
        <v>2290</v>
      </c>
      <c r="C77" s="1" t="s">
        <v>2501</v>
      </c>
      <c r="D77" s="1" t="s">
        <v>2502</v>
      </c>
      <c r="E77" s="2">
        <v>75</v>
      </c>
      <c r="F77" s="2">
        <v>72</v>
      </c>
      <c r="G77" s="2">
        <v>85</v>
      </c>
      <c r="H77" s="2">
        <v>62</v>
      </c>
      <c r="I77" s="2">
        <v>85</v>
      </c>
      <c r="J77" s="2">
        <v>42</v>
      </c>
      <c r="K77" s="2">
        <v>72</v>
      </c>
      <c r="L77" s="2">
        <v>54</v>
      </c>
      <c r="M77" s="2">
        <v>65</v>
      </c>
      <c r="N77" s="2">
        <v>48</v>
      </c>
      <c r="O77" s="2">
        <v>48</v>
      </c>
      <c r="P77" s="2">
        <v>49</v>
      </c>
      <c r="Q77" s="2">
        <v>52</v>
      </c>
      <c r="R77" s="2">
        <v>36</v>
      </c>
      <c r="S77" s="2">
        <v>38</v>
      </c>
      <c r="T77" s="2">
        <v>38</v>
      </c>
      <c r="U77" s="2">
        <v>69.8</v>
      </c>
      <c r="V77" s="2">
        <f t="shared" si="6"/>
        <v>990.8</v>
      </c>
      <c r="W77" s="2">
        <f t="shared" si="7"/>
        <v>792.64</v>
      </c>
      <c r="X77" s="2">
        <v>79.8</v>
      </c>
      <c r="Y77" s="2">
        <v>46</v>
      </c>
      <c r="Z77" s="2">
        <v>56</v>
      </c>
      <c r="AA77" s="2">
        <f t="shared" si="8"/>
        <v>974.44</v>
      </c>
    </row>
    <row r="78" s="1" customFormat="1" ht="12" spans="1:27">
      <c r="A78" s="1" t="s">
        <v>2440</v>
      </c>
      <c r="B78" s="1" t="s">
        <v>2290</v>
      </c>
      <c r="C78" s="1" t="s">
        <v>2503</v>
      </c>
      <c r="D78" s="1" t="s">
        <v>2504</v>
      </c>
      <c r="E78" s="2">
        <v>75</v>
      </c>
      <c r="F78" s="2">
        <v>72</v>
      </c>
      <c r="G78" s="2">
        <v>85</v>
      </c>
      <c r="H78" s="2">
        <v>62</v>
      </c>
      <c r="I78" s="2">
        <v>85</v>
      </c>
      <c r="J78" s="2">
        <v>42</v>
      </c>
      <c r="K78" s="2">
        <v>72</v>
      </c>
      <c r="L78" s="2">
        <v>54</v>
      </c>
      <c r="M78" s="2">
        <v>65</v>
      </c>
      <c r="N78" s="2">
        <v>48</v>
      </c>
      <c r="O78" s="2">
        <v>48</v>
      </c>
      <c r="P78" s="2">
        <v>49</v>
      </c>
      <c r="Q78" s="2">
        <v>52</v>
      </c>
      <c r="R78" s="2">
        <v>36</v>
      </c>
      <c r="S78" s="2">
        <v>38</v>
      </c>
      <c r="T78" s="2">
        <v>38</v>
      </c>
      <c r="U78" s="2">
        <v>69.8</v>
      </c>
      <c r="V78" s="2">
        <f t="shared" si="6"/>
        <v>990.8</v>
      </c>
      <c r="W78" s="2">
        <f t="shared" si="7"/>
        <v>792.64</v>
      </c>
      <c r="X78" s="2">
        <v>79.8</v>
      </c>
      <c r="Y78" s="2">
        <v>46</v>
      </c>
      <c r="Z78" s="2">
        <v>56</v>
      </c>
      <c r="AA78" s="2">
        <f t="shared" si="8"/>
        <v>974.44</v>
      </c>
    </row>
    <row r="79" s="1" customFormat="1" ht="12" spans="1:27">
      <c r="A79" s="1" t="s">
        <v>2440</v>
      </c>
      <c r="B79" s="1" t="s">
        <v>2290</v>
      </c>
      <c r="C79" s="1" t="s">
        <v>2505</v>
      </c>
      <c r="D79" s="1" t="s">
        <v>2506</v>
      </c>
      <c r="E79" s="2">
        <v>75</v>
      </c>
      <c r="F79" s="2">
        <v>72</v>
      </c>
      <c r="G79" s="2">
        <v>85</v>
      </c>
      <c r="H79" s="2">
        <v>62</v>
      </c>
      <c r="I79" s="2">
        <v>85</v>
      </c>
      <c r="J79" s="2">
        <v>42</v>
      </c>
      <c r="K79" s="2">
        <v>72</v>
      </c>
      <c r="L79" s="2">
        <v>54</v>
      </c>
      <c r="M79" s="2">
        <v>65</v>
      </c>
      <c r="N79" s="2">
        <v>48</v>
      </c>
      <c r="O79" s="2">
        <v>48</v>
      </c>
      <c r="P79" s="2">
        <v>49</v>
      </c>
      <c r="Q79" s="2">
        <v>52</v>
      </c>
      <c r="R79" s="2">
        <v>36</v>
      </c>
      <c r="S79" s="2">
        <v>38</v>
      </c>
      <c r="T79" s="2">
        <v>38</v>
      </c>
      <c r="U79" s="2">
        <v>69.8</v>
      </c>
      <c r="V79" s="2">
        <f t="shared" si="6"/>
        <v>990.8</v>
      </c>
      <c r="W79" s="2">
        <f t="shared" si="7"/>
        <v>792.64</v>
      </c>
      <c r="X79" s="2">
        <v>79.8</v>
      </c>
      <c r="Y79" s="2">
        <v>46</v>
      </c>
      <c r="Z79" s="2">
        <v>56</v>
      </c>
      <c r="AA79" s="2">
        <f t="shared" si="8"/>
        <v>974.44</v>
      </c>
    </row>
    <row r="80" s="1" customFormat="1" ht="12" spans="1:27">
      <c r="A80" s="1" t="s">
        <v>2440</v>
      </c>
      <c r="B80" s="1" t="s">
        <v>2290</v>
      </c>
      <c r="C80" s="1" t="s">
        <v>2507</v>
      </c>
      <c r="D80" s="1" t="s">
        <v>2508</v>
      </c>
      <c r="E80" s="2">
        <v>75</v>
      </c>
      <c r="F80" s="2">
        <v>72</v>
      </c>
      <c r="G80" s="2">
        <v>85</v>
      </c>
      <c r="H80" s="2">
        <v>62</v>
      </c>
      <c r="I80" s="2">
        <v>85</v>
      </c>
      <c r="J80" s="2">
        <v>42</v>
      </c>
      <c r="K80" s="2">
        <v>72</v>
      </c>
      <c r="L80" s="2">
        <v>54</v>
      </c>
      <c r="M80" s="2">
        <v>65</v>
      </c>
      <c r="N80" s="2">
        <v>48</v>
      </c>
      <c r="O80" s="2">
        <v>48</v>
      </c>
      <c r="P80" s="2">
        <v>49</v>
      </c>
      <c r="Q80" s="2">
        <v>52</v>
      </c>
      <c r="R80" s="2">
        <v>36</v>
      </c>
      <c r="S80" s="2">
        <v>38</v>
      </c>
      <c r="T80" s="2">
        <v>38</v>
      </c>
      <c r="U80" s="2">
        <v>69.8</v>
      </c>
      <c r="V80" s="2">
        <f t="shared" si="6"/>
        <v>990.8</v>
      </c>
      <c r="W80" s="2">
        <f t="shared" si="7"/>
        <v>792.64</v>
      </c>
      <c r="X80" s="2">
        <v>79.8</v>
      </c>
      <c r="Y80" s="2">
        <v>46</v>
      </c>
      <c r="Z80" s="2">
        <v>56</v>
      </c>
      <c r="AA80" s="2">
        <f t="shared" si="8"/>
        <v>974.44</v>
      </c>
    </row>
    <row r="81" s="1" customFormat="1" ht="12" spans="1:27">
      <c r="A81" s="1" t="s">
        <v>2440</v>
      </c>
      <c r="B81" s="1" t="s">
        <v>2290</v>
      </c>
      <c r="C81" s="1" t="s">
        <v>2509</v>
      </c>
      <c r="D81" s="1" t="s">
        <v>2510</v>
      </c>
      <c r="E81" s="2">
        <v>75</v>
      </c>
      <c r="F81" s="2">
        <v>72</v>
      </c>
      <c r="G81" s="2">
        <v>85</v>
      </c>
      <c r="H81" s="2">
        <v>62</v>
      </c>
      <c r="I81" s="2">
        <v>85</v>
      </c>
      <c r="J81" s="2">
        <v>42</v>
      </c>
      <c r="K81" s="2">
        <v>72</v>
      </c>
      <c r="L81" s="2">
        <v>54</v>
      </c>
      <c r="M81" s="2">
        <v>65</v>
      </c>
      <c r="N81" s="2">
        <v>48</v>
      </c>
      <c r="O81" s="2">
        <v>48</v>
      </c>
      <c r="P81" s="2">
        <v>49</v>
      </c>
      <c r="Q81" s="2">
        <v>52</v>
      </c>
      <c r="R81" s="2">
        <v>36</v>
      </c>
      <c r="S81" s="2">
        <v>38</v>
      </c>
      <c r="T81" s="2">
        <v>38</v>
      </c>
      <c r="U81" s="2">
        <v>69.8</v>
      </c>
      <c r="V81" s="2">
        <f t="shared" si="6"/>
        <v>990.8</v>
      </c>
      <c r="W81" s="2">
        <f t="shared" si="7"/>
        <v>792.64</v>
      </c>
      <c r="X81" s="2">
        <v>79.8</v>
      </c>
      <c r="Y81" s="2">
        <v>46</v>
      </c>
      <c r="Z81" s="2">
        <v>56</v>
      </c>
      <c r="AA81" s="2">
        <f t="shared" si="8"/>
        <v>974.44</v>
      </c>
    </row>
    <row r="82" s="1" customFormat="1" ht="12" spans="1:27">
      <c r="A82" s="1" t="s">
        <v>2440</v>
      </c>
      <c r="B82" s="1" t="s">
        <v>2290</v>
      </c>
      <c r="C82" s="1" t="s">
        <v>2511</v>
      </c>
      <c r="D82" s="1" t="s">
        <v>2512</v>
      </c>
      <c r="E82" s="2">
        <v>75</v>
      </c>
      <c r="F82" s="2">
        <v>72</v>
      </c>
      <c r="G82" s="2">
        <v>85</v>
      </c>
      <c r="H82" s="2">
        <v>62</v>
      </c>
      <c r="I82" s="2">
        <v>85</v>
      </c>
      <c r="J82" s="2">
        <v>42</v>
      </c>
      <c r="K82" s="2">
        <v>72</v>
      </c>
      <c r="L82" s="2">
        <v>54</v>
      </c>
      <c r="M82" s="2">
        <v>65</v>
      </c>
      <c r="N82" s="2">
        <v>48</v>
      </c>
      <c r="O82" s="2">
        <v>48</v>
      </c>
      <c r="P82" s="2">
        <v>49</v>
      </c>
      <c r="Q82" s="2">
        <v>52</v>
      </c>
      <c r="R82" s="2">
        <v>36</v>
      </c>
      <c r="S82" s="2">
        <v>38</v>
      </c>
      <c r="T82" s="2">
        <v>38</v>
      </c>
      <c r="U82" s="2">
        <v>69.8</v>
      </c>
      <c r="V82" s="2">
        <f t="shared" si="6"/>
        <v>990.8</v>
      </c>
      <c r="W82" s="2">
        <f t="shared" si="7"/>
        <v>792.64</v>
      </c>
      <c r="X82" s="2">
        <v>79.8</v>
      </c>
      <c r="Y82" s="2">
        <v>46</v>
      </c>
      <c r="Z82" s="2">
        <v>56</v>
      </c>
      <c r="AA82" s="2">
        <f t="shared" si="8"/>
        <v>974.44</v>
      </c>
    </row>
    <row r="83" s="1" customFormat="1" ht="12" spans="1:27">
      <c r="A83" s="1" t="s">
        <v>2440</v>
      </c>
      <c r="B83" s="1" t="s">
        <v>2290</v>
      </c>
      <c r="C83" s="1" t="s">
        <v>2513</v>
      </c>
      <c r="D83" s="1" t="s">
        <v>2514</v>
      </c>
      <c r="E83" s="2">
        <v>75</v>
      </c>
      <c r="F83" s="2">
        <v>72</v>
      </c>
      <c r="G83" s="2">
        <v>85</v>
      </c>
      <c r="H83" s="2">
        <v>62</v>
      </c>
      <c r="I83" s="2">
        <v>85</v>
      </c>
      <c r="J83" s="2">
        <v>42</v>
      </c>
      <c r="K83" s="2">
        <v>72</v>
      </c>
      <c r="L83" s="2">
        <v>54</v>
      </c>
      <c r="M83" s="2">
        <v>65</v>
      </c>
      <c r="N83" s="2">
        <v>48</v>
      </c>
      <c r="O83" s="2">
        <v>48</v>
      </c>
      <c r="P83" s="2">
        <v>49</v>
      </c>
      <c r="Q83" s="2">
        <v>52</v>
      </c>
      <c r="R83" s="2">
        <v>36</v>
      </c>
      <c r="S83" s="2">
        <v>38</v>
      </c>
      <c r="T83" s="2">
        <v>38</v>
      </c>
      <c r="U83" s="2">
        <v>69.8</v>
      </c>
      <c r="V83" s="2">
        <f t="shared" si="6"/>
        <v>990.8</v>
      </c>
      <c r="W83" s="2">
        <f t="shared" si="7"/>
        <v>792.64</v>
      </c>
      <c r="X83" s="2">
        <v>79.8</v>
      </c>
      <c r="Y83" s="2">
        <v>46</v>
      </c>
      <c r="Z83" s="2">
        <v>56</v>
      </c>
      <c r="AA83" s="2">
        <f t="shared" si="8"/>
        <v>974.44</v>
      </c>
    </row>
    <row r="84" s="1" customFormat="1" ht="12" spans="1:27">
      <c r="A84" s="1" t="s">
        <v>2440</v>
      </c>
      <c r="B84" s="1" t="s">
        <v>2290</v>
      </c>
      <c r="C84" s="1" t="s">
        <v>2515</v>
      </c>
      <c r="D84" s="1" t="s">
        <v>2516</v>
      </c>
      <c r="E84" s="2">
        <v>75</v>
      </c>
      <c r="F84" s="2">
        <v>72</v>
      </c>
      <c r="G84" s="2">
        <v>85</v>
      </c>
      <c r="H84" s="2">
        <v>62</v>
      </c>
      <c r="I84" s="2">
        <v>85</v>
      </c>
      <c r="J84" s="2">
        <v>42</v>
      </c>
      <c r="K84" s="2">
        <v>72</v>
      </c>
      <c r="L84" s="2">
        <v>54</v>
      </c>
      <c r="M84" s="2">
        <v>65</v>
      </c>
      <c r="N84" s="2">
        <v>48</v>
      </c>
      <c r="O84" s="2">
        <v>48</v>
      </c>
      <c r="P84" s="2">
        <v>49</v>
      </c>
      <c r="Q84" s="2">
        <v>52</v>
      </c>
      <c r="R84" s="2">
        <v>36</v>
      </c>
      <c r="S84" s="2">
        <v>38</v>
      </c>
      <c r="T84" s="2">
        <v>38</v>
      </c>
      <c r="U84" s="2">
        <v>69.8</v>
      </c>
      <c r="V84" s="2">
        <f t="shared" si="6"/>
        <v>990.8</v>
      </c>
      <c r="W84" s="2">
        <f t="shared" si="7"/>
        <v>792.64</v>
      </c>
      <c r="X84" s="2">
        <v>79.8</v>
      </c>
      <c r="Y84" s="2">
        <v>46</v>
      </c>
      <c r="Z84" s="2">
        <v>56</v>
      </c>
      <c r="AA84" s="2">
        <f t="shared" si="8"/>
        <v>974.44</v>
      </c>
    </row>
    <row r="85" s="1" customFormat="1" ht="12" spans="1:27">
      <c r="A85" s="1" t="s">
        <v>2517</v>
      </c>
      <c r="B85" s="1" t="s">
        <v>2290</v>
      </c>
      <c r="C85" s="1" t="s">
        <v>2518</v>
      </c>
      <c r="D85" s="1" t="s">
        <v>2519</v>
      </c>
      <c r="E85" s="2">
        <v>75</v>
      </c>
      <c r="F85" s="2">
        <v>72</v>
      </c>
      <c r="G85" s="2">
        <v>85</v>
      </c>
      <c r="H85" s="2">
        <v>62</v>
      </c>
      <c r="I85" s="2">
        <v>85</v>
      </c>
      <c r="J85" s="2">
        <v>42</v>
      </c>
      <c r="K85" s="2">
        <v>72</v>
      </c>
      <c r="L85" s="2">
        <v>54</v>
      </c>
      <c r="M85" s="2">
        <v>65</v>
      </c>
      <c r="N85" s="2">
        <v>48</v>
      </c>
      <c r="O85" s="2">
        <v>48</v>
      </c>
      <c r="P85" s="2">
        <v>49</v>
      </c>
      <c r="Q85" s="2">
        <v>52</v>
      </c>
      <c r="R85" s="2">
        <v>36</v>
      </c>
      <c r="S85" s="2">
        <v>38</v>
      </c>
      <c r="T85" s="2">
        <v>38</v>
      </c>
      <c r="U85" s="2">
        <v>69.8</v>
      </c>
      <c r="V85" s="2">
        <f t="shared" si="6"/>
        <v>990.8</v>
      </c>
      <c r="W85" s="2">
        <f t="shared" si="7"/>
        <v>792.64</v>
      </c>
      <c r="X85" s="2">
        <v>79.8</v>
      </c>
      <c r="Y85" s="2">
        <v>46</v>
      </c>
      <c r="Z85" s="2">
        <v>56</v>
      </c>
      <c r="AA85" s="2">
        <f t="shared" si="8"/>
        <v>974.44</v>
      </c>
    </row>
    <row r="86" s="1" customFormat="1" ht="12" spans="1:27">
      <c r="A86" s="1" t="s">
        <v>2517</v>
      </c>
      <c r="B86" s="1" t="s">
        <v>2290</v>
      </c>
      <c r="C86" s="1" t="s">
        <v>2520</v>
      </c>
      <c r="D86" s="1" t="s">
        <v>2521</v>
      </c>
      <c r="E86" s="2">
        <v>75</v>
      </c>
      <c r="F86" s="2">
        <v>72</v>
      </c>
      <c r="G86" s="2">
        <v>85</v>
      </c>
      <c r="H86" s="2">
        <v>62</v>
      </c>
      <c r="I86" s="2">
        <v>85</v>
      </c>
      <c r="J86" s="2">
        <v>42</v>
      </c>
      <c r="K86" s="2">
        <v>72</v>
      </c>
      <c r="L86" s="2">
        <v>54</v>
      </c>
      <c r="M86" s="2">
        <v>65</v>
      </c>
      <c r="N86" s="2">
        <v>48</v>
      </c>
      <c r="O86" s="2">
        <v>48</v>
      </c>
      <c r="P86" s="2">
        <v>49</v>
      </c>
      <c r="Q86" s="2">
        <v>52</v>
      </c>
      <c r="R86" s="2">
        <v>36</v>
      </c>
      <c r="S86" s="2">
        <v>38</v>
      </c>
      <c r="T86" s="2">
        <v>38</v>
      </c>
      <c r="U86" s="2">
        <v>69.8</v>
      </c>
      <c r="V86" s="2">
        <f t="shared" si="6"/>
        <v>990.8</v>
      </c>
      <c r="W86" s="2">
        <f t="shared" si="7"/>
        <v>792.64</v>
      </c>
      <c r="X86" s="2">
        <v>79.8</v>
      </c>
      <c r="Y86" s="2">
        <v>46</v>
      </c>
      <c r="Z86" s="2">
        <v>56</v>
      </c>
      <c r="AA86" s="2">
        <f t="shared" si="8"/>
        <v>974.44</v>
      </c>
    </row>
    <row r="87" s="1" customFormat="1" ht="12" spans="1:27">
      <c r="A87" s="1" t="s">
        <v>2517</v>
      </c>
      <c r="B87" s="1" t="s">
        <v>2290</v>
      </c>
      <c r="C87" s="1" t="s">
        <v>2522</v>
      </c>
      <c r="D87" s="1" t="s">
        <v>2523</v>
      </c>
      <c r="E87" s="2">
        <v>75</v>
      </c>
      <c r="F87" s="2">
        <v>72</v>
      </c>
      <c r="G87" s="2">
        <v>85</v>
      </c>
      <c r="H87" s="2">
        <v>62</v>
      </c>
      <c r="I87" s="2">
        <v>85</v>
      </c>
      <c r="J87" s="2">
        <v>42</v>
      </c>
      <c r="K87" s="2">
        <v>72</v>
      </c>
      <c r="L87" s="2">
        <v>54</v>
      </c>
      <c r="M87" s="2">
        <v>65</v>
      </c>
      <c r="N87" s="2">
        <v>48</v>
      </c>
      <c r="O87" s="2">
        <v>48</v>
      </c>
      <c r="P87" s="2">
        <v>49</v>
      </c>
      <c r="Q87" s="2">
        <v>52</v>
      </c>
      <c r="R87" s="2">
        <v>36</v>
      </c>
      <c r="S87" s="2">
        <v>38</v>
      </c>
      <c r="T87" s="2">
        <v>38</v>
      </c>
      <c r="U87" s="2">
        <v>69.8</v>
      </c>
      <c r="V87" s="2">
        <f t="shared" si="6"/>
        <v>990.8</v>
      </c>
      <c r="W87" s="2">
        <f t="shared" si="7"/>
        <v>792.64</v>
      </c>
      <c r="X87" s="2">
        <v>79.8</v>
      </c>
      <c r="Y87" s="2">
        <v>46</v>
      </c>
      <c r="Z87" s="2">
        <v>56</v>
      </c>
      <c r="AA87" s="2">
        <f t="shared" si="8"/>
        <v>974.44</v>
      </c>
    </row>
    <row r="88" s="1" customFormat="1" ht="12" spans="1:27">
      <c r="A88" s="1" t="s">
        <v>2517</v>
      </c>
      <c r="B88" s="1" t="s">
        <v>2290</v>
      </c>
      <c r="C88" s="1" t="s">
        <v>2524</v>
      </c>
      <c r="D88" s="1" t="s">
        <v>2525</v>
      </c>
      <c r="E88" s="2">
        <v>75</v>
      </c>
      <c r="F88" s="2">
        <v>72</v>
      </c>
      <c r="G88" s="2">
        <v>85</v>
      </c>
      <c r="H88" s="2">
        <v>62</v>
      </c>
      <c r="I88" s="2">
        <v>85</v>
      </c>
      <c r="J88" s="2">
        <v>42</v>
      </c>
      <c r="K88" s="2">
        <v>72</v>
      </c>
      <c r="L88" s="2">
        <v>54</v>
      </c>
      <c r="M88" s="2">
        <v>65</v>
      </c>
      <c r="N88" s="2">
        <v>48</v>
      </c>
      <c r="O88" s="2">
        <v>48</v>
      </c>
      <c r="P88" s="2">
        <v>49</v>
      </c>
      <c r="Q88" s="2">
        <v>52</v>
      </c>
      <c r="R88" s="2">
        <v>36</v>
      </c>
      <c r="S88" s="2">
        <v>38</v>
      </c>
      <c r="T88" s="2">
        <v>38</v>
      </c>
      <c r="U88" s="2">
        <v>69.8</v>
      </c>
      <c r="V88" s="2">
        <f t="shared" si="6"/>
        <v>990.8</v>
      </c>
      <c r="W88" s="2">
        <f t="shared" si="7"/>
        <v>792.64</v>
      </c>
      <c r="X88" s="2">
        <v>79.8</v>
      </c>
      <c r="Y88" s="2">
        <v>46</v>
      </c>
      <c r="Z88" s="2">
        <v>56</v>
      </c>
      <c r="AA88" s="2">
        <f t="shared" si="8"/>
        <v>974.44</v>
      </c>
    </row>
    <row r="89" s="1" customFormat="1" ht="12" spans="1:27">
      <c r="A89" s="1" t="s">
        <v>2517</v>
      </c>
      <c r="B89" s="1" t="s">
        <v>2290</v>
      </c>
      <c r="C89" s="1" t="s">
        <v>2526</v>
      </c>
      <c r="D89" s="1" t="s">
        <v>2527</v>
      </c>
      <c r="E89" s="2">
        <v>75</v>
      </c>
      <c r="F89" s="2">
        <v>72</v>
      </c>
      <c r="G89" s="2">
        <v>85</v>
      </c>
      <c r="H89" s="2">
        <v>62</v>
      </c>
      <c r="I89" s="2">
        <v>85</v>
      </c>
      <c r="J89" s="2">
        <v>42</v>
      </c>
      <c r="K89" s="2">
        <v>72</v>
      </c>
      <c r="L89" s="2">
        <v>54</v>
      </c>
      <c r="M89" s="2">
        <v>65</v>
      </c>
      <c r="N89" s="2">
        <v>48</v>
      </c>
      <c r="O89" s="2">
        <v>48</v>
      </c>
      <c r="P89" s="2">
        <v>49</v>
      </c>
      <c r="Q89" s="2">
        <v>52</v>
      </c>
      <c r="R89" s="2">
        <v>36</v>
      </c>
      <c r="S89" s="2">
        <v>38</v>
      </c>
      <c r="T89" s="2">
        <v>38</v>
      </c>
      <c r="U89" s="2">
        <v>69.8</v>
      </c>
      <c r="V89" s="2">
        <f t="shared" si="6"/>
        <v>990.8</v>
      </c>
      <c r="W89" s="2">
        <f t="shared" si="7"/>
        <v>792.64</v>
      </c>
      <c r="X89" s="2">
        <v>79.8</v>
      </c>
      <c r="Y89" s="2">
        <v>46</v>
      </c>
      <c r="Z89" s="2">
        <v>56</v>
      </c>
      <c r="AA89" s="2">
        <f t="shared" si="8"/>
        <v>974.44</v>
      </c>
    </row>
    <row r="90" s="1" customFormat="1" ht="12" spans="1:27">
      <c r="A90" s="1" t="s">
        <v>2517</v>
      </c>
      <c r="B90" s="1" t="s">
        <v>2290</v>
      </c>
      <c r="C90" s="1" t="s">
        <v>2528</v>
      </c>
      <c r="D90" s="1" t="s">
        <v>2529</v>
      </c>
      <c r="E90" s="2">
        <v>75</v>
      </c>
      <c r="F90" s="2">
        <v>72</v>
      </c>
      <c r="G90" s="2">
        <v>85</v>
      </c>
      <c r="H90" s="2">
        <v>62</v>
      </c>
      <c r="I90" s="2">
        <v>85</v>
      </c>
      <c r="J90" s="2">
        <v>42</v>
      </c>
      <c r="K90" s="2">
        <v>72</v>
      </c>
      <c r="L90" s="2">
        <v>54</v>
      </c>
      <c r="M90" s="2">
        <v>65</v>
      </c>
      <c r="N90" s="2">
        <v>48</v>
      </c>
      <c r="O90" s="2">
        <v>48</v>
      </c>
      <c r="P90" s="2">
        <v>49</v>
      </c>
      <c r="Q90" s="2">
        <v>52</v>
      </c>
      <c r="R90" s="2">
        <v>36</v>
      </c>
      <c r="S90" s="2">
        <v>38</v>
      </c>
      <c r="T90" s="2">
        <v>38</v>
      </c>
      <c r="U90" s="2">
        <v>69.8</v>
      </c>
      <c r="V90" s="2">
        <f t="shared" si="6"/>
        <v>990.8</v>
      </c>
      <c r="W90" s="2">
        <f t="shared" si="7"/>
        <v>792.64</v>
      </c>
      <c r="X90" s="2">
        <v>79.8</v>
      </c>
      <c r="Y90" s="2">
        <v>46</v>
      </c>
      <c r="Z90" s="2">
        <v>56</v>
      </c>
      <c r="AA90" s="2">
        <f t="shared" si="8"/>
        <v>974.44</v>
      </c>
    </row>
    <row r="91" s="1" customFormat="1" ht="12" spans="1:27">
      <c r="A91" s="1" t="s">
        <v>2517</v>
      </c>
      <c r="B91" s="1" t="s">
        <v>2290</v>
      </c>
      <c r="C91" s="1" t="s">
        <v>2530</v>
      </c>
      <c r="D91" s="1" t="s">
        <v>2531</v>
      </c>
      <c r="E91" s="2">
        <v>75</v>
      </c>
      <c r="F91" s="2">
        <v>72</v>
      </c>
      <c r="G91" s="2">
        <v>85</v>
      </c>
      <c r="H91" s="2">
        <v>62</v>
      </c>
      <c r="I91" s="2">
        <v>85</v>
      </c>
      <c r="J91" s="2">
        <v>42</v>
      </c>
      <c r="K91" s="2">
        <v>72</v>
      </c>
      <c r="L91" s="2">
        <v>54</v>
      </c>
      <c r="M91" s="2">
        <v>65</v>
      </c>
      <c r="N91" s="2">
        <v>48</v>
      </c>
      <c r="O91" s="2">
        <v>48</v>
      </c>
      <c r="P91" s="2">
        <v>49</v>
      </c>
      <c r="Q91" s="2">
        <v>52</v>
      </c>
      <c r="R91" s="2">
        <v>36</v>
      </c>
      <c r="S91" s="2">
        <v>38</v>
      </c>
      <c r="T91" s="2">
        <v>38</v>
      </c>
      <c r="U91" s="2">
        <v>69.8</v>
      </c>
      <c r="V91" s="2">
        <f t="shared" si="6"/>
        <v>990.8</v>
      </c>
      <c r="W91" s="2">
        <f t="shared" si="7"/>
        <v>792.64</v>
      </c>
      <c r="X91" s="2">
        <v>79.8</v>
      </c>
      <c r="Y91" s="2">
        <v>46</v>
      </c>
      <c r="Z91" s="2">
        <v>56</v>
      </c>
      <c r="AA91" s="2">
        <f t="shared" si="8"/>
        <v>974.44</v>
      </c>
    </row>
    <row r="92" s="1" customFormat="1" ht="12" spans="1:27">
      <c r="A92" s="1" t="s">
        <v>2517</v>
      </c>
      <c r="B92" s="1" t="s">
        <v>2290</v>
      </c>
      <c r="C92" s="1" t="s">
        <v>2532</v>
      </c>
      <c r="D92" s="1" t="s">
        <v>2533</v>
      </c>
      <c r="E92" s="2">
        <v>75</v>
      </c>
      <c r="F92" s="2">
        <v>72</v>
      </c>
      <c r="G92" s="2">
        <v>85</v>
      </c>
      <c r="H92" s="2">
        <v>62</v>
      </c>
      <c r="I92" s="2">
        <v>85</v>
      </c>
      <c r="J92" s="2">
        <v>42</v>
      </c>
      <c r="K92" s="2">
        <v>72</v>
      </c>
      <c r="L92" s="2">
        <v>54</v>
      </c>
      <c r="M92" s="2">
        <v>65</v>
      </c>
      <c r="N92" s="2">
        <v>48</v>
      </c>
      <c r="O92" s="2">
        <v>48</v>
      </c>
      <c r="P92" s="2">
        <v>49</v>
      </c>
      <c r="Q92" s="2">
        <v>52</v>
      </c>
      <c r="R92" s="2">
        <v>36</v>
      </c>
      <c r="S92" s="2">
        <v>38</v>
      </c>
      <c r="T92" s="2">
        <v>38</v>
      </c>
      <c r="U92" s="2">
        <v>69.8</v>
      </c>
      <c r="V92" s="2">
        <f t="shared" si="6"/>
        <v>990.8</v>
      </c>
      <c r="W92" s="2">
        <f t="shared" si="7"/>
        <v>792.64</v>
      </c>
      <c r="X92" s="2">
        <v>79.8</v>
      </c>
      <c r="Y92" s="2">
        <v>46</v>
      </c>
      <c r="Z92" s="2">
        <v>56</v>
      </c>
      <c r="AA92" s="2">
        <f t="shared" si="8"/>
        <v>974.44</v>
      </c>
    </row>
    <row r="93" s="1" customFormat="1" ht="12" spans="1:27">
      <c r="A93" s="1" t="s">
        <v>2517</v>
      </c>
      <c r="B93" s="1" t="s">
        <v>2290</v>
      </c>
      <c r="C93" s="1" t="s">
        <v>2534</v>
      </c>
      <c r="D93" s="1" t="s">
        <v>2535</v>
      </c>
      <c r="E93" s="2">
        <v>75</v>
      </c>
      <c r="F93" s="2">
        <v>72</v>
      </c>
      <c r="G93" s="2">
        <v>85</v>
      </c>
      <c r="H93" s="2">
        <v>62</v>
      </c>
      <c r="I93" s="2">
        <v>85</v>
      </c>
      <c r="J93" s="2">
        <v>42</v>
      </c>
      <c r="K93" s="2">
        <v>72</v>
      </c>
      <c r="L93" s="2">
        <v>54</v>
      </c>
      <c r="M93" s="2">
        <v>65</v>
      </c>
      <c r="N93" s="2">
        <v>48</v>
      </c>
      <c r="O93" s="2">
        <v>48</v>
      </c>
      <c r="P93" s="2">
        <v>49</v>
      </c>
      <c r="Q93" s="2">
        <v>52</v>
      </c>
      <c r="R93" s="2">
        <v>36</v>
      </c>
      <c r="S93" s="2">
        <v>38</v>
      </c>
      <c r="T93" s="2">
        <v>38</v>
      </c>
      <c r="U93" s="2">
        <v>69.8</v>
      </c>
      <c r="V93" s="2">
        <f t="shared" si="6"/>
        <v>990.8</v>
      </c>
      <c r="W93" s="2">
        <f t="shared" si="7"/>
        <v>792.64</v>
      </c>
      <c r="X93" s="2">
        <v>79.8</v>
      </c>
      <c r="Y93" s="2">
        <v>46</v>
      </c>
      <c r="Z93" s="2">
        <v>56</v>
      </c>
      <c r="AA93" s="2">
        <f t="shared" si="8"/>
        <v>974.44</v>
      </c>
    </row>
    <row r="94" s="1" customFormat="1" ht="12" spans="1:27">
      <c r="A94" s="1" t="s">
        <v>2517</v>
      </c>
      <c r="B94" s="1" t="s">
        <v>2290</v>
      </c>
      <c r="C94" s="1" t="s">
        <v>2536</v>
      </c>
      <c r="D94" s="1" t="s">
        <v>2537</v>
      </c>
      <c r="E94" s="2">
        <v>75</v>
      </c>
      <c r="F94" s="2">
        <v>72</v>
      </c>
      <c r="G94" s="2">
        <v>85</v>
      </c>
      <c r="H94" s="2">
        <v>62</v>
      </c>
      <c r="I94" s="2">
        <v>85</v>
      </c>
      <c r="J94" s="2">
        <v>42</v>
      </c>
      <c r="K94" s="2">
        <v>72</v>
      </c>
      <c r="L94" s="2">
        <v>54</v>
      </c>
      <c r="M94" s="2">
        <v>65</v>
      </c>
      <c r="N94" s="2">
        <v>48</v>
      </c>
      <c r="O94" s="2">
        <v>48</v>
      </c>
      <c r="P94" s="2">
        <v>49</v>
      </c>
      <c r="Q94" s="2">
        <v>52</v>
      </c>
      <c r="R94" s="2">
        <v>36</v>
      </c>
      <c r="S94" s="2">
        <v>38</v>
      </c>
      <c r="T94" s="2">
        <v>38</v>
      </c>
      <c r="U94" s="2">
        <v>69.8</v>
      </c>
      <c r="V94" s="2">
        <f t="shared" si="6"/>
        <v>990.8</v>
      </c>
      <c r="W94" s="2">
        <f t="shared" si="7"/>
        <v>792.64</v>
      </c>
      <c r="X94" s="2">
        <v>79.8</v>
      </c>
      <c r="Y94" s="2">
        <v>46</v>
      </c>
      <c r="Z94" s="2">
        <v>56</v>
      </c>
      <c r="AA94" s="2">
        <f t="shared" si="8"/>
        <v>974.44</v>
      </c>
    </row>
    <row r="95" s="1" customFormat="1" ht="12" spans="1:27">
      <c r="A95" s="1" t="s">
        <v>2517</v>
      </c>
      <c r="B95" s="1" t="s">
        <v>2290</v>
      </c>
      <c r="C95" s="1" t="s">
        <v>2538</v>
      </c>
      <c r="D95" s="1" t="s">
        <v>2460</v>
      </c>
      <c r="E95" s="2">
        <v>75</v>
      </c>
      <c r="F95" s="2">
        <v>72</v>
      </c>
      <c r="G95" s="2">
        <v>85</v>
      </c>
      <c r="H95" s="2">
        <v>62</v>
      </c>
      <c r="I95" s="2">
        <v>85</v>
      </c>
      <c r="J95" s="2">
        <v>42</v>
      </c>
      <c r="K95" s="2">
        <v>72</v>
      </c>
      <c r="L95" s="2">
        <v>54</v>
      </c>
      <c r="M95" s="2">
        <v>65</v>
      </c>
      <c r="N95" s="2">
        <v>48</v>
      </c>
      <c r="O95" s="2">
        <v>48</v>
      </c>
      <c r="P95" s="2">
        <v>49</v>
      </c>
      <c r="Q95" s="2">
        <v>52</v>
      </c>
      <c r="R95" s="2">
        <v>36</v>
      </c>
      <c r="S95" s="2">
        <v>38</v>
      </c>
      <c r="T95" s="2">
        <v>38</v>
      </c>
      <c r="U95" s="2">
        <v>69.8</v>
      </c>
      <c r="V95" s="2">
        <f t="shared" si="6"/>
        <v>990.8</v>
      </c>
      <c r="W95" s="2">
        <f t="shared" si="7"/>
        <v>792.64</v>
      </c>
      <c r="X95" s="2">
        <v>79.8</v>
      </c>
      <c r="Y95" s="2">
        <v>46</v>
      </c>
      <c r="Z95" s="2">
        <v>56</v>
      </c>
      <c r="AA95" s="2">
        <f t="shared" si="8"/>
        <v>974.44</v>
      </c>
    </row>
    <row r="96" s="1" customFormat="1" ht="12" spans="1:27">
      <c r="A96" s="1" t="s">
        <v>2517</v>
      </c>
      <c r="B96" s="1" t="s">
        <v>2290</v>
      </c>
      <c r="C96" s="1" t="s">
        <v>2539</v>
      </c>
      <c r="D96" s="1" t="s">
        <v>2540</v>
      </c>
      <c r="E96" s="2">
        <v>75</v>
      </c>
      <c r="F96" s="2">
        <v>72</v>
      </c>
      <c r="G96" s="2">
        <v>85</v>
      </c>
      <c r="H96" s="2">
        <v>62</v>
      </c>
      <c r="I96" s="2">
        <v>85</v>
      </c>
      <c r="J96" s="2">
        <v>42</v>
      </c>
      <c r="K96" s="2">
        <v>72</v>
      </c>
      <c r="L96" s="2">
        <v>54</v>
      </c>
      <c r="M96" s="2">
        <v>65</v>
      </c>
      <c r="N96" s="2">
        <v>48</v>
      </c>
      <c r="O96" s="2">
        <v>48</v>
      </c>
      <c r="P96" s="2">
        <v>49</v>
      </c>
      <c r="Q96" s="2">
        <v>52</v>
      </c>
      <c r="R96" s="2">
        <v>36</v>
      </c>
      <c r="S96" s="2">
        <v>38</v>
      </c>
      <c r="T96" s="2">
        <v>38</v>
      </c>
      <c r="U96" s="2">
        <v>69.8</v>
      </c>
      <c r="V96" s="2">
        <f t="shared" si="6"/>
        <v>990.8</v>
      </c>
      <c r="W96" s="2">
        <f t="shared" si="7"/>
        <v>792.64</v>
      </c>
      <c r="X96" s="2">
        <v>79.8</v>
      </c>
      <c r="Y96" s="2">
        <v>46</v>
      </c>
      <c r="Z96" s="2">
        <v>56</v>
      </c>
      <c r="AA96" s="2">
        <f t="shared" si="8"/>
        <v>974.44</v>
      </c>
    </row>
    <row r="97" s="1" customFormat="1" ht="12" spans="1:27">
      <c r="A97" s="1" t="s">
        <v>2517</v>
      </c>
      <c r="B97" s="1" t="s">
        <v>2290</v>
      </c>
      <c r="C97" s="1" t="s">
        <v>2541</v>
      </c>
      <c r="D97" s="1" t="s">
        <v>2542</v>
      </c>
      <c r="E97" s="2">
        <v>75</v>
      </c>
      <c r="F97" s="2">
        <v>72</v>
      </c>
      <c r="G97" s="2">
        <v>85</v>
      </c>
      <c r="H97" s="2">
        <v>62</v>
      </c>
      <c r="I97" s="2">
        <v>85</v>
      </c>
      <c r="J97" s="2">
        <v>42</v>
      </c>
      <c r="K97" s="2">
        <v>72</v>
      </c>
      <c r="L97" s="2">
        <v>54</v>
      </c>
      <c r="M97" s="2">
        <v>65</v>
      </c>
      <c r="N97" s="2">
        <v>48</v>
      </c>
      <c r="O97" s="2">
        <v>48</v>
      </c>
      <c r="P97" s="2">
        <v>49</v>
      </c>
      <c r="Q97" s="2">
        <v>52</v>
      </c>
      <c r="R97" s="2">
        <v>36</v>
      </c>
      <c r="S97" s="2">
        <v>38</v>
      </c>
      <c r="T97" s="2">
        <v>38</v>
      </c>
      <c r="U97" s="2">
        <v>69.8</v>
      </c>
      <c r="V97" s="2">
        <f t="shared" si="6"/>
        <v>990.8</v>
      </c>
      <c r="W97" s="2">
        <f t="shared" si="7"/>
        <v>792.64</v>
      </c>
      <c r="X97" s="2">
        <v>79.8</v>
      </c>
      <c r="Y97" s="2">
        <v>46</v>
      </c>
      <c r="Z97" s="2">
        <v>56</v>
      </c>
      <c r="AA97" s="2">
        <f t="shared" si="8"/>
        <v>974.44</v>
      </c>
    </row>
    <row r="98" s="1" customFormat="1" ht="12" spans="1:27">
      <c r="A98" s="1" t="s">
        <v>2517</v>
      </c>
      <c r="B98" s="1" t="s">
        <v>2290</v>
      </c>
      <c r="C98" s="1" t="s">
        <v>2543</v>
      </c>
      <c r="D98" s="1" t="s">
        <v>2544</v>
      </c>
      <c r="E98" s="2">
        <v>75</v>
      </c>
      <c r="F98" s="2">
        <v>72</v>
      </c>
      <c r="G98" s="2">
        <v>85</v>
      </c>
      <c r="H98" s="2">
        <v>62</v>
      </c>
      <c r="I98" s="2">
        <v>85</v>
      </c>
      <c r="J98" s="2">
        <v>42</v>
      </c>
      <c r="K98" s="2">
        <v>72</v>
      </c>
      <c r="L98" s="2">
        <v>54</v>
      </c>
      <c r="M98" s="2">
        <v>65</v>
      </c>
      <c r="N98" s="2">
        <v>48</v>
      </c>
      <c r="O98" s="2">
        <v>48</v>
      </c>
      <c r="P98" s="2">
        <v>49</v>
      </c>
      <c r="Q98" s="2">
        <v>52</v>
      </c>
      <c r="R98" s="2">
        <v>36</v>
      </c>
      <c r="S98" s="2">
        <v>38</v>
      </c>
      <c r="T98" s="2">
        <v>38</v>
      </c>
      <c r="U98" s="2">
        <v>69.8</v>
      </c>
      <c r="V98" s="2">
        <f t="shared" si="6"/>
        <v>990.8</v>
      </c>
      <c r="W98" s="2">
        <f t="shared" si="7"/>
        <v>792.64</v>
      </c>
      <c r="X98" s="2">
        <v>79.8</v>
      </c>
      <c r="Y98" s="2">
        <v>46</v>
      </c>
      <c r="Z98" s="2">
        <v>56</v>
      </c>
      <c r="AA98" s="2">
        <f t="shared" si="8"/>
        <v>974.44</v>
      </c>
    </row>
    <row r="99" s="1" customFormat="1" ht="12" spans="1:27">
      <c r="A99" s="1" t="s">
        <v>2517</v>
      </c>
      <c r="B99" s="1" t="s">
        <v>2290</v>
      </c>
      <c r="C99" s="1" t="s">
        <v>2545</v>
      </c>
      <c r="D99" s="1" t="s">
        <v>2546</v>
      </c>
      <c r="E99" s="2">
        <v>75</v>
      </c>
      <c r="F99" s="2">
        <v>72</v>
      </c>
      <c r="G99" s="2">
        <v>85</v>
      </c>
      <c r="H99" s="2">
        <v>62</v>
      </c>
      <c r="I99" s="2">
        <v>85</v>
      </c>
      <c r="J99" s="2">
        <v>42</v>
      </c>
      <c r="K99" s="2">
        <v>72</v>
      </c>
      <c r="L99" s="2">
        <v>54</v>
      </c>
      <c r="M99" s="2">
        <v>65</v>
      </c>
      <c r="N99" s="2">
        <v>48</v>
      </c>
      <c r="O99" s="2">
        <v>48</v>
      </c>
      <c r="P99" s="2">
        <v>49</v>
      </c>
      <c r="Q99" s="2">
        <v>52</v>
      </c>
      <c r="R99" s="2">
        <v>36</v>
      </c>
      <c r="S99" s="2">
        <v>38</v>
      </c>
      <c r="T99" s="2">
        <v>38</v>
      </c>
      <c r="U99" s="2">
        <v>69.8</v>
      </c>
      <c r="V99" s="2">
        <f t="shared" ref="V99:V125" si="9">SUM(E99:U99)</f>
        <v>990.8</v>
      </c>
      <c r="W99" s="2">
        <f t="shared" ref="W99:W125" si="10">V99*0.8</f>
        <v>792.64</v>
      </c>
      <c r="X99" s="2">
        <v>79.8</v>
      </c>
      <c r="Y99" s="2">
        <v>46</v>
      </c>
      <c r="Z99" s="2">
        <v>56</v>
      </c>
      <c r="AA99" s="2">
        <f t="shared" ref="AA99:AA125" si="11">W99+X99+Y99+Z99</f>
        <v>974.44</v>
      </c>
    </row>
    <row r="100" s="1" customFormat="1" ht="12" spans="1:27">
      <c r="A100" s="1" t="s">
        <v>2517</v>
      </c>
      <c r="B100" s="1" t="s">
        <v>2290</v>
      </c>
      <c r="C100" s="1" t="s">
        <v>2547</v>
      </c>
      <c r="D100" s="1" t="s">
        <v>2548</v>
      </c>
      <c r="E100" s="2">
        <v>75</v>
      </c>
      <c r="F100" s="2">
        <v>72</v>
      </c>
      <c r="G100" s="2">
        <v>85</v>
      </c>
      <c r="H100" s="2">
        <v>62</v>
      </c>
      <c r="I100" s="2">
        <v>85</v>
      </c>
      <c r="J100" s="2">
        <v>42</v>
      </c>
      <c r="K100" s="2">
        <v>72</v>
      </c>
      <c r="L100" s="2">
        <v>54</v>
      </c>
      <c r="M100" s="2">
        <v>65</v>
      </c>
      <c r="N100" s="2">
        <v>48</v>
      </c>
      <c r="O100" s="2">
        <v>48</v>
      </c>
      <c r="P100" s="2">
        <v>49</v>
      </c>
      <c r="Q100" s="2">
        <v>52</v>
      </c>
      <c r="R100" s="2">
        <v>36</v>
      </c>
      <c r="S100" s="2">
        <v>38</v>
      </c>
      <c r="T100" s="2">
        <v>38</v>
      </c>
      <c r="U100" s="2">
        <v>69.8</v>
      </c>
      <c r="V100" s="2">
        <f t="shared" si="9"/>
        <v>990.8</v>
      </c>
      <c r="W100" s="2">
        <f t="shared" si="10"/>
        <v>792.64</v>
      </c>
      <c r="X100" s="2">
        <v>79.8</v>
      </c>
      <c r="Y100" s="2">
        <v>46</v>
      </c>
      <c r="Z100" s="2">
        <v>56</v>
      </c>
      <c r="AA100" s="2">
        <f t="shared" si="11"/>
        <v>974.44</v>
      </c>
    </row>
    <row r="101" s="1" customFormat="1" ht="12" spans="1:27">
      <c r="A101" s="1" t="s">
        <v>2517</v>
      </c>
      <c r="B101" s="1" t="s">
        <v>2290</v>
      </c>
      <c r="C101" s="1" t="s">
        <v>2549</v>
      </c>
      <c r="D101" s="1" t="s">
        <v>2550</v>
      </c>
      <c r="E101" s="2">
        <v>75</v>
      </c>
      <c r="F101" s="2">
        <v>72</v>
      </c>
      <c r="G101" s="2">
        <v>85</v>
      </c>
      <c r="H101" s="2">
        <v>62</v>
      </c>
      <c r="I101" s="2">
        <v>85</v>
      </c>
      <c r="J101" s="2">
        <v>42</v>
      </c>
      <c r="K101" s="2">
        <v>72</v>
      </c>
      <c r="L101" s="2">
        <v>54</v>
      </c>
      <c r="M101" s="2">
        <v>65</v>
      </c>
      <c r="N101" s="2">
        <v>48</v>
      </c>
      <c r="O101" s="2">
        <v>48</v>
      </c>
      <c r="P101" s="2">
        <v>49</v>
      </c>
      <c r="Q101" s="2">
        <v>52</v>
      </c>
      <c r="R101" s="2">
        <v>36</v>
      </c>
      <c r="S101" s="2">
        <v>38</v>
      </c>
      <c r="T101" s="2">
        <v>38</v>
      </c>
      <c r="U101" s="2">
        <v>69.8</v>
      </c>
      <c r="V101" s="2">
        <f t="shared" si="9"/>
        <v>990.8</v>
      </c>
      <c r="W101" s="2">
        <f t="shared" si="10"/>
        <v>792.64</v>
      </c>
      <c r="X101" s="2">
        <v>79.8</v>
      </c>
      <c r="Y101" s="2">
        <v>46</v>
      </c>
      <c r="Z101" s="2">
        <v>56</v>
      </c>
      <c r="AA101" s="2">
        <f t="shared" si="11"/>
        <v>974.44</v>
      </c>
    </row>
    <row r="102" s="1" customFormat="1" ht="12" spans="1:27">
      <c r="A102" s="1" t="s">
        <v>2517</v>
      </c>
      <c r="B102" s="1" t="s">
        <v>2290</v>
      </c>
      <c r="C102" s="1" t="s">
        <v>2551</v>
      </c>
      <c r="D102" s="1" t="s">
        <v>1089</v>
      </c>
      <c r="E102" s="2">
        <v>75</v>
      </c>
      <c r="F102" s="2">
        <v>72</v>
      </c>
      <c r="G102" s="2">
        <v>85</v>
      </c>
      <c r="H102" s="2">
        <v>62</v>
      </c>
      <c r="I102" s="2">
        <v>85</v>
      </c>
      <c r="J102" s="2">
        <v>42</v>
      </c>
      <c r="K102" s="2">
        <v>72</v>
      </c>
      <c r="L102" s="2">
        <v>54</v>
      </c>
      <c r="M102" s="2">
        <v>65</v>
      </c>
      <c r="N102" s="2">
        <v>48</v>
      </c>
      <c r="O102" s="2">
        <v>48</v>
      </c>
      <c r="P102" s="2">
        <v>49</v>
      </c>
      <c r="Q102" s="2">
        <v>52</v>
      </c>
      <c r="R102" s="2">
        <v>36</v>
      </c>
      <c r="S102" s="2">
        <v>38</v>
      </c>
      <c r="T102" s="2">
        <v>38</v>
      </c>
      <c r="U102" s="2">
        <v>69.8</v>
      </c>
      <c r="V102" s="2">
        <f t="shared" si="9"/>
        <v>990.8</v>
      </c>
      <c r="W102" s="2">
        <f t="shared" si="10"/>
        <v>792.64</v>
      </c>
      <c r="X102" s="2">
        <v>79.8</v>
      </c>
      <c r="Y102" s="2">
        <v>46</v>
      </c>
      <c r="Z102" s="2">
        <v>56</v>
      </c>
      <c r="AA102" s="2">
        <f t="shared" si="11"/>
        <v>974.44</v>
      </c>
    </row>
    <row r="103" s="1" customFormat="1" ht="12" spans="1:27">
      <c r="A103" s="1" t="s">
        <v>2517</v>
      </c>
      <c r="B103" s="1" t="s">
        <v>2290</v>
      </c>
      <c r="C103" s="1" t="s">
        <v>2552</v>
      </c>
      <c r="D103" s="1" t="s">
        <v>384</v>
      </c>
      <c r="E103" s="2">
        <v>75</v>
      </c>
      <c r="F103" s="2">
        <v>72</v>
      </c>
      <c r="G103" s="2">
        <v>85</v>
      </c>
      <c r="H103" s="2">
        <v>62</v>
      </c>
      <c r="I103" s="2">
        <v>85</v>
      </c>
      <c r="J103" s="2">
        <v>42</v>
      </c>
      <c r="K103" s="2">
        <v>72</v>
      </c>
      <c r="L103" s="2">
        <v>54</v>
      </c>
      <c r="M103" s="2">
        <v>65</v>
      </c>
      <c r="N103" s="2">
        <v>48</v>
      </c>
      <c r="O103" s="2">
        <v>48</v>
      </c>
      <c r="P103" s="2">
        <v>49</v>
      </c>
      <c r="Q103" s="2">
        <v>52</v>
      </c>
      <c r="R103" s="2">
        <v>36</v>
      </c>
      <c r="S103" s="2">
        <v>38</v>
      </c>
      <c r="T103" s="2">
        <v>38</v>
      </c>
      <c r="U103" s="2">
        <v>69.8</v>
      </c>
      <c r="V103" s="2">
        <f t="shared" si="9"/>
        <v>990.8</v>
      </c>
      <c r="W103" s="2">
        <f t="shared" si="10"/>
        <v>792.64</v>
      </c>
      <c r="X103" s="2">
        <v>79.8</v>
      </c>
      <c r="Y103" s="2">
        <v>46</v>
      </c>
      <c r="Z103" s="2">
        <v>56</v>
      </c>
      <c r="AA103" s="2">
        <f t="shared" si="11"/>
        <v>974.44</v>
      </c>
    </row>
    <row r="104" s="1" customFormat="1" ht="12" spans="1:27">
      <c r="A104" s="1" t="s">
        <v>2517</v>
      </c>
      <c r="B104" s="1" t="s">
        <v>2290</v>
      </c>
      <c r="C104" s="1" t="s">
        <v>2553</v>
      </c>
      <c r="D104" s="1" t="s">
        <v>2554</v>
      </c>
      <c r="E104" s="2">
        <v>75</v>
      </c>
      <c r="F104" s="2">
        <v>72</v>
      </c>
      <c r="G104" s="2">
        <v>85</v>
      </c>
      <c r="H104" s="2">
        <v>62</v>
      </c>
      <c r="I104" s="2">
        <v>85</v>
      </c>
      <c r="J104" s="2">
        <v>42</v>
      </c>
      <c r="K104" s="2">
        <v>72</v>
      </c>
      <c r="L104" s="2">
        <v>54</v>
      </c>
      <c r="M104" s="2">
        <v>65</v>
      </c>
      <c r="N104" s="2">
        <v>48</v>
      </c>
      <c r="O104" s="2">
        <v>48</v>
      </c>
      <c r="P104" s="2">
        <v>49</v>
      </c>
      <c r="Q104" s="2">
        <v>52</v>
      </c>
      <c r="R104" s="2">
        <v>36</v>
      </c>
      <c r="S104" s="2">
        <v>38</v>
      </c>
      <c r="T104" s="2">
        <v>38</v>
      </c>
      <c r="U104" s="2">
        <v>69.8</v>
      </c>
      <c r="V104" s="2">
        <f t="shared" si="9"/>
        <v>990.8</v>
      </c>
      <c r="W104" s="2">
        <f t="shared" si="10"/>
        <v>792.64</v>
      </c>
      <c r="X104" s="2">
        <v>79.8</v>
      </c>
      <c r="Y104" s="2">
        <v>46</v>
      </c>
      <c r="Z104" s="2">
        <v>56</v>
      </c>
      <c r="AA104" s="2">
        <f t="shared" si="11"/>
        <v>974.44</v>
      </c>
    </row>
    <row r="105" s="1" customFormat="1" ht="12" spans="1:27">
      <c r="A105" s="1" t="s">
        <v>2517</v>
      </c>
      <c r="B105" s="1" t="s">
        <v>2290</v>
      </c>
      <c r="C105" s="1" t="s">
        <v>2555</v>
      </c>
      <c r="D105" s="1" t="s">
        <v>2556</v>
      </c>
      <c r="E105" s="2">
        <v>75</v>
      </c>
      <c r="F105" s="2">
        <v>72</v>
      </c>
      <c r="G105" s="2">
        <v>85</v>
      </c>
      <c r="H105" s="2">
        <v>62</v>
      </c>
      <c r="I105" s="2">
        <v>85</v>
      </c>
      <c r="J105" s="2">
        <v>42</v>
      </c>
      <c r="K105" s="2">
        <v>72</v>
      </c>
      <c r="L105" s="2">
        <v>54</v>
      </c>
      <c r="M105" s="2">
        <v>65</v>
      </c>
      <c r="N105" s="2">
        <v>48</v>
      </c>
      <c r="O105" s="2">
        <v>48</v>
      </c>
      <c r="P105" s="2">
        <v>49</v>
      </c>
      <c r="Q105" s="2">
        <v>52</v>
      </c>
      <c r="R105" s="2">
        <v>36</v>
      </c>
      <c r="S105" s="2">
        <v>38</v>
      </c>
      <c r="T105" s="2">
        <v>38</v>
      </c>
      <c r="U105" s="2">
        <v>69.8</v>
      </c>
      <c r="V105" s="2">
        <f t="shared" si="9"/>
        <v>990.8</v>
      </c>
      <c r="W105" s="2">
        <f t="shared" si="10"/>
        <v>792.64</v>
      </c>
      <c r="X105" s="2">
        <v>79.8</v>
      </c>
      <c r="Y105" s="2">
        <v>46</v>
      </c>
      <c r="Z105" s="2">
        <v>56</v>
      </c>
      <c r="AA105" s="2">
        <f t="shared" si="11"/>
        <v>974.44</v>
      </c>
    </row>
    <row r="106" s="1" customFormat="1" ht="12" spans="1:27">
      <c r="A106" s="1" t="s">
        <v>2517</v>
      </c>
      <c r="B106" s="1" t="s">
        <v>2290</v>
      </c>
      <c r="C106" s="1" t="s">
        <v>2557</v>
      </c>
      <c r="D106" s="1" t="s">
        <v>2558</v>
      </c>
      <c r="E106" s="2">
        <v>75</v>
      </c>
      <c r="F106" s="2">
        <v>72</v>
      </c>
      <c r="G106" s="2">
        <v>85</v>
      </c>
      <c r="H106" s="2">
        <v>62</v>
      </c>
      <c r="I106" s="2">
        <v>85</v>
      </c>
      <c r="J106" s="2">
        <v>42</v>
      </c>
      <c r="K106" s="2">
        <v>72</v>
      </c>
      <c r="L106" s="2">
        <v>54</v>
      </c>
      <c r="M106" s="2">
        <v>65</v>
      </c>
      <c r="N106" s="2">
        <v>48</v>
      </c>
      <c r="O106" s="2">
        <v>48</v>
      </c>
      <c r="P106" s="2">
        <v>49</v>
      </c>
      <c r="Q106" s="2">
        <v>52</v>
      </c>
      <c r="R106" s="2">
        <v>36</v>
      </c>
      <c r="S106" s="2">
        <v>38</v>
      </c>
      <c r="T106" s="2">
        <v>38</v>
      </c>
      <c r="U106" s="2">
        <v>69.8</v>
      </c>
      <c r="V106" s="2">
        <f t="shared" si="9"/>
        <v>990.8</v>
      </c>
      <c r="W106" s="2">
        <f t="shared" si="10"/>
        <v>792.64</v>
      </c>
      <c r="X106" s="2">
        <v>79.8</v>
      </c>
      <c r="Y106" s="2">
        <v>46</v>
      </c>
      <c r="Z106" s="2">
        <v>56</v>
      </c>
      <c r="AA106" s="2">
        <f t="shared" si="11"/>
        <v>974.44</v>
      </c>
    </row>
    <row r="107" s="1" customFormat="1" ht="12" spans="1:27">
      <c r="A107" s="1" t="s">
        <v>2517</v>
      </c>
      <c r="B107" s="1" t="s">
        <v>2290</v>
      </c>
      <c r="C107" s="1" t="s">
        <v>2559</v>
      </c>
      <c r="D107" s="1" t="s">
        <v>2560</v>
      </c>
      <c r="E107" s="2">
        <v>75</v>
      </c>
      <c r="F107" s="2">
        <v>72</v>
      </c>
      <c r="G107" s="2">
        <v>85</v>
      </c>
      <c r="H107" s="2">
        <v>62</v>
      </c>
      <c r="I107" s="2">
        <v>85</v>
      </c>
      <c r="J107" s="2">
        <v>42</v>
      </c>
      <c r="K107" s="2">
        <v>72</v>
      </c>
      <c r="L107" s="2">
        <v>54</v>
      </c>
      <c r="M107" s="2">
        <v>65</v>
      </c>
      <c r="N107" s="2">
        <v>48</v>
      </c>
      <c r="O107" s="2">
        <v>48</v>
      </c>
      <c r="P107" s="2">
        <v>49</v>
      </c>
      <c r="Q107" s="2">
        <v>52</v>
      </c>
      <c r="R107" s="2">
        <v>36</v>
      </c>
      <c r="S107" s="2">
        <v>38</v>
      </c>
      <c r="T107" s="2">
        <v>38</v>
      </c>
      <c r="U107" s="2">
        <v>69.8</v>
      </c>
      <c r="V107" s="2">
        <f t="shared" si="9"/>
        <v>990.8</v>
      </c>
      <c r="W107" s="2">
        <f t="shared" si="10"/>
        <v>792.64</v>
      </c>
      <c r="X107" s="2">
        <v>79.8</v>
      </c>
      <c r="Y107" s="2">
        <v>46</v>
      </c>
      <c r="Z107" s="2">
        <v>56</v>
      </c>
      <c r="AA107" s="2">
        <f t="shared" si="11"/>
        <v>974.44</v>
      </c>
    </row>
    <row r="108" s="1" customFormat="1" ht="12" spans="1:27">
      <c r="A108" s="1" t="s">
        <v>2517</v>
      </c>
      <c r="B108" s="1" t="s">
        <v>2290</v>
      </c>
      <c r="C108" s="1" t="s">
        <v>2561</v>
      </c>
      <c r="D108" s="1" t="s">
        <v>2562</v>
      </c>
      <c r="E108" s="2">
        <v>75</v>
      </c>
      <c r="F108" s="2">
        <v>72</v>
      </c>
      <c r="G108" s="2">
        <v>85</v>
      </c>
      <c r="H108" s="2">
        <v>62</v>
      </c>
      <c r="I108" s="2">
        <v>85</v>
      </c>
      <c r="J108" s="2">
        <v>42</v>
      </c>
      <c r="K108" s="2">
        <v>72</v>
      </c>
      <c r="L108" s="2">
        <v>54</v>
      </c>
      <c r="M108" s="2">
        <v>65</v>
      </c>
      <c r="N108" s="2">
        <v>48</v>
      </c>
      <c r="O108" s="2">
        <v>48</v>
      </c>
      <c r="P108" s="2">
        <v>49</v>
      </c>
      <c r="Q108" s="2">
        <v>52</v>
      </c>
      <c r="R108" s="2">
        <v>36</v>
      </c>
      <c r="S108" s="2">
        <v>38</v>
      </c>
      <c r="T108" s="2">
        <v>38</v>
      </c>
      <c r="U108" s="2">
        <v>69.8</v>
      </c>
      <c r="V108" s="2">
        <f t="shared" si="9"/>
        <v>990.8</v>
      </c>
      <c r="W108" s="2">
        <f t="shared" si="10"/>
        <v>792.64</v>
      </c>
      <c r="X108" s="2">
        <v>79.8</v>
      </c>
      <c r="Y108" s="2">
        <v>46</v>
      </c>
      <c r="Z108" s="2">
        <v>56</v>
      </c>
      <c r="AA108" s="2">
        <f t="shared" si="11"/>
        <v>974.44</v>
      </c>
    </row>
    <row r="109" s="1" customFormat="1" ht="12" spans="1:27">
      <c r="A109" s="1" t="s">
        <v>2517</v>
      </c>
      <c r="B109" s="1" t="s">
        <v>2290</v>
      </c>
      <c r="C109" s="1" t="s">
        <v>2563</v>
      </c>
      <c r="D109" s="1" t="s">
        <v>2564</v>
      </c>
      <c r="E109" s="2">
        <v>75</v>
      </c>
      <c r="F109" s="2">
        <v>72</v>
      </c>
      <c r="G109" s="2">
        <v>85</v>
      </c>
      <c r="H109" s="2">
        <v>62</v>
      </c>
      <c r="I109" s="2">
        <v>85</v>
      </c>
      <c r="J109" s="2">
        <v>42</v>
      </c>
      <c r="K109" s="2">
        <v>72</v>
      </c>
      <c r="L109" s="2">
        <v>54</v>
      </c>
      <c r="M109" s="2">
        <v>65</v>
      </c>
      <c r="N109" s="2">
        <v>48</v>
      </c>
      <c r="O109" s="2">
        <v>48</v>
      </c>
      <c r="P109" s="2">
        <v>49</v>
      </c>
      <c r="Q109" s="2">
        <v>52</v>
      </c>
      <c r="R109" s="2">
        <v>36</v>
      </c>
      <c r="S109" s="2">
        <v>38</v>
      </c>
      <c r="T109" s="2">
        <v>38</v>
      </c>
      <c r="U109" s="2">
        <v>69.8</v>
      </c>
      <c r="V109" s="2">
        <f t="shared" si="9"/>
        <v>990.8</v>
      </c>
      <c r="W109" s="2">
        <f t="shared" si="10"/>
        <v>792.64</v>
      </c>
      <c r="X109" s="2">
        <v>79.8</v>
      </c>
      <c r="Y109" s="2">
        <v>46</v>
      </c>
      <c r="Z109" s="2">
        <v>56</v>
      </c>
      <c r="AA109" s="2">
        <f t="shared" si="11"/>
        <v>974.44</v>
      </c>
    </row>
    <row r="110" s="1" customFormat="1" ht="12" spans="1:27">
      <c r="A110" s="1" t="s">
        <v>2517</v>
      </c>
      <c r="B110" s="1" t="s">
        <v>2290</v>
      </c>
      <c r="C110" s="1" t="s">
        <v>2565</v>
      </c>
      <c r="D110" s="1" t="s">
        <v>2566</v>
      </c>
      <c r="E110" s="2">
        <v>75</v>
      </c>
      <c r="F110" s="2">
        <v>72</v>
      </c>
      <c r="G110" s="2">
        <v>85</v>
      </c>
      <c r="H110" s="2">
        <v>62</v>
      </c>
      <c r="I110" s="2">
        <v>85</v>
      </c>
      <c r="J110" s="2">
        <v>42</v>
      </c>
      <c r="K110" s="2">
        <v>72</v>
      </c>
      <c r="L110" s="2">
        <v>54</v>
      </c>
      <c r="M110" s="2">
        <v>65</v>
      </c>
      <c r="N110" s="2">
        <v>48</v>
      </c>
      <c r="O110" s="2">
        <v>48</v>
      </c>
      <c r="P110" s="2">
        <v>49</v>
      </c>
      <c r="Q110" s="2">
        <v>52</v>
      </c>
      <c r="R110" s="2">
        <v>36</v>
      </c>
      <c r="S110" s="2">
        <v>38</v>
      </c>
      <c r="T110" s="2">
        <v>38</v>
      </c>
      <c r="U110" s="2">
        <v>69.8</v>
      </c>
      <c r="V110" s="2">
        <f t="shared" si="9"/>
        <v>990.8</v>
      </c>
      <c r="W110" s="2">
        <f t="shared" si="10"/>
        <v>792.64</v>
      </c>
      <c r="X110" s="2">
        <v>79.8</v>
      </c>
      <c r="Y110" s="2">
        <v>46</v>
      </c>
      <c r="Z110" s="2">
        <v>56</v>
      </c>
      <c r="AA110" s="2">
        <f t="shared" si="11"/>
        <v>974.44</v>
      </c>
    </row>
    <row r="111" s="1" customFormat="1" ht="12" spans="1:27">
      <c r="A111" s="1" t="s">
        <v>2517</v>
      </c>
      <c r="B111" s="1" t="s">
        <v>2290</v>
      </c>
      <c r="C111" s="1" t="s">
        <v>2567</v>
      </c>
      <c r="D111" s="1" t="s">
        <v>2568</v>
      </c>
      <c r="E111" s="2">
        <v>75</v>
      </c>
      <c r="F111" s="2">
        <v>72</v>
      </c>
      <c r="G111" s="2">
        <v>85</v>
      </c>
      <c r="H111" s="2">
        <v>62</v>
      </c>
      <c r="I111" s="2">
        <v>85</v>
      </c>
      <c r="J111" s="2">
        <v>42</v>
      </c>
      <c r="K111" s="2">
        <v>72</v>
      </c>
      <c r="L111" s="2">
        <v>54</v>
      </c>
      <c r="M111" s="2">
        <v>65</v>
      </c>
      <c r="N111" s="2">
        <v>48</v>
      </c>
      <c r="O111" s="2">
        <v>48</v>
      </c>
      <c r="P111" s="2">
        <v>49</v>
      </c>
      <c r="Q111" s="2">
        <v>52</v>
      </c>
      <c r="R111" s="2">
        <v>36</v>
      </c>
      <c r="S111" s="2">
        <v>38</v>
      </c>
      <c r="T111" s="2">
        <v>38</v>
      </c>
      <c r="U111" s="2">
        <v>69.8</v>
      </c>
      <c r="V111" s="2">
        <f t="shared" si="9"/>
        <v>990.8</v>
      </c>
      <c r="W111" s="2">
        <f t="shared" si="10"/>
        <v>792.64</v>
      </c>
      <c r="X111" s="2">
        <v>79.8</v>
      </c>
      <c r="Y111" s="2">
        <v>46</v>
      </c>
      <c r="Z111" s="2">
        <v>56</v>
      </c>
      <c r="AA111" s="2">
        <f t="shared" si="11"/>
        <v>974.44</v>
      </c>
    </row>
    <row r="112" s="1" customFormat="1" ht="12" spans="1:27">
      <c r="A112" s="1" t="s">
        <v>2517</v>
      </c>
      <c r="B112" s="1" t="s">
        <v>2290</v>
      </c>
      <c r="C112" s="1" t="s">
        <v>2569</v>
      </c>
      <c r="D112" s="1" t="s">
        <v>2570</v>
      </c>
      <c r="E112" s="2">
        <v>75</v>
      </c>
      <c r="F112" s="2">
        <v>72</v>
      </c>
      <c r="G112" s="2">
        <v>85</v>
      </c>
      <c r="H112" s="2">
        <v>62</v>
      </c>
      <c r="I112" s="2">
        <v>85</v>
      </c>
      <c r="J112" s="2">
        <v>42</v>
      </c>
      <c r="K112" s="2">
        <v>72</v>
      </c>
      <c r="L112" s="2">
        <v>54</v>
      </c>
      <c r="M112" s="2">
        <v>65</v>
      </c>
      <c r="N112" s="2">
        <v>48</v>
      </c>
      <c r="O112" s="2">
        <v>48</v>
      </c>
      <c r="P112" s="2">
        <v>49</v>
      </c>
      <c r="Q112" s="2">
        <v>52</v>
      </c>
      <c r="R112" s="2">
        <v>36</v>
      </c>
      <c r="S112" s="2">
        <v>38</v>
      </c>
      <c r="T112" s="2">
        <v>38</v>
      </c>
      <c r="U112" s="2">
        <v>69.8</v>
      </c>
      <c r="V112" s="2">
        <f t="shared" si="9"/>
        <v>990.8</v>
      </c>
      <c r="W112" s="2">
        <f t="shared" si="10"/>
        <v>792.64</v>
      </c>
      <c r="X112" s="2">
        <v>79.8</v>
      </c>
      <c r="Y112" s="2">
        <v>46</v>
      </c>
      <c r="Z112" s="2">
        <v>56</v>
      </c>
      <c r="AA112" s="2">
        <f t="shared" si="11"/>
        <v>974.44</v>
      </c>
    </row>
    <row r="113" s="1" customFormat="1" ht="12" spans="1:27">
      <c r="A113" s="1" t="s">
        <v>2517</v>
      </c>
      <c r="B113" s="1" t="s">
        <v>2290</v>
      </c>
      <c r="C113" s="1" t="s">
        <v>2571</v>
      </c>
      <c r="D113" s="1" t="s">
        <v>2572</v>
      </c>
      <c r="E113" s="2">
        <v>75</v>
      </c>
      <c r="F113" s="2">
        <v>72</v>
      </c>
      <c r="G113" s="2">
        <v>85</v>
      </c>
      <c r="H113" s="2">
        <v>62</v>
      </c>
      <c r="I113" s="2">
        <v>85</v>
      </c>
      <c r="J113" s="2">
        <v>42</v>
      </c>
      <c r="K113" s="2">
        <v>72</v>
      </c>
      <c r="L113" s="2">
        <v>54</v>
      </c>
      <c r="M113" s="2">
        <v>65</v>
      </c>
      <c r="N113" s="2">
        <v>48</v>
      </c>
      <c r="O113" s="2">
        <v>48</v>
      </c>
      <c r="P113" s="2">
        <v>49</v>
      </c>
      <c r="Q113" s="2">
        <v>52</v>
      </c>
      <c r="R113" s="2">
        <v>36</v>
      </c>
      <c r="S113" s="2">
        <v>38</v>
      </c>
      <c r="T113" s="2">
        <v>38</v>
      </c>
      <c r="U113" s="2">
        <v>69.8</v>
      </c>
      <c r="V113" s="2">
        <f t="shared" si="9"/>
        <v>990.8</v>
      </c>
      <c r="W113" s="2">
        <f t="shared" si="10"/>
        <v>792.64</v>
      </c>
      <c r="X113" s="2">
        <v>79.8</v>
      </c>
      <c r="Y113" s="2">
        <v>46</v>
      </c>
      <c r="Z113" s="2">
        <v>56</v>
      </c>
      <c r="AA113" s="2">
        <f t="shared" si="11"/>
        <v>974.44</v>
      </c>
    </row>
    <row r="114" s="1" customFormat="1" ht="12" spans="1:27">
      <c r="A114" s="1" t="s">
        <v>2517</v>
      </c>
      <c r="B114" s="1" t="s">
        <v>2290</v>
      </c>
      <c r="C114" s="1" t="s">
        <v>2573</v>
      </c>
      <c r="D114" s="1" t="s">
        <v>2574</v>
      </c>
      <c r="E114" s="2">
        <v>75</v>
      </c>
      <c r="F114" s="2">
        <v>72</v>
      </c>
      <c r="G114" s="2">
        <v>85</v>
      </c>
      <c r="H114" s="2">
        <v>62</v>
      </c>
      <c r="I114" s="2">
        <v>85</v>
      </c>
      <c r="J114" s="2">
        <v>42</v>
      </c>
      <c r="K114" s="2">
        <v>72</v>
      </c>
      <c r="L114" s="2">
        <v>54</v>
      </c>
      <c r="M114" s="2">
        <v>65</v>
      </c>
      <c r="N114" s="2">
        <v>48</v>
      </c>
      <c r="O114" s="2">
        <v>48</v>
      </c>
      <c r="P114" s="2">
        <v>49</v>
      </c>
      <c r="Q114" s="2">
        <v>52</v>
      </c>
      <c r="R114" s="2">
        <v>36</v>
      </c>
      <c r="S114" s="2">
        <v>38</v>
      </c>
      <c r="T114" s="2">
        <v>38</v>
      </c>
      <c r="U114" s="2">
        <v>69.8</v>
      </c>
      <c r="V114" s="2">
        <f t="shared" si="9"/>
        <v>990.8</v>
      </c>
      <c r="W114" s="2">
        <f t="shared" si="10"/>
        <v>792.64</v>
      </c>
      <c r="X114" s="2">
        <v>79.8</v>
      </c>
      <c r="Y114" s="2">
        <v>46</v>
      </c>
      <c r="Z114" s="2">
        <v>56</v>
      </c>
      <c r="AA114" s="2">
        <f t="shared" si="11"/>
        <v>974.44</v>
      </c>
    </row>
    <row r="115" s="1" customFormat="1" ht="12" spans="1:27">
      <c r="A115" s="1" t="s">
        <v>2517</v>
      </c>
      <c r="B115" s="1" t="s">
        <v>2290</v>
      </c>
      <c r="C115" s="1" t="s">
        <v>2575</v>
      </c>
      <c r="D115" s="1" t="s">
        <v>2576</v>
      </c>
      <c r="E115" s="2">
        <v>75</v>
      </c>
      <c r="F115" s="2">
        <v>72</v>
      </c>
      <c r="G115" s="2">
        <v>85</v>
      </c>
      <c r="H115" s="2">
        <v>62</v>
      </c>
      <c r="I115" s="2">
        <v>85</v>
      </c>
      <c r="J115" s="2">
        <v>42</v>
      </c>
      <c r="K115" s="2">
        <v>72</v>
      </c>
      <c r="L115" s="2">
        <v>54</v>
      </c>
      <c r="M115" s="2">
        <v>65</v>
      </c>
      <c r="N115" s="2">
        <v>48</v>
      </c>
      <c r="O115" s="2">
        <v>48</v>
      </c>
      <c r="P115" s="2">
        <v>49</v>
      </c>
      <c r="Q115" s="2">
        <v>52</v>
      </c>
      <c r="R115" s="2">
        <v>36</v>
      </c>
      <c r="S115" s="2">
        <v>38</v>
      </c>
      <c r="T115" s="2">
        <v>38</v>
      </c>
      <c r="U115" s="2">
        <v>69.8</v>
      </c>
      <c r="V115" s="2">
        <f t="shared" si="9"/>
        <v>990.8</v>
      </c>
      <c r="W115" s="2">
        <f t="shared" si="10"/>
        <v>792.64</v>
      </c>
      <c r="X115" s="2">
        <v>79.8</v>
      </c>
      <c r="Y115" s="2">
        <v>46</v>
      </c>
      <c r="Z115" s="2">
        <v>56</v>
      </c>
      <c r="AA115" s="2">
        <f t="shared" si="11"/>
        <v>974.44</v>
      </c>
    </row>
    <row r="116" s="1" customFormat="1" ht="12" spans="1:27">
      <c r="A116" s="1" t="s">
        <v>2517</v>
      </c>
      <c r="B116" s="1" t="s">
        <v>2290</v>
      </c>
      <c r="C116" s="1" t="s">
        <v>2577</v>
      </c>
      <c r="D116" s="1" t="s">
        <v>2578</v>
      </c>
      <c r="E116" s="2">
        <v>75</v>
      </c>
      <c r="F116" s="2">
        <v>72</v>
      </c>
      <c r="G116" s="2">
        <v>85</v>
      </c>
      <c r="H116" s="2">
        <v>62</v>
      </c>
      <c r="I116" s="2">
        <v>85</v>
      </c>
      <c r="J116" s="2">
        <v>42</v>
      </c>
      <c r="K116" s="2">
        <v>72</v>
      </c>
      <c r="L116" s="2">
        <v>54</v>
      </c>
      <c r="M116" s="2">
        <v>65</v>
      </c>
      <c r="N116" s="2">
        <v>48</v>
      </c>
      <c r="O116" s="2">
        <v>48</v>
      </c>
      <c r="P116" s="2">
        <v>49</v>
      </c>
      <c r="Q116" s="2">
        <v>52</v>
      </c>
      <c r="R116" s="2">
        <v>36</v>
      </c>
      <c r="S116" s="2">
        <v>38</v>
      </c>
      <c r="T116" s="2">
        <v>38</v>
      </c>
      <c r="U116" s="2">
        <v>69.8</v>
      </c>
      <c r="V116" s="2">
        <f t="shared" si="9"/>
        <v>990.8</v>
      </c>
      <c r="W116" s="2">
        <f t="shared" si="10"/>
        <v>792.64</v>
      </c>
      <c r="X116" s="2">
        <v>79.8</v>
      </c>
      <c r="Y116" s="2">
        <v>46</v>
      </c>
      <c r="Z116" s="2">
        <v>56</v>
      </c>
      <c r="AA116" s="2">
        <f t="shared" si="11"/>
        <v>974.44</v>
      </c>
    </row>
    <row r="117" s="1" customFormat="1" ht="12" spans="1:27">
      <c r="A117" s="1" t="s">
        <v>2517</v>
      </c>
      <c r="B117" s="1" t="s">
        <v>2290</v>
      </c>
      <c r="C117" s="1" t="s">
        <v>2579</v>
      </c>
      <c r="D117" s="1" t="s">
        <v>2580</v>
      </c>
      <c r="E117" s="2">
        <v>75</v>
      </c>
      <c r="F117" s="2">
        <v>72</v>
      </c>
      <c r="G117" s="2">
        <v>85</v>
      </c>
      <c r="H117" s="2">
        <v>62</v>
      </c>
      <c r="I117" s="2">
        <v>85</v>
      </c>
      <c r="J117" s="2">
        <v>42</v>
      </c>
      <c r="K117" s="2">
        <v>72</v>
      </c>
      <c r="L117" s="2">
        <v>54</v>
      </c>
      <c r="M117" s="2">
        <v>65</v>
      </c>
      <c r="N117" s="2">
        <v>48</v>
      </c>
      <c r="O117" s="2">
        <v>48</v>
      </c>
      <c r="P117" s="2">
        <v>49</v>
      </c>
      <c r="Q117" s="2">
        <v>52</v>
      </c>
      <c r="R117" s="2">
        <v>36</v>
      </c>
      <c r="S117" s="2">
        <v>38</v>
      </c>
      <c r="T117" s="2">
        <v>38</v>
      </c>
      <c r="U117" s="2">
        <v>69.8</v>
      </c>
      <c r="V117" s="2">
        <f t="shared" si="9"/>
        <v>990.8</v>
      </c>
      <c r="W117" s="2">
        <f t="shared" si="10"/>
        <v>792.64</v>
      </c>
      <c r="X117" s="2">
        <v>79.8</v>
      </c>
      <c r="Y117" s="2">
        <v>46</v>
      </c>
      <c r="Z117" s="2">
        <v>56</v>
      </c>
      <c r="AA117" s="2">
        <f t="shared" si="11"/>
        <v>974.44</v>
      </c>
    </row>
    <row r="118" s="1" customFormat="1" ht="12" spans="1:27">
      <c r="A118" s="1" t="s">
        <v>2517</v>
      </c>
      <c r="B118" s="1" t="s">
        <v>2290</v>
      </c>
      <c r="C118" s="1" t="s">
        <v>2581</v>
      </c>
      <c r="D118" s="1" t="s">
        <v>2582</v>
      </c>
      <c r="E118" s="2">
        <v>75</v>
      </c>
      <c r="F118" s="2">
        <v>72</v>
      </c>
      <c r="G118" s="2">
        <v>85</v>
      </c>
      <c r="H118" s="2">
        <v>62</v>
      </c>
      <c r="I118" s="2">
        <v>85</v>
      </c>
      <c r="J118" s="2">
        <v>42</v>
      </c>
      <c r="K118" s="2">
        <v>72</v>
      </c>
      <c r="L118" s="2">
        <v>54</v>
      </c>
      <c r="M118" s="2">
        <v>65</v>
      </c>
      <c r="N118" s="2">
        <v>48</v>
      </c>
      <c r="O118" s="2">
        <v>48</v>
      </c>
      <c r="P118" s="2">
        <v>49</v>
      </c>
      <c r="Q118" s="2">
        <v>52</v>
      </c>
      <c r="R118" s="2">
        <v>36</v>
      </c>
      <c r="S118" s="2">
        <v>38</v>
      </c>
      <c r="T118" s="2">
        <v>38</v>
      </c>
      <c r="U118" s="2">
        <v>69.8</v>
      </c>
      <c r="V118" s="2">
        <f t="shared" si="9"/>
        <v>990.8</v>
      </c>
      <c r="W118" s="2">
        <f t="shared" si="10"/>
        <v>792.64</v>
      </c>
      <c r="X118" s="2">
        <v>79.8</v>
      </c>
      <c r="Y118" s="2">
        <v>46</v>
      </c>
      <c r="Z118" s="2">
        <v>56</v>
      </c>
      <c r="AA118" s="2">
        <f t="shared" si="11"/>
        <v>974.44</v>
      </c>
    </row>
    <row r="119" s="1" customFormat="1" ht="12" spans="1:27">
      <c r="A119" s="1" t="s">
        <v>2517</v>
      </c>
      <c r="B119" s="1" t="s">
        <v>2290</v>
      </c>
      <c r="C119" s="1" t="s">
        <v>2583</v>
      </c>
      <c r="D119" s="1" t="s">
        <v>2584</v>
      </c>
      <c r="E119" s="2">
        <v>75</v>
      </c>
      <c r="F119" s="2">
        <v>72</v>
      </c>
      <c r="G119" s="2">
        <v>85</v>
      </c>
      <c r="H119" s="2">
        <v>62</v>
      </c>
      <c r="I119" s="2">
        <v>85</v>
      </c>
      <c r="J119" s="2">
        <v>42</v>
      </c>
      <c r="K119" s="2">
        <v>72</v>
      </c>
      <c r="L119" s="2">
        <v>54</v>
      </c>
      <c r="M119" s="2">
        <v>65</v>
      </c>
      <c r="N119" s="2">
        <v>48</v>
      </c>
      <c r="O119" s="2">
        <v>48</v>
      </c>
      <c r="P119" s="2">
        <v>49</v>
      </c>
      <c r="Q119" s="2">
        <v>52</v>
      </c>
      <c r="R119" s="2">
        <v>36</v>
      </c>
      <c r="S119" s="2">
        <v>38</v>
      </c>
      <c r="T119" s="2">
        <v>38</v>
      </c>
      <c r="U119" s="2">
        <v>69.8</v>
      </c>
      <c r="V119" s="2">
        <f t="shared" si="9"/>
        <v>990.8</v>
      </c>
      <c r="W119" s="2">
        <f t="shared" si="10"/>
        <v>792.64</v>
      </c>
      <c r="X119" s="2">
        <v>79.8</v>
      </c>
      <c r="Y119" s="2">
        <v>46</v>
      </c>
      <c r="Z119" s="2">
        <v>56</v>
      </c>
      <c r="AA119" s="2">
        <f t="shared" si="11"/>
        <v>974.44</v>
      </c>
    </row>
    <row r="120" s="1" customFormat="1" ht="12" spans="1:27">
      <c r="A120" s="1" t="s">
        <v>2517</v>
      </c>
      <c r="B120" s="1" t="s">
        <v>2290</v>
      </c>
      <c r="C120" s="1" t="s">
        <v>2585</v>
      </c>
      <c r="D120" s="1" t="s">
        <v>2586</v>
      </c>
      <c r="E120" s="2">
        <v>75</v>
      </c>
      <c r="F120" s="2">
        <v>72</v>
      </c>
      <c r="G120" s="2">
        <v>85</v>
      </c>
      <c r="H120" s="2">
        <v>62</v>
      </c>
      <c r="I120" s="2">
        <v>85</v>
      </c>
      <c r="J120" s="2">
        <v>42</v>
      </c>
      <c r="K120" s="2">
        <v>72</v>
      </c>
      <c r="L120" s="2">
        <v>54</v>
      </c>
      <c r="M120" s="2">
        <v>65</v>
      </c>
      <c r="N120" s="2">
        <v>48</v>
      </c>
      <c r="O120" s="2">
        <v>48</v>
      </c>
      <c r="P120" s="2">
        <v>49</v>
      </c>
      <c r="Q120" s="2">
        <v>52</v>
      </c>
      <c r="R120" s="2">
        <v>36</v>
      </c>
      <c r="S120" s="2">
        <v>38</v>
      </c>
      <c r="T120" s="2">
        <v>38</v>
      </c>
      <c r="U120" s="2">
        <v>69.8</v>
      </c>
      <c r="V120" s="2">
        <f t="shared" si="9"/>
        <v>990.8</v>
      </c>
      <c r="W120" s="2">
        <f t="shared" si="10"/>
        <v>792.64</v>
      </c>
      <c r="X120" s="2">
        <v>79.8</v>
      </c>
      <c r="Y120" s="2">
        <v>46</v>
      </c>
      <c r="Z120" s="2">
        <v>56</v>
      </c>
      <c r="AA120" s="2">
        <f t="shared" si="11"/>
        <v>974.44</v>
      </c>
    </row>
    <row r="121" s="1" customFormat="1" ht="12" spans="1:27">
      <c r="A121" s="1" t="s">
        <v>2517</v>
      </c>
      <c r="B121" s="1" t="s">
        <v>2290</v>
      </c>
      <c r="C121" s="1" t="s">
        <v>2587</v>
      </c>
      <c r="D121" s="1" t="s">
        <v>2588</v>
      </c>
      <c r="E121" s="2">
        <v>75</v>
      </c>
      <c r="F121" s="2">
        <v>72</v>
      </c>
      <c r="G121" s="2">
        <v>85</v>
      </c>
      <c r="H121" s="2">
        <v>62</v>
      </c>
      <c r="I121" s="2">
        <v>85</v>
      </c>
      <c r="J121" s="2">
        <v>42</v>
      </c>
      <c r="K121" s="2">
        <v>72</v>
      </c>
      <c r="L121" s="2">
        <v>54</v>
      </c>
      <c r="M121" s="2">
        <v>65</v>
      </c>
      <c r="N121" s="2">
        <v>48</v>
      </c>
      <c r="O121" s="2">
        <v>48</v>
      </c>
      <c r="P121" s="2">
        <v>49</v>
      </c>
      <c r="Q121" s="2">
        <v>52</v>
      </c>
      <c r="R121" s="2">
        <v>36</v>
      </c>
      <c r="S121" s="2">
        <v>38</v>
      </c>
      <c r="T121" s="2">
        <v>38</v>
      </c>
      <c r="U121" s="2">
        <v>69.8</v>
      </c>
      <c r="V121" s="2">
        <f t="shared" si="9"/>
        <v>990.8</v>
      </c>
      <c r="W121" s="2">
        <f t="shared" si="10"/>
        <v>792.64</v>
      </c>
      <c r="X121" s="2">
        <v>79.8</v>
      </c>
      <c r="Y121" s="2">
        <v>46</v>
      </c>
      <c r="Z121" s="2">
        <v>56</v>
      </c>
      <c r="AA121" s="2">
        <f t="shared" si="11"/>
        <v>974.44</v>
      </c>
    </row>
    <row r="122" s="1" customFormat="1" ht="12" spans="1:27">
      <c r="A122" s="1" t="s">
        <v>2517</v>
      </c>
      <c r="B122" s="1" t="s">
        <v>2290</v>
      </c>
      <c r="C122" s="1" t="s">
        <v>2589</v>
      </c>
      <c r="D122" s="1" t="s">
        <v>2590</v>
      </c>
      <c r="E122" s="2">
        <v>75</v>
      </c>
      <c r="F122" s="2">
        <v>72</v>
      </c>
      <c r="G122" s="2">
        <v>85</v>
      </c>
      <c r="H122" s="2">
        <v>62</v>
      </c>
      <c r="I122" s="2">
        <v>85</v>
      </c>
      <c r="J122" s="2">
        <v>42</v>
      </c>
      <c r="K122" s="2">
        <v>72</v>
      </c>
      <c r="L122" s="2">
        <v>54</v>
      </c>
      <c r="M122" s="2">
        <v>65</v>
      </c>
      <c r="N122" s="2">
        <v>48</v>
      </c>
      <c r="O122" s="2">
        <v>48</v>
      </c>
      <c r="P122" s="2">
        <v>49</v>
      </c>
      <c r="Q122" s="2">
        <v>52</v>
      </c>
      <c r="R122" s="2">
        <v>36</v>
      </c>
      <c r="S122" s="2">
        <v>38</v>
      </c>
      <c r="T122" s="2">
        <v>38</v>
      </c>
      <c r="U122" s="2">
        <v>69.8</v>
      </c>
      <c r="V122" s="2">
        <f t="shared" si="9"/>
        <v>990.8</v>
      </c>
      <c r="W122" s="2">
        <f t="shared" si="10"/>
        <v>792.64</v>
      </c>
      <c r="X122" s="2">
        <v>79.8</v>
      </c>
      <c r="Y122" s="2">
        <v>46</v>
      </c>
      <c r="Z122" s="2">
        <v>56</v>
      </c>
      <c r="AA122" s="2">
        <f t="shared" si="11"/>
        <v>974.44</v>
      </c>
    </row>
    <row r="123" s="1" customFormat="1" ht="12" spans="1:27">
      <c r="A123" s="1" t="s">
        <v>2517</v>
      </c>
      <c r="B123" s="1" t="s">
        <v>2290</v>
      </c>
      <c r="C123" s="1" t="s">
        <v>2591</v>
      </c>
      <c r="D123" s="1" t="s">
        <v>2592</v>
      </c>
      <c r="E123" s="2">
        <v>75</v>
      </c>
      <c r="F123" s="2">
        <v>72</v>
      </c>
      <c r="G123" s="2">
        <v>85</v>
      </c>
      <c r="H123" s="2">
        <v>62</v>
      </c>
      <c r="I123" s="2">
        <v>85</v>
      </c>
      <c r="J123" s="2">
        <v>42</v>
      </c>
      <c r="K123" s="2">
        <v>72</v>
      </c>
      <c r="L123" s="2">
        <v>54</v>
      </c>
      <c r="M123" s="2">
        <v>65</v>
      </c>
      <c r="N123" s="2">
        <v>48</v>
      </c>
      <c r="O123" s="2">
        <v>48</v>
      </c>
      <c r="P123" s="2">
        <v>49</v>
      </c>
      <c r="Q123" s="2">
        <v>52</v>
      </c>
      <c r="R123" s="2">
        <v>36</v>
      </c>
      <c r="S123" s="2">
        <v>38</v>
      </c>
      <c r="T123" s="2">
        <v>38</v>
      </c>
      <c r="U123" s="2">
        <v>69.8</v>
      </c>
      <c r="V123" s="2">
        <f t="shared" si="9"/>
        <v>990.8</v>
      </c>
      <c r="W123" s="2">
        <f t="shared" si="10"/>
        <v>792.64</v>
      </c>
      <c r="X123" s="2">
        <v>79.8</v>
      </c>
      <c r="Y123" s="2">
        <v>46</v>
      </c>
      <c r="Z123" s="2">
        <v>56</v>
      </c>
      <c r="AA123" s="2">
        <f t="shared" si="11"/>
        <v>974.44</v>
      </c>
    </row>
    <row r="124" s="1" customFormat="1" ht="12" spans="1:27">
      <c r="A124" s="1" t="s">
        <v>2517</v>
      </c>
      <c r="B124" s="1" t="s">
        <v>2290</v>
      </c>
      <c r="C124" s="1" t="s">
        <v>2593</v>
      </c>
      <c r="D124" s="1" t="s">
        <v>2594</v>
      </c>
      <c r="E124" s="2">
        <v>75</v>
      </c>
      <c r="F124" s="2">
        <v>72</v>
      </c>
      <c r="G124" s="2">
        <v>85</v>
      </c>
      <c r="H124" s="2">
        <v>62</v>
      </c>
      <c r="I124" s="2">
        <v>85</v>
      </c>
      <c r="J124" s="2">
        <v>42</v>
      </c>
      <c r="K124" s="2">
        <v>72</v>
      </c>
      <c r="L124" s="2">
        <v>54</v>
      </c>
      <c r="M124" s="2">
        <v>65</v>
      </c>
      <c r="N124" s="2">
        <v>48</v>
      </c>
      <c r="O124" s="2">
        <v>48</v>
      </c>
      <c r="P124" s="2">
        <v>49</v>
      </c>
      <c r="Q124" s="2">
        <v>52</v>
      </c>
      <c r="R124" s="2">
        <v>36</v>
      </c>
      <c r="S124" s="2">
        <v>38</v>
      </c>
      <c r="T124" s="2">
        <v>38</v>
      </c>
      <c r="U124" s="2">
        <v>69.8</v>
      </c>
      <c r="V124" s="2">
        <f t="shared" si="9"/>
        <v>990.8</v>
      </c>
      <c r="W124" s="2">
        <f t="shared" si="10"/>
        <v>792.64</v>
      </c>
      <c r="X124" s="2">
        <v>79.8</v>
      </c>
      <c r="Y124" s="2">
        <v>46</v>
      </c>
      <c r="Z124" s="2">
        <v>56</v>
      </c>
      <c r="AA124" s="2">
        <f t="shared" si="11"/>
        <v>974.44</v>
      </c>
    </row>
    <row r="125" s="1" customFormat="1" ht="12" spans="1:27">
      <c r="A125" s="1" t="s">
        <v>2517</v>
      </c>
      <c r="B125" s="1" t="s">
        <v>2290</v>
      </c>
      <c r="C125" s="1" t="s">
        <v>2595</v>
      </c>
      <c r="D125" s="1" t="s">
        <v>2596</v>
      </c>
      <c r="E125" s="2">
        <v>75</v>
      </c>
      <c r="F125" s="2">
        <v>72</v>
      </c>
      <c r="G125" s="2">
        <v>85</v>
      </c>
      <c r="H125" s="2">
        <v>62</v>
      </c>
      <c r="I125" s="2">
        <v>85</v>
      </c>
      <c r="J125" s="2">
        <v>42</v>
      </c>
      <c r="K125" s="2">
        <v>72</v>
      </c>
      <c r="L125" s="2">
        <v>54</v>
      </c>
      <c r="M125" s="2">
        <v>65</v>
      </c>
      <c r="N125" s="2">
        <v>48</v>
      </c>
      <c r="O125" s="2">
        <v>48</v>
      </c>
      <c r="P125" s="2">
        <v>49</v>
      </c>
      <c r="Q125" s="2">
        <v>52</v>
      </c>
      <c r="R125" s="2">
        <v>36</v>
      </c>
      <c r="S125" s="2">
        <v>38</v>
      </c>
      <c r="T125" s="2">
        <v>38</v>
      </c>
      <c r="U125" s="2">
        <v>69.8</v>
      </c>
      <c r="V125" s="2">
        <f t="shared" si="9"/>
        <v>990.8</v>
      </c>
      <c r="W125" s="2">
        <f t="shared" si="10"/>
        <v>792.64</v>
      </c>
      <c r="X125" s="2">
        <v>79.8</v>
      </c>
      <c r="Y125" s="2">
        <v>46</v>
      </c>
      <c r="Z125" s="2">
        <v>56</v>
      </c>
      <c r="AA125" s="2">
        <f t="shared" si="11"/>
        <v>974.44</v>
      </c>
    </row>
  </sheetData>
  <autoFilter ref="A1:D125">
    <extLst/>
  </autoFilter>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
  <sheetViews>
    <sheetView workbookViewId="0">
      <selection activeCell="Y1" sqref="Y$1:Y$1048576"/>
    </sheetView>
  </sheetViews>
  <sheetFormatPr defaultColWidth="8.89166666666667" defaultRowHeight="13.5"/>
  <cols>
    <col min="1" max="1" width="12.125" customWidth="1"/>
    <col min="2" max="2" width="15.5583333333333" customWidth="1"/>
    <col min="3" max="3" width="10.775" customWidth="1"/>
    <col min="4" max="4" width="24" customWidth="1"/>
    <col min="5" max="17" width="4.125" style="2" customWidth="1"/>
    <col min="18" max="18" width="5.75" style="2" customWidth="1"/>
    <col min="19" max="19" width="6.625" style="2" customWidth="1"/>
    <col min="20" max="23" width="4.125" style="2" customWidth="1"/>
    <col min="24" max="24" width="6.625" style="2" customWidth="1"/>
  </cols>
  <sheetData>
    <row r="1" s="1" customFormat="1" ht="174" customHeight="1" spans="1:24">
      <c r="A1" s="1" t="s">
        <v>0</v>
      </c>
      <c r="B1" s="1" t="s">
        <v>1</v>
      </c>
      <c r="C1" s="1" t="s">
        <v>2</v>
      </c>
      <c r="D1" s="1" t="s">
        <v>3</v>
      </c>
      <c r="E1" s="2" t="s">
        <v>2280</v>
      </c>
      <c r="F1" s="2" t="s">
        <v>2597</v>
      </c>
      <c r="G1" s="2" t="s">
        <v>2598</v>
      </c>
      <c r="H1" s="2" t="s">
        <v>2599</v>
      </c>
      <c r="I1" s="2" t="s">
        <v>2600</v>
      </c>
      <c r="J1" s="2" t="s">
        <v>2601</v>
      </c>
      <c r="K1" s="2" t="s">
        <v>2602</v>
      </c>
      <c r="L1" s="2" t="s">
        <v>2603</v>
      </c>
      <c r="M1" s="2" t="s">
        <v>2604</v>
      </c>
      <c r="N1" s="2" t="s">
        <v>2605</v>
      </c>
      <c r="O1" s="2" t="s">
        <v>2279</v>
      </c>
      <c r="P1" s="2" t="s">
        <v>2606</v>
      </c>
      <c r="Q1" s="2" t="s">
        <v>2285</v>
      </c>
      <c r="R1" s="2" t="s">
        <v>21</v>
      </c>
      <c r="S1" s="2" t="s">
        <v>22</v>
      </c>
      <c r="T1" s="2" t="s">
        <v>2607</v>
      </c>
      <c r="U1" s="2" t="s">
        <v>2288</v>
      </c>
      <c r="V1" s="2" t="s">
        <v>23</v>
      </c>
      <c r="W1" s="2" t="s">
        <v>24</v>
      </c>
      <c r="X1" s="2" t="s">
        <v>2608</v>
      </c>
    </row>
    <row r="2" s="1" customFormat="1" ht="12" spans="1:24">
      <c r="A2" s="1" t="s">
        <v>2609</v>
      </c>
      <c r="B2" s="1" t="s">
        <v>2290</v>
      </c>
      <c r="C2" s="1" t="s">
        <v>2610</v>
      </c>
      <c r="D2" s="1" t="s">
        <v>2611</v>
      </c>
      <c r="E2" s="2">
        <v>48</v>
      </c>
      <c r="F2" s="2">
        <v>30</v>
      </c>
      <c r="G2" s="2">
        <v>36</v>
      </c>
      <c r="H2" s="2">
        <v>29.8</v>
      </c>
      <c r="I2" s="2">
        <v>68</v>
      </c>
      <c r="J2" s="2">
        <v>32</v>
      </c>
      <c r="K2" s="2">
        <v>55</v>
      </c>
      <c r="L2" s="2">
        <v>32</v>
      </c>
      <c r="M2" s="2">
        <v>56</v>
      </c>
      <c r="N2" s="2">
        <v>66</v>
      </c>
      <c r="O2" s="2">
        <v>48</v>
      </c>
      <c r="P2" s="2">
        <v>28</v>
      </c>
      <c r="Q2" s="2">
        <v>38</v>
      </c>
      <c r="R2" s="2">
        <f>SUM(E2:Q2)</f>
        <v>566.8</v>
      </c>
      <c r="S2" s="2">
        <f>R2*0.8</f>
        <v>453.44</v>
      </c>
      <c r="T2" s="2">
        <v>88</v>
      </c>
      <c r="U2" s="2">
        <v>79.8</v>
      </c>
      <c r="V2" s="2">
        <v>46</v>
      </c>
      <c r="W2" s="2">
        <v>56</v>
      </c>
      <c r="X2" s="2">
        <f>S2+T2+U2+V2+W2</f>
        <v>723.24</v>
      </c>
    </row>
    <row r="3" s="1" customFormat="1" ht="12" spans="1:24">
      <c r="A3" s="1" t="s">
        <v>2609</v>
      </c>
      <c r="B3" s="1" t="s">
        <v>2290</v>
      </c>
      <c r="C3" s="1" t="s">
        <v>2612</v>
      </c>
      <c r="D3" s="1" t="s">
        <v>2613</v>
      </c>
      <c r="E3" s="2">
        <v>48</v>
      </c>
      <c r="F3" s="2">
        <v>30</v>
      </c>
      <c r="G3" s="2">
        <v>36</v>
      </c>
      <c r="H3" s="2">
        <v>29.8</v>
      </c>
      <c r="I3" s="2">
        <v>68</v>
      </c>
      <c r="J3" s="2">
        <v>32</v>
      </c>
      <c r="K3" s="2">
        <v>55</v>
      </c>
      <c r="L3" s="2">
        <v>32</v>
      </c>
      <c r="M3" s="2">
        <v>56</v>
      </c>
      <c r="N3" s="2">
        <v>66</v>
      </c>
      <c r="O3" s="2">
        <v>48</v>
      </c>
      <c r="P3" s="2">
        <v>28</v>
      </c>
      <c r="Q3" s="2">
        <v>38</v>
      </c>
      <c r="R3" s="2">
        <f t="shared" ref="R3:R12" si="0">SUM(E3:Q3)</f>
        <v>566.8</v>
      </c>
      <c r="S3" s="2">
        <f t="shared" ref="S3:S12" si="1">R3*0.8</f>
        <v>453.44</v>
      </c>
      <c r="T3" s="2">
        <v>88</v>
      </c>
      <c r="U3" s="2">
        <v>79.8</v>
      </c>
      <c r="V3" s="2">
        <v>46</v>
      </c>
      <c r="W3" s="2">
        <v>56</v>
      </c>
      <c r="X3" s="2">
        <f t="shared" ref="X3:X12" si="2">S3+T3+U3+V3+W3</f>
        <v>723.24</v>
      </c>
    </row>
    <row r="4" s="1" customFormat="1" ht="12" spans="1:24">
      <c r="A4" s="1" t="s">
        <v>2609</v>
      </c>
      <c r="B4" s="1" t="s">
        <v>2290</v>
      </c>
      <c r="C4" s="1" t="s">
        <v>2614</v>
      </c>
      <c r="D4" s="1" t="s">
        <v>2615</v>
      </c>
      <c r="E4" s="2">
        <v>48</v>
      </c>
      <c r="F4" s="2">
        <v>30</v>
      </c>
      <c r="G4" s="2">
        <v>36</v>
      </c>
      <c r="H4" s="2">
        <v>29.8</v>
      </c>
      <c r="I4" s="2">
        <v>68</v>
      </c>
      <c r="J4" s="2">
        <v>32</v>
      </c>
      <c r="K4" s="2">
        <v>55</v>
      </c>
      <c r="L4" s="2">
        <v>32</v>
      </c>
      <c r="M4" s="2">
        <v>56</v>
      </c>
      <c r="N4" s="2">
        <v>66</v>
      </c>
      <c r="O4" s="2">
        <v>48</v>
      </c>
      <c r="P4" s="2">
        <v>28</v>
      </c>
      <c r="Q4" s="2">
        <v>38</v>
      </c>
      <c r="R4" s="2">
        <f t="shared" si="0"/>
        <v>566.8</v>
      </c>
      <c r="S4" s="2">
        <f t="shared" si="1"/>
        <v>453.44</v>
      </c>
      <c r="T4" s="2">
        <v>88</v>
      </c>
      <c r="U4" s="2">
        <v>79.8</v>
      </c>
      <c r="V4" s="2">
        <v>46</v>
      </c>
      <c r="W4" s="2">
        <v>56</v>
      </c>
      <c r="X4" s="2">
        <f t="shared" si="2"/>
        <v>723.24</v>
      </c>
    </row>
    <row r="5" s="1" customFormat="1" ht="12" spans="1:24">
      <c r="A5" s="1" t="s">
        <v>2609</v>
      </c>
      <c r="B5" s="1" t="s">
        <v>2290</v>
      </c>
      <c r="C5" s="1" t="s">
        <v>2616</v>
      </c>
      <c r="D5" s="1" t="s">
        <v>2617</v>
      </c>
      <c r="E5" s="2">
        <v>48</v>
      </c>
      <c r="F5" s="2">
        <v>30</v>
      </c>
      <c r="G5" s="2">
        <v>36</v>
      </c>
      <c r="H5" s="2">
        <v>29.8</v>
      </c>
      <c r="I5" s="2">
        <v>68</v>
      </c>
      <c r="J5" s="2">
        <v>32</v>
      </c>
      <c r="K5" s="2">
        <v>55</v>
      </c>
      <c r="L5" s="2">
        <v>32</v>
      </c>
      <c r="M5" s="2">
        <v>56</v>
      </c>
      <c r="N5" s="2">
        <v>66</v>
      </c>
      <c r="O5" s="2">
        <v>48</v>
      </c>
      <c r="P5" s="2">
        <v>28</v>
      </c>
      <c r="Q5" s="2">
        <v>38</v>
      </c>
      <c r="R5" s="2">
        <f t="shared" si="0"/>
        <v>566.8</v>
      </c>
      <c r="S5" s="2">
        <f t="shared" si="1"/>
        <v>453.44</v>
      </c>
      <c r="T5" s="2">
        <v>88</v>
      </c>
      <c r="U5" s="2">
        <v>79.8</v>
      </c>
      <c r="V5" s="2">
        <v>46</v>
      </c>
      <c r="W5" s="2">
        <v>56</v>
      </c>
      <c r="X5" s="2">
        <f t="shared" si="2"/>
        <v>723.24</v>
      </c>
    </row>
    <row r="6" s="1" customFormat="1" ht="12" spans="1:24">
      <c r="A6" s="1" t="s">
        <v>2609</v>
      </c>
      <c r="B6" s="1" t="s">
        <v>2290</v>
      </c>
      <c r="C6" s="1" t="s">
        <v>2618</v>
      </c>
      <c r="D6" s="1" t="s">
        <v>2619</v>
      </c>
      <c r="E6" s="2">
        <v>48</v>
      </c>
      <c r="F6" s="2">
        <v>30</v>
      </c>
      <c r="G6" s="2">
        <v>36</v>
      </c>
      <c r="H6" s="2">
        <v>29.8</v>
      </c>
      <c r="I6" s="2">
        <v>68</v>
      </c>
      <c r="J6" s="2">
        <v>32</v>
      </c>
      <c r="K6" s="2">
        <v>55</v>
      </c>
      <c r="L6" s="2">
        <v>32</v>
      </c>
      <c r="M6" s="2">
        <v>56</v>
      </c>
      <c r="N6" s="2">
        <v>66</v>
      </c>
      <c r="O6" s="2">
        <v>48</v>
      </c>
      <c r="P6" s="2">
        <v>28</v>
      </c>
      <c r="Q6" s="2">
        <v>38</v>
      </c>
      <c r="R6" s="2">
        <f t="shared" si="0"/>
        <v>566.8</v>
      </c>
      <c r="S6" s="2">
        <f t="shared" si="1"/>
        <v>453.44</v>
      </c>
      <c r="T6" s="2">
        <v>88</v>
      </c>
      <c r="U6" s="2">
        <v>79.8</v>
      </c>
      <c r="V6" s="2">
        <v>46</v>
      </c>
      <c r="W6" s="2">
        <v>56</v>
      </c>
      <c r="X6" s="2">
        <f t="shared" si="2"/>
        <v>723.24</v>
      </c>
    </row>
    <row r="7" s="1" customFormat="1" ht="12" spans="1:24">
      <c r="A7" s="1" t="s">
        <v>2609</v>
      </c>
      <c r="B7" s="1" t="s">
        <v>2290</v>
      </c>
      <c r="C7" s="1" t="s">
        <v>2620</v>
      </c>
      <c r="D7" s="1" t="s">
        <v>2621</v>
      </c>
      <c r="E7" s="2">
        <v>48</v>
      </c>
      <c r="F7" s="2">
        <v>30</v>
      </c>
      <c r="G7" s="2">
        <v>36</v>
      </c>
      <c r="H7" s="2">
        <v>29.8</v>
      </c>
      <c r="I7" s="2">
        <v>68</v>
      </c>
      <c r="J7" s="2">
        <v>32</v>
      </c>
      <c r="K7" s="2">
        <v>55</v>
      </c>
      <c r="L7" s="2">
        <v>32</v>
      </c>
      <c r="M7" s="2">
        <v>56</v>
      </c>
      <c r="N7" s="2">
        <v>66</v>
      </c>
      <c r="O7" s="2">
        <v>48</v>
      </c>
      <c r="P7" s="2">
        <v>28</v>
      </c>
      <c r="Q7" s="2">
        <v>38</v>
      </c>
      <c r="R7" s="2">
        <f t="shared" si="0"/>
        <v>566.8</v>
      </c>
      <c r="S7" s="2">
        <f t="shared" si="1"/>
        <v>453.44</v>
      </c>
      <c r="T7" s="2">
        <v>88</v>
      </c>
      <c r="U7" s="2">
        <v>79.8</v>
      </c>
      <c r="V7" s="2">
        <v>46</v>
      </c>
      <c r="W7" s="2">
        <v>56</v>
      </c>
      <c r="X7" s="2">
        <f t="shared" si="2"/>
        <v>723.24</v>
      </c>
    </row>
    <row r="8" s="1" customFormat="1" ht="12" spans="1:24">
      <c r="A8" s="1" t="s">
        <v>2609</v>
      </c>
      <c r="B8" s="1" t="s">
        <v>2290</v>
      </c>
      <c r="C8" s="1" t="s">
        <v>2622</v>
      </c>
      <c r="D8" s="1" t="s">
        <v>2623</v>
      </c>
      <c r="E8" s="2">
        <v>48</v>
      </c>
      <c r="F8" s="2">
        <v>30</v>
      </c>
      <c r="G8" s="2">
        <v>36</v>
      </c>
      <c r="H8" s="2">
        <v>29.8</v>
      </c>
      <c r="I8" s="2">
        <v>68</v>
      </c>
      <c r="J8" s="2">
        <v>32</v>
      </c>
      <c r="K8" s="2">
        <v>55</v>
      </c>
      <c r="L8" s="2">
        <v>32</v>
      </c>
      <c r="M8" s="2">
        <v>56</v>
      </c>
      <c r="N8" s="2">
        <v>66</v>
      </c>
      <c r="O8" s="2">
        <v>48</v>
      </c>
      <c r="P8" s="2">
        <v>28</v>
      </c>
      <c r="Q8" s="2">
        <v>38</v>
      </c>
      <c r="R8" s="2">
        <f t="shared" si="0"/>
        <v>566.8</v>
      </c>
      <c r="S8" s="2">
        <f t="shared" si="1"/>
        <v>453.44</v>
      </c>
      <c r="T8" s="2">
        <v>88</v>
      </c>
      <c r="U8" s="2">
        <v>79.8</v>
      </c>
      <c r="V8" s="2">
        <v>46</v>
      </c>
      <c r="W8" s="2">
        <v>56</v>
      </c>
      <c r="X8" s="2">
        <f t="shared" si="2"/>
        <v>723.24</v>
      </c>
    </row>
    <row r="9" s="1" customFormat="1" ht="12" spans="1:24">
      <c r="A9" s="1" t="s">
        <v>2609</v>
      </c>
      <c r="B9" s="1" t="s">
        <v>2290</v>
      </c>
      <c r="C9" s="1" t="s">
        <v>2624</v>
      </c>
      <c r="D9" s="1" t="s">
        <v>2625</v>
      </c>
      <c r="E9" s="2">
        <v>48</v>
      </c>
      <c r="F9" s="2">
        <v>30</v>
      </c>
      <c r="G9" s="2">
        <v>36</v>
      </c>
      <c r="H9" s="2">
        <v>29.8</v>
      </c>
      <c r="I9" s="2">
        <v>68</v>
      </c>
      <c r="J9" s="2">
        <v>32</v>
      </c>
      <c r="K9" s="2">
        <v>55</v>
      </c>
      <c r="L9" s="2">
        <v>32</v>
      </c>
      <c r="M9" s="2">
        <v>56</v>
      </c>
      <c r="N9" s="2">
        <v>66</v>
      </c>
      <c r="O9" s="2">
        <v>48</v>
      </c>
      <c r="P9" s="2">
        <v>28</v>
      </c>
      <c r="Q9" s="2">
        <v>38</v>
      </c>
      <c r="R9" s="2">
        <f t="shared" si="0"/>
        <v>566.8</v>
      </c>
      <c r="S9" s="2">
        <f t="shared" si="1"/>
        <v>453.44</v>
      </c>
      <c r="T9" s="2">
        <v>88</v>
      </c>
      <c r="U9" s="2">
        <v>79.8</v>
      </c>
      <c r="V9" s="2">
        <v>46</v>
      </c>
      <c r="W9" s="2">
        <v>56</v>
      </c>
      <c r="X9" s="2">
        <f t="shared" si="2"/>
        <v>723.24</v>
      </c>
    </row>
    <row r="10" s="1" customFormat="1" ht="12" spans="1:24">
      <c r="A10" s="1" t="s">
        <v>2609</v>
      </c>
      <c r="B10" s="1" t="s">
        <v>2290</v>
      </c>
      <c r="C10" s="1" t="s">
        <v>2626</v>
      </c>
      <c r="D10" s="1" t="s">
        <v>2627</v>
      </c>
      <c r="E10" s="2">
        <v>48</v>
      </c>
      <c r="F10" s="2">
        <v>30</v>
      </c>
      <c r="G10" s="2">
        <v>36</v>
      </c>
      <c r="H10" s="2">
        <v>29.8</v>
      </c>
      <c r="I10" s="2">
        <v>68</v>
      </c>
      <c r="J10" s="2">
        <v>32</v>
      </c>
      <c r="K10" s="2">
        <v>55</v>
      </c>
      <c r="L10" s="2">
        <v>32</v>
      </c>
      <c r="M10" s="2">
        <v>56</v>
      </c>
      <c r="N10" s="2">
        <v>66</v>
      </c>
      <c r="O10" s="2">
        <v>48</v>
      </c>
      <c r="P10" s="2">
        <v>28</v>
      </c>
      <c r="Q10" s="2">
        <v>38</v>
      </c>
      <c r="R10" s="2">
        <f t="shared" si="0"/>
        <v>566.8</v>
      </c>
      <c r="S10" s="2">
        <f t="shared" si="1"/>
        <v>453.44</v>
      </c>
      <c r="T10" s="2">
        <v>88</v>
      </c>
      <c r="U10" s="2">
        <v>79.8</v>
      </c>
      <c r="V10" s="2">
        <v>46</v>
      </c>
      <c r="W10" s="2">
        <v>56</v>
      </c>
      <c r="X10" s="2">
        <f t="shared" si="2"/>
        <v>723.24</v>
      </c>
    </row>
    <row r="11" s="1" customFormat="1" ht="12" spans="1:24">
      <c r="A11" s="1" t="s">
        <v>2609</v>
      </c>
      <c r="B11" s="1" t="s">
        <v>2290</v>
      </c>
      <c r="C11" s="1" t="s">
        <v>2628</v>
      </c>
      <c r="D11" s="1" t="s">
        <v>2629</v>
      </c>
      <c r="E11" s="2">
        <v>48</v>
      </c>
      <c r="F11" s="2">
        <v>30</v>
      </c>
      <c r="G11" s="2">
        <v>36</v>
      </c>
      <c r="H11" s="2">
        <v>29.8</v>
      </c>
      <c r="I11" s="2">
        <v>68</v>
      </c>
      <c r="J11" s="2">
        <v>32</v>
      </c>
      <c r="K11" s="2">
        <v>55</v>
      </c>
      <c r="L11" s="2">
        <v>32</v>
      </c>
      <c r="M11" s="2">
        <v>56</v>
      </c>
      <c r="N11" s="2">
        <v>66</v>
      </c>
      <c r="O11" s="2">
        <v>48</v>
      </c>
      <c r="P11" s="2">
        <v>28</v>
      </c>
      <c r="Q11" s="2">
        <v>38</v>
      </c>
      <c r="R11" s="2">
        <f t="shared" si="0"/>
        <v>566.8</v>
      </c>
      <c r="S11" s="2">
        <f t="shared" si="1"/>
        <v>453.44</v>
      </c>
      <c r="T11" s="2">
        <v>88</v>
      </c>
      <c r="U11" s="2">
        <v>79.8</v>
      </c>
      <c r="V11" s="2">
        <v>46</v>
      </c>
      <c r="W11" s="2">
        <v>56</v>
      </c>
      <c r="X11" s="2">
        <f t="shared" si="2"/>
        <v>723.24</v>
      </c>
    </row>
  </sheetData>
  <autoFilter ref="A1:D11">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0"/>
  <sheetViews>
    <sheetView workbookViewId="0">
      <selection activeCell="G32" sqref="G32"/>
    </sheetView>
  </sheetViews>
  <sheetFormatPr defaultColWidth="8.89166666666667" defaultRowHeight="13.5"/>
  <cols>
    <col min="1" max="1" width="9.125" customWidth="1"/>
    <col min="2" max="2" width="13.875" customWidth="1"/>
    <col min="3" max="3" width="9" customWidth="1"/>
    <col min="4" max="4" width="8.25" customWidth="1"/>
    <col min="5" max="20" width="4.625" style="2" customWidth="1"/>
    <col min="21" max="21" width="5.75" style="2" customWidth="1"/>
    <col min="22" max="22" width="6.625" style="2" customWidth="1"/>
    <col min="23" max="27" width="4.625" style="2" customWidth="1"/>
    <col min="28" max="28" width="6.625" style="2" customWidth="1"/>
    <col min="29" max="30" width="8.89166666666667" style="2"/>
  </cols>
  <sheetData>
    <row r="1" s="1" customFormat="1" ht="62" customHeight="1" spans="1:30">
      <c r="A1" s="1" t="s">
        <v>0</v>
      </c>
      <c r="B1" s="1" t="s">
        <v>1</v>
      </c>
      <c r="C1" s="1" t="s">
        <v>2</v>
      </c>
      <c r="D1" s="1" t="s">
        <v>3</v>
      </c>
      <c r="E1" s="2" t="s">
        <v>263</v>
      </c>
      <c r="F1" s="2" t="s">
        <v>264</v>
      </c>
      <c r="G1" s="2" t="s">
        <v>265</v>
      </c>
      <c r="H1" s="2" t="s">
        <v>266</v>
      </c>
      <c r="I1" s="2" t="s">
        <v>267</v>
      </c>
      <c r="J1" s="2" t="s">
        <v>268</v>
      </c>
      <c r="K1" s="2" t="s">
        <v>269</v>
      </c>
      <c r="L1" s="2" t="s">
        <v>6</v>
      </c>
      <c r="M1" s="2" t="s">
        <v>270</v>
      </c>
      <c r="N1" s="2" t="s">
        <v>271</v>
      </c>
      <c r="O1" s="2" t="s">
        <v>272</v>
      </c>
      <c r="P1" s="2" t="s">
        <v>273</v>
      </c>
      <c r="Q1" s="2" t="s">
        <v>274</v>
      </c>
      <c r="R1" s="2" t="s">
        <v>275</v>
      </c>
      <c r="S1" s="2" t="s">
        <v>276</v>
      </c>
      <c r="T1" s="2" t="s">
        <v>277</v>
      </c>
      <c r="U1" s="2" t="s">
        <v>21</v>
      </c>
      <c r="V1" s="2" t="s">
        <v>22</v>
      </c>
      <c r="W1" s="2" t="s">
        <v>278</v>
      </c>
      <c r="X1" s="2" t="s">
        <v>23</v>
      </c>
      <c r="Y1" s="2" t="s">
        <v>24</v>
      </c>
      <c r="Z1" s="2" t="s">
        <v>279</v>
      </c>
      <c r="AA1" s="2" t="s">
        <v>280</v>
      </c>
      <c r="AB1" s="2" t="s">
        <v>26</v>
      </c>
      <c r="AC1" s="2"/>
      <c r="AD1" s="2"/>
    </row>
    <row r="2" s="1" customFormat="1" ht="12" spans="1:30">
      <c r="A2" s="1" t="s">
        <v>281</v>
      </c>
      <c r="B2" s="1" t="s">
        <v>28</v>
      </c>
      <c r="C2" s="1" t="s">
        <v>282</v>
      </c>
      <c r="D2" s="1" t="s">
        <v>283</v>
      </c>
      <c r="E2" s="2">
        <v>45</v>
      </c>
      <c r="F2" s="2">
        <v>36</v>
      </c>
      <c r="G2" s="2">
        <v>46</v>
      </c>
      <c r="H2" s="2">
        <v>40</v>
      </c>
      <c r="I2" s="2">
        <v>49</v>
      </c>
      <c r="J2" s="2">
        <v>68</v>
      </c>
      <c r="K2" s="2">
        <v>59</v>
      </c>
      <c r="L2" s="2">
        <v>31</v>
      </c>
      <c r="M2" s="2">
        <v>39.8</v>
      </c>
      <c r="N2" s="2">
        <v>37</v>
      </c>
      <c r="O2" s="2">
        <v>56</v>
      </c>
      <c r="P2" s="2">
        <v>48</v>
      </c>
      <c r="Q2" s="2">
        <v>79</v>
      </c>
      <c r="R2" s="2">
        <v>56</v>
      </c>
      <c r="S2" s="2">
        <v>32</v>
      </c>
      <c r="T2" s="2">
        <v>58</v>
      </c>
      <c r="U2" s="2">
        <f>SUM(E2:T2)</f>
        <v>779.8</v>
      </c>
      <c r="V2" s="2">
        <f>U2*0.8</f>
        <v>623.84</v>
      </c>
      <c r="W2" s="2">
        <v>42</v>
      </c>
      <c r="X2" s="2">
        <v>46</v>
      </c>
      <c r="Y2" s="2">
        <v>56</v>
      </c>
      <c r="Z2" s="2">
        <v>56</v>
      </c>
      <c r="AA2" s="2">
        <v>38</v>
      </c>
      <c r="AB2" s="2">
        <f>V2+W2+X2+Y2+Z2+AA2</f>
        <v>861.84</v>
      </c>
      <c r="AC2" s="2"/>
      <c r="AD2" s="2"/>
    </row>
    <row r="3" s="1" customFormat="1" ht="12" spans="1:30">
      <c r="A3" s="1" t="s">
        <v>281</v>
      </c>
      <c r="B3" s="1" t="s">
        <v>28</v>
      </c>
      <c r="C3" s="1" t="s">
        <v>284</v>
      </c>
      <c r="D3" s="1" t="s">
        <v>285</v>
      </c>
      <c r="E3" s="2">
        <v>45</v>
      </c>
      <c r="F3" s="2">
        <v>36</v>
      </c>
      <c r="G3" s="2">
        <v>46</v>
      </c>
      <c r="H3" s="2">
        <v>40</v>
      </c>
      <c r="I3" s="2">
        <v>49</v>
      </c>
      <c r="J3" s="2">
        <v>68</v>
      </c>
      <c r="K3" s="2">
        <v>59</v>
      </c>
      <c r="L3" s="2">
        <v>31</v>
      </c>
      <c r="M3" s="2">
        <v>39.8</v>
      </c>
      <c r="N3" s="2">
        <v>37</v>
      </c>
      <c r="O3" s="2">
        <v>56</v>
      </c>
      <c r="P3" s="2">
        <v>48</v>
      </c>
      <c r="Q3" s="2">
        <v>79</v>
      </c>
      <c r="R3" s="2">
        <v>56</v>
      </c>
      <c r="S3" s="2">
        <v>32</v>
      </c>
      <c r="T3" s="2">
        <v>58</v>
      </c>
      <c r="U3" s="2">
        <f t="shared" ref="U3:U20" si="0">SUM(E3:T3)</f>
        <v>779.8</v>
      </c>
      <c r="V3" s="2">
        <f t="shared" ref="V3:V20" si="1">U3*0.8</f>
        <v>623.84</v>
      </c>
      <c r="W3" s="2">
        <v>42</v>
      </c>
      <c r="X3" s="2">
        <v>46</v>
      </c>
      <c r="Y3" s="2">
        <v>56</v>
      </c>
      <c r="Z3" s="2">
        <v>56</v>
      </c>
      <c r="AA3" s="2">
        <v>38</v>
      </c>
      <c r="AB3" s="2">
        <f t="shared" ref="AB3:AB20" si="2">V3+W3+X3+Y3+Z3+AA3</f>
        <v>861.84</v>
      </c>
      <c r="AC3" s="2"/>
      <c r="AD3" s="2"/>
    </row>
    <row r="4" s="1" customFormat="1" ht="12" spans="1:30">
      <c r="A4" s="1" t="s">
        <v>281</v>
      </c>
      <c r="B4" s="1" t="s">
        <v>28</v>
      </c>
      <c r="C4" s="1" t="s">
        <v>286</v>
      </c>
      <c r="D4" s="1" t="s">
        <v>287</v>
      </c>
      <c r="E4" s="2">
        <v>45</v>
      </c>
      <c r="F4" s="2">
        <v>36</v>
      </c>
      <c r="G4" s="2">
        <v>46</v>
      </c>
      <c r="H4" s="2">
        <v>40</v>
      </c>
      <c r="I4" s="2">
        <v>49</v>
      </c>
      <c r="J4" s="2">
        <v>68</v>
      </c>
      <c r="K4" s="2">
        <v>59</v>
      </c>
      <c r="L4" s="2">
        <v>31</v>
      </c>
      <c r="M4" s="2">
        <v>39.8</v>
      </c>
      <c r="N4" s="2">
        <v>37</v>
      </c>
      <c r="O4" s="2">
        <v>56</v>
      </c>
      <c r="P4" s="2">
        <v>48</v>
      </c>
      <c r="Q4" s="2">
        <v>79</v>
      </c>
      <c r="R4" s="2">
        <v>56</v>
      </c>
      <c r="S4" s="2">
        <v>32</v>
      </c>
      <c r="T4" s="2">
        <v>58</v>
      </c>
      <c r="U4" s="2">
        <f t="shared" si="0"/>
        <v>779.8</v>
      </c>
      <c r="V4" s="2">
        <f t="shared" si="1"/>
        <v>623.84</v>
      </c>
      <c r="W4" s="2">
        <v>42</v>
      </c>
      <c r="X4" s="2">
        <v>46</v>
      </c>
      <c r="Y4" s="2">
        <v>56</v>
      </c>
      <c r="Z4" s="2">
        <v>56</v>
      </c>
      <c r="AA4" s="2">
        <v>38</v>
      </c>
      <c r="AB4" s="2">
        <f t="shared" si="2"/>
        <v>861.84</v>
      </c>
      <c r="AC4" s="2"/>
      <c r="AD4" s="2"/>
    </row>
    <row r="5" s="1" customFormat="1" ht="12" spans="1:30">
      <c r="A5" s="1" t="s">
        <v>281</v>
      </c>
      <c r="B5" s="1" t="s">
        <v>28</v>
      </c>
      <c r="C5" s="1" t="s">
        <v>288</v>
      </c>
      <c r="D5" s="1" t="s">
        <v>289</v>
      </c>
      <c r="E5" s="2">
        <v>45</v>
      </c>
      <c r="F5" s="2">
        <v>36</v>
      </c>
      <c r="G5" s="2">
        <v>46</v>
      </c>
      <c r="H5" s="2">
        <v>40</v>
      </c>
      <c r="I5" s="2">
        <v>49</v>
      </c>
      <c r="J5" s="2">
        <v>68</v>
      </c>
      <c r="K5" s="2">
        <v>59</v>
      </c>
      <c r="L5" s="2">
        <v>31</v>
      </c>
      <c r="M5" s="2">
        <v>39.8</v>
      </c>
      <c r="N5" s="2">
        <v>37</v>
      </c>
      <c r="O5" s="2">
        <v>56</v>
      </c>
      <c r="P5" s="2">
        <v>48</v>
      </c>
      <c r="Q5" s="2">
        <v>79</v>
      </c>
      <c r="R5" s="2">
        <v>56</v>
      </c>
      <c r="S5" s="2">
        <v>32</v>
      </c>
      <c r="T5" s="2">
        <v>58</v>
      </c>
      <c r="U5" s="2">
        <f t="shared" si="0"/>
        <v>779.8</v>
      </c>
      <c r="V5" s="2">
        <f t="shared" si="1"/>
        <v>623.84</v>
      </c>
      <c r="W5" s="2">
        <v>42</v>
      </c>
      <c r="X5" s="2">
        <v>46</v>
      </c>
      <c r="Y5" s="2">
        <v>56</v>
      </c>
      <c r="Z5" s="2">
        <v>56</v>
      </c>
      <c r="AA5" s="2">
        <v>38</v>
      </c>
      <c r="AB5" s="2">
        <f t="shared" si="2"/>
        <v>861.84</v>
      </c>
      <c r="AC5" s="2"/>
      <c r="AD5" s="2"/>
    </row>
    <row r="6" s="1" customFormat="1" ht="12" spans="1:30">
      <c r="A6" s="1" t="s">
        <v>281</v>
      </c>
      <c r="B6" s="1" t="s">
        <v>28</v>
      </c>
      <c r="C6" s="1" t="s">
        <v>290</v>
      </c>
      <c r="D6" s="1" t="s">
        <v>291</v>
      </c>
      <c r="E6" s="2">
        <v>45</v>
      </c>
      <c r="F6" s="2">
        <v>36</v>
      </c>
      <c r="G6" s="2">
        <v>46</v>
      </c>
      <c r="H6" s="2">
        <v>40</v>
      </c>
      <c r="I6" s="2">
        <v>49</v>
      </c>
      <c r="J6" s="2">
        <v>68</v>
      </c>
      <c r="K6" s="2">
        <v>59</v>
      </c>
      <c r="L6" s="2">
        <v>31</v>
      </c>
      <c r="M6" s="2">
        <v>39.8</v>
      </c>
      <c r="N6" s="2">
        <v>37</v>
      </c>
      <c r="O6" s="2">
        <v>56</v>
      </c>
      <c r="P6" s="2">
        <v>48</v>
      </c>
      <c r="Q6" s="2">
        <v>79</v>
      </c>
      <c r="R6" s="2">
        <v>56</v>
      </c>
      <c r="S6" s="2">
        <v>32</v>
      </c>
      <c r="T6" s="2">
        <v>58</v>
      </c>
      <c r="U6" s="2">
        <f t="shared" si="0"/>
        <v>779.8</v>
      </c>
      <c r="V6" s="2">
        <f t="shared" si="1"/>
        <v>623.84</v>
      </c>
      <c r="W6" s="2">
        <v>42</v>
      </c>
      <c r="X6" s="2">
        <v>46</v>
      </c>
      <c r="Y6" s="2">
        <v>56</v>
      </c>
      <c r="Z6" s="2">
        <v>56</v>
      </c>
      <c r="AA6" s="2">
        <v>38</v>
      </c>
      <c r="AB6" s="2">
        <f t="shared" si="2"/>
        <v>861.84</v>
      </c>
      <c r="AC6" s="2"/>
      <c r="AD6" s="2"/>
    </row>
    <row r="7" s="1" customFormat="1" ht="12" spans="1:30">
      <c r="A7" s="1" t="s">
        <v>281</v>
      </c>
      <c r="B7" s="1" t="s">
        <v>28</v>
      </c>
      <c r="C7" s="1" t="s">
        <v>292</v>
      </c>
      <c r="D7" s="1" t="s">
        <v>293</v>
      </c>
      <c r="E7" s="2">
        <v>45</v>
      </c>
      <c r="F7" s="2">
        <v>36</v>
      </c>
      <c r="G7" s="2">
        <v>46</v>
      </c>
      <c r="H7" s="2">
        <v>40</v>
      </c>
      <c r="I7" s="2">
        <v>49</v>
      </c>
      <c r="J7" s="2">
        <v>68</v>
      </c>
      <c r="K7" s="2">
        <v>59</v>
      </c>
      <c r="L7" s="2">
        <v>31</v>
      </c>
      <c r="M7" s="2">
        <v>39.8</v>
      </c>
      <c r="N7" s="2">
        <v>37</v>
      </c>
      <c r="O7" s="2">
        <v>56</v>
      </c>
      <c r="P7" s="2">
        <v>48</v>
      </c>
      <c r="Q7" s="2">
        <v>79</v>
      </c>
      <c r="R7" s="2">
        <v>56</v>
      </c>
      <c r="S7" s="2">
        <v>32</v>
      </c>
      <c r="T7" s="2">
        <v>58</v>
      </c>
      <c r="U7" s="2">
        <f t="shared" si="0"/>
        <v>779.8</v>
      </c>
      <c r="V7" s="2">
        <f t="shared" si="1"/>
        <v>623.84</v>
      </c>
      <c r="W7" s="2">
        <v>42</v>
      </c>
      <c r="X7" s="2">
        <v>46</v>
      </c>
      <c r="Y7" s="2">
        <v>56</v>
      </c>
      <c r="Z7" s="2">
        <v>56</v>
      </c>
      <c r="AA7" s="2">
        <v>38</v>
      </c>
      <c r="AB7" s="2">
        <f t="shared" si="2"/>
        <v>861.84</v>
      </c>
      <c r="AC7" s="2"/>
      <c r="AD7" s="2"/>
    </row>
    <row r="8" s="1" customFormat="1" ht="12" spans="1:30">
      <c r="A8" s="1" t="s">
        <v>281</v>
      </c>
      <c r="B8" s="1" t="s">
        <v>28</v>
      </c>
      <c r="C8" s="1" t="s">
        <v>294</v>
      </c>
      <c r="D8" s="1" t="s">
        <v>295</v>
      </c>
      <c r="E8" s="2">
        <v>45</v>
      </c>
      <c r="F8" s="2">
        <v>36</v>
      </c>
      <c r="G8" s="2">
        <v>46</v>
      </c>
      <c r="H8" s="2">
        <v>40</v>
      </c>
      <c r="I8" s="2">
        <v>49</v>
      </c>
      <c r="J8" s="2">
        <v>68</v>
      </c>
      <c r="K8" s="2">
        <v>59</v>
      </c>
      <c r="L8" s="2">
        <v>31</v>
      </c>
      <c r="M8" s="2">
        <v>39.8</v>
      </c>
      <c r="N8" s="2">
        <v>37</v>
      </c>
      <c r="O8" s="2">
        <v>56</v>
      </c>
      <c r="P8" s="2">
        <v>48</v>
      </c>
      <c r="Q8" s="2">
        <v>79</v>
      </c>
      <c r="R8" s="2">
        <v>56</v>
      </c>
      <c r="S8" s="2">
        <v>32</v>
      </c>
      <c r="T8" s="2">
        <v>58</v>
      </c>
      <c r="U8" s="2">
        <f t="shared" si="0"/>
        <v>779.8</v>
      </c>
      <c r="V8" s="2">
        <f t="shared" si="1"/>
        <v>623.84</v>
      </c>
      <c r="W8" s="2">
        <v>42</v>
      </c>
      <c r="X8" s="2">
        <v>46</v>
      </c>
      <c r="Y8" s="2">
        <v>56</v>
      </c>
      <c r="Z8" s="2">
        <v>56</v>
      </c>
      <c r="AA8" s="2">
        <v>38</v>
      </c>
      <c r="AB8" s="2">
        <f t="shared" si="2"/>
        <v>861.84</v>
      </c>
      <c r="AC8" s="2"/>
      <c r="AD8" s="2"/>
    </row>
    <row r="9" s="1" customFormat="1" ht="12" spans="1:30">
      <c r="A9" s="1" t="s">
        <v>281</v>
      </c>
      <c r="B9" s="1" t="s">
        <v>28</v>
      </c>
      <c r="C9" s="1" t="s">
        <v>296</v>
      </c>
      <c r="D9" s="1" t="s">
        <v>297</v>
      </c>
      <c r="E9" s="2">
        <v>45</v>
      </c>
      <c r="F9" s="2">
        <v>36</v>
      </c>
      <c r="G9" s="2">
        <v>46</v>
      </c>
      <c r="H9" s="2">
        <v>40</v>
      </c>
      <c r="I9" s="2">
        <v>49</v>
      </c>
      <c r="J9" s="2">
        <v>68</v>
      </c>
      <c r="K9" s="2">
        <v>59</v>
      </c>
      <c r="L9" s="2">
        <v>31</v>
      </c>
      <c r="M9" s="2">
        <v>39.8</v>
      </c>
      <c r="N9" s="2">
        <v>37</v>
      </c>
      <c r="O9" s="2">
        <v>56</v>
      </c>
      <c r="P9" s="2">
        <v>48</v>
      </c>
      <c r="Q9" s="2">
        <v>79</v>
      </c>
      <c r="R9" s="2">
        <v>56</v>
      </c>
      <c r="S9" s="2">
        <v>32</v>
      </c>
      <c r="T9" s="2">
        <v>58</v>
      </c>
      <c r="U9" s="2">
        <f t="shared" si="0"/>
        <v>779.8</v>
      </c>
      <c r="V9" s="2">
        <f t="shared" si="1"/>
        <v>623.84</v>
      </c>
      <c r="W9" s="2">
        <v>42</v>
      </c>
      <c r="X9" s="2">
        <v>46</v>
      </c>
      <c r="Y9" s="2">
        <v>56</v>
      </c>
      <c r="Z9" s="2">
        <v>56</v>
      </c>
      <c r="AA9" s="2">
        <v>38</v>
      </c>
      <c r="AB9" s="2">
        <f t="shared" si="2"/>
        <v>861.84</v>
      </c>
      <c r="AC9" s="2"/>
      <c r="AD9" s="2"/>
    </row>
    <row r="10" s="1" customFormat="1" ht="12" spans="1:30">
      <c r="A10" s="1" t="s">
        <v>281</v>
      </c>
      <c r="B10" s="1" t="s">
        <v>28</v>
      </c>
      <c r="C10" s="1" t="s">
        <v>298</v>
      </c>
      <c r="D10" s="1" t="s">
        <v>299</v>
      </c>
      <c r="E10" s="2">
        <v>45</v>
      </c>
      <c r="F10" s="2">
        <v>36</v>
      </c>
      <c r="G10" s="2">
        <v>46</v>
      </c>
      <c r="H10" s="2">
        <v>40</v>
      </c>
      <c r="I10" s="2">
        <v>49</v>
      </c>
      <c r="J10" s="2">
        <v>68</v>
      </c>
      <c r="K10" s="2">
        <v>59</v>
      </c>
      <c r="L10" s="2">
        <v>31</v>
      </c>
      <c r="M10" s="2">
        <v>39.8</v>
      </c>
      <c r="N10" s="2">
        <v>37</v>
      </c>
      <c r="O10" s="2">
        <v>56</v>
      </c>
      <c r="P10" s="2">
        <v>48</v>
      </c>
      <c r="Q10" s="2">
        <v>79</v>
      </c>
      <c r="R10" s="2">
        <v>56</v>
      </c>
      <c r="S10" s="2">
        <v>32</v>
      </c>
      <c r="T10" s="2">
        <v>58</v>
      </c>
      <c r="U10" s="2">
        <f t="shared" si="0"/>
        <v>779.8</v>
      </c>
      <c r="V10" s="2">
        <f t="shared" si="1"/>
        <v>623.84</v>
      </c>
      <c r="W10" s="2">
        <v>42</v>
      </c>
      <c r="X10" s="2">
        <v>46</v>
      </c>
      <c r="Y10" s="2">
        <v>56</v>
      </c>
      <c r="Z10" s="2">
        <v>56</v>
      </c>
      <c r="AA10" s="2">
        <v>38</v>
      </c>
      <c r="AB10" s="2">
        <f t="shared" si="2"/>
        <v>861.84</v>
      </c>
      <c r="AC10" s="2"/>
      <c r="AD10" s="2"/>
    </row>
    <row r="11" s="1" customFormat="1" ht="12" spans="1:30">
      <c r="A11" s="1" t="s">
        <v>281</v>
      </c>
      <c r="B11" s="1" t="s">
        <v>28</v>
      </c>
      <c r="C11" s="1" t="s">
        <v>300</v>
      </c>
      <c r="D11" s="1" t="s">
        <v>301</v>
      </c>
      <c r="E11" s="2">
        <v>45</v>
      </c>
      <c r="F11" s="2">
        <v>36</v>
      </c>
      <c r="G11" s="2">
        <v>46</v>
      </c>
      <c r="H11" s="2">
        <v>40</v>
      </c>
      <c r="I11" s="2">
        <v>49</v>
      </c>
      <c r="J11" s="2">
        <v>68</v>
      </c>
      <c r="K11" s="2">
        <v>59</v>
      </c>
      <c r="L11" s="2">
        <v>31</v>
      </c>
      <c r="M11" s="2">
        <v>39.8</v>
      </c>
      <c r="N11" s="2">
        <v>37</v>
      </c>
      <c r="O11" s="2">
        <v>56</v>
      </c>
      <c r="P11" s="2">
        <v>48</v>
      </c>
      <c r="Q11" s="2">
        <v>79</v>
      </c>
      <c r="R11" s="2">
        <v>56</v>
      </c>
      <c r="S11" s="2">
        <v>32</v>
      </c>
      <c r="T11" s="2">
        <v>58</v>
      </c>
      <c r="U11" s="2">
        <f t="shared" si="0"/>
        <v>779.8</v>
      </c>
      <c r="V11" s="2">
        <f t="shared" si="1"/>
        <v>623.84</v>
      </c>
      <c r="W11" s="2">
        <v>42</v>
      </c>
      <c r="X11" s="2">
        <v>46</v>
      </c>
      <c r="Y11" s="2">
        <v>56</v>
      </c>
      <c r="Z11" s="2">
        <v>56</v>
      </c>
      <c r="AA11" s="2">
        <v>38</v>
      </c>
      <c r="AB11" s="2">
        <f t="shared" si="2"/>
        <v>861.84</v>
      </c>
      <c r="AC11" s="2"/>
      <c r="AD11" s="2"/>
    </row>
    <row r="12" s="1" customFormat="1" ht="12" spans="1:30">
      <c r="A12" s="1" t="s">
        <v>281</v>
      </c>
      <c r="B12" s="1" t="s">
        <v>28</v>
      </c>
      <c r="C12" s="1" t="s">
        <v>302</v>
      </c>
      <c r="D12" s="1" t="s">
        <v>303</v>
      </c>
      <c r="E12" s="2">
        <v>45</v>
      </c>
      <c r="F12" s="2">
        <v>36</v>
      </c>
      <c r="G12" s="2">
        <v>46</v>
      </c>
      <c r="H12" s="2">
        <v>40</v>
      </c>
      <c r="I12" s="2">
        <v>49</v>
      </c>
      <c r="J12" s="2">
        <v>68</v>
      </c>
      <c r="K12" s="2">
        <v>59</v>
      </c>
      <c r="L12" s="2">
        <v>31</v>
      </c>
      <c r="M12" s="2">
        <v>39.8</v>
      </c>
      <c r="N12" s="2">
        <v>37</v>
      </c>
      <c r="O12" s="2">
        <v>56</v>
      </c>
      <c r="P12" s="2">
        <v>48</v>
      </c>
      <c r="Q12" s="2">
        <v>79</v>
      </c>
      <c r="R12" s="2">
        <v>56</v>
      </c>
      <c r="S12" s="2">
        <v>32</v>
      </c>
      <c r="T12" s="2">
        <v>58</v>
      </c>
      <c r="U12" s="2">
        <f t="shared" si="0"/>
        <v>779.8</v>
      </c>
      <c r="V12" s="2">
        <f t="shared" si="1"/>
        <v>623.84</v>
      </c>
      <c r="W12" s="2">
        <v>42</v>
      </c>
      <c r="X12" s="2">
        <v>46</v>
      </c>
      <c r="Y12" s="2">
        <v>56</v>
      </c>
      <c r="Z12" s="2">
        <v>56</v>
      </c>
      <c r="AA12" s="2">
        <v>38</v>
      </c>
      <c r="AB12" s="2">
        <f t="shared" si="2"/>
        <v>861.84</v>
      </c>
      <c r="AC12" s="2"/>
      <c r="AD12" s="2"/>
    </row>
    <row r="13" s="1" customFormat="1" ht="12" spans="1:30">
      <c r="A13" s="1" t="s">
        <v>281</v>
      </c>
      <c r="B13" s="1" t="s">
        <v>28</v>
      </c>
      <c r="C13" s="1" t="s">
        <v>304</v>
      </c>
      <c r="D13" s="1" t="s">
        <v>305</v>
      </c>
      <c r="E13" s="2">
        <v>45</v>
      </c>
      <c r="F13" s="2">
        <v>36</v>
      </c>
      <c r="G13" s="2">
        <v>46</v>
      </c>
      <c r="H13" s="2">
        <v>40</v>
      </c>
      <c r="I13" s="2">
        <v>49</v>
      </c>
      <c r="J13" s="2">
        <v>68</v>
      </c>
      <c r="K13" s="2">
        <v>59</v>
      </c>
      <c r="L13" s="2">
        <v>31</v>
      </c>
      <c r="M13" s="2">
        <v>39.8</v>
      </c>
      <c r="N13" s="2">
        <v>37</v>
      </c>
      <c r="O13" s="2">
        <v>56</v>
      </c>
      <c r="P13" s="2">
        <v>48</v>
      </c>
      <c r="Q13" s="2">
        <v>79</v>
      </c>
      <c r="R13" s="2">
        <v>56</v>
      </c>
      <c r="S13" s="2">
        <v>32</v>
      </c>
      <c r="T13" s="2">
        <v>58</v>
      </c>
      <c r="U13" s="2">
        <f t="shared" si="0"/>
        <v>779.8</v>
      </c>
      <c r="V13" s="2">
        <f t="shared" si="1"/>
        <v>623.84</v>
      </c>
      <c r="W13" s="2">
        <v>42</v>
      </c>
      <c r="X13" s="2">
        <v>46</v>
      </c>
      <c r="Y13" s="2">
        <v>56</v>
      </c>
      <c r="Z13" s="2">
        <v>56</v>
      </c>
      <c r="AA13" s="2">
        <v>38</v>
      </c>
      <c r="AB13" s="2">
        <f t="shared" si="2"/>
        <v>861.84</v>
      </c>
      <c r="AC13" s="2"/>
      <c r="AD13" s="2"/>
    </row>
    <row r="14" s="1" customFormat="1" ht="12" spans="1:30">
      <c r="A14" s="1" t="s">
        <v>281</v>
      </c>
      <c r="B14" s="1" t="s">
        <v>28</v>
      </c>
      <c r="C14" s="1" t="s">
        <v>306</v>
      </c>
      <c r="D14" s="1" t="s">
        <v>307</v>
      </c>
      <c r="E14" s="2">
        <v>45</v>
      </c>
      <c r="F14" s="2">
        <v>36</v>
      </c>
      <c r="G14" s="2">
        <v>46</v>
      </c>
      <c r="H14" s="2">
        <v>40</v>
      </c>
      <c r="I14" s="2">
        <v>49</v>
      </c>
      <c r="J14" s="2">
        <v>68</v>
      </c>
      <c r="K14" s="2">
        <v>59</v>
      </c>
      <c r="L14" s="2">
        <v>31</v>
      </c>
      <c r="M14" s="2">
        <v>39.8</v>
      </c>
      <c r="N14" s="2">
        <v>37</v>
      </c>
      <c r="O14" s="2">
        <v>56</v>
      </c>
      <c r="P14" s="2">
        <v>48</v>
      </c>
      <c r="Q14" s="2">
        <v>79</v>
      </c>
      <c r="R14" s="2">
        <v>56</v>
      </c>
      <c r="S14" s="2">
        <v>32</v>
      </c>
      <c r="T14" s="2">
        <v>58</v>
      </c>
      <c r="U14" s="2">
        <f t="shared" si="0"/>
        <v>779.8</v>
      </c>
      <c r="V14" s="2">
        <f t="shared" si="1"/>
        <v>623.84</v>
      </c>
      <c r="W14" s="2">
        <v>42</v>
      </c>
      <c r="X14" s="2">
        <v>46</v>
      </c>
      <c r="Y14" s="2">
        <v>56</v>
      </c>
      <c r="Z14" s="2">
        <v>56</v>
      </c>
      <c r="AA14" s="2">
        <v>38</v>
      </c>
      <c r="AB14" s="2">
        <f t="shared" si="2"/>
        <v>861.84</v>
      </c>
      <c r="AC14" s="2"/>
      <c r="AD14" s="2"/>
    </row>
    <row r="15" s="1" customFormat="1" ht="12" spans="1:30">
      <c r="A15" s="1" t="s">
        <v>281</v>
      </c>
      <c r="B15" s="1" t="s">
        <v>28</v>
      </c>
      <c r="C15" s="1" t="s">
        <v>308</v>
      </c>
      <c r="D15" s="1" t="s">
        <v>309</v>
      </c>
      <c r="E15" s="2">
        <v>45</v>
      </c>
      <c r="F15" s="2">
        <v>36</v>
      </c>
      <c r="G15" s="2">
        <v>46</v>
      </c>
      <c r="H15" s="2">
        <v>40</v>
      </c>
      <c r="I15" s="2">
        <v>49</v>
      </c>
      <c r="J15" s="2">
        <v>68</v>
      </c>
      <c r="K15" s="2">
        <v>59</v>
      </c>
      <c r="L15" s="2">
        <v>31</v>
      </c>
      <c r="M15" s="2">
        <v>39.8</v>
      </c>
      <c r="N15" s="2">
        <v>37</v>
      </c>
      <c r="O15" s="2">
        <v>56</v>
      </c>
      <c r="P15" s="2">
        <v>48</v>
      </c>
      <c r="Q15" s="2">
        <v>79</v>
      </c>
      <c r="R15" s="2">
        <v>56</v>
      </c>
      <c r="S15" s="2">
        <v>32</v>
      </c>
      <c r="T15" s="2">
        <v>58</v>
      </c>
      <c r="U15" s="2">
        <f t="shared" si="0"/>
        <v>779.8</v>
      </c>
      <c r="V15" s="2">
        <f t="shared" si="1"/>
        <v>623.84</v>
      </c>
      <c r="W15" s="2">
        <v>42</v>
      </c>
      <c r="X15" s="2">
        <v>46</v>
      </c>
      <c r="Y15" s="2">
        <v>56</v>
      </c>
      <c r="Z15" s="2">
        <v>56</v>
      </c>
      <c r="AA15" s="2">
        <v>38</v>
      </c>
      <c r="AB15" s="2">
        <f t="shared" si="2"/>
        <v>861.84</v>
      </c>
      <c r="AC15" s="2"/>
      <c r="AD15" s="2"/>
    </row>
    <row r="16" s="1" customFormat="1" ht="12" spans="1:30">
      <c r="A16" s="1" t="s">
        <v>281</v>
      </c>
      <c r="B16" s="1" t="s">
        <v>28</v>
      </c>
      <c r="C16" s="1" t="s">
        <v>310</v>
      </c>
      <c r="D16" s="1" t="s">
        <v>311</v>
      </c>
      <c r="E16" s="2">
        <v>45</v>
      </c>
      <c r="F16" s="2">
        <v>36</v>
      </c>
      <c r="G16" s="2">
        <v>46</v>
      </c>
      <c r="H16" s="2">
        <v>40</v>
      </c>
      <c r="I16" s="2">
        <v>49</v>
      </c>
      <c r="J16" s="2">
        <v>68</v>
      </c>
      <c r="K16" s="2">
        <v>59</v>
      </c>
      <c r="L16" s="2">
        <v>31</v>
      </c>
      <c r="M16" s="2">
        <v>39.8</v>
      </c>
      <c r="N16" s="2">
        <v>37</v>
      </c>
      <c r="O16" s="2">
        <v>56</v>
      </c>
      <c r="P16" s="2">
        <v>48</v>
      </c>
      <c r="Q16" s="2">
        <v>79</v>
      </c>
      <c r="R16" s="2">
        <v>56</v>
      </c>
      <c r="S16" s="2">
        <v>32</v>
      </c>
      <c r="T16" s="2">
        <v>58</v>
      </c>
      <c r="U16" s="2">
        <f t="shared" si="0"/>
        <v>779.8</v>
      </c>
      <c r="V16" s="2">
        <f t="shared" si="1"/>
        <v>623.84</v>
      </c>
      <c r="W16" s="2">
        <v>42</v>
      </c>
      <c r="X16" s="2">
        <v>46</v>
      </c>
      <c r="Y16" s="2">
        <v>56</v>
      </c>
      <c r="Z16" s="2">
        <v>56</v>
      </c>
      <c r="AA16" s="2">
        <v>38</v>
      </c>
      <c r="AB16" s="2">
        <f t="shared" si="2"/>
        <v>861.84</v>
      </c>
      <c r="AC16" s="2"/>
      <c r="AD16" s="2"/>
    </row>
    <row r="17" s="1" customFormat="1" ht="12" spans="1:30">
      <c r="A17" s="1" t="s">
        <v>281</v>
      </c>
      <c r="B17" s="1" t="s">
        <v>28</v>
      </c>
      <c r="C17" s="1" t="s">
        <v>312</v>
      </c>
      <c r="D17" s="1" t="s">
        <v>313</v>
      </c>
      <c r="E17" s="2">
        <v>45</v>
      </c>
      <c r="F17" s="2">
        <v>36</v>
      </c>
      <c r="G17" s="2">
        <v>46</v>
      </c>
      <c r="H17" s="2">
        <v>40</v>
      </c>
      <c r="I17" s="2">
        <v>49</v>
      </c>
      <c r="J17" s="2">
        <v>68</v>
      </c>
      <c r="K17" s="2">
        <v>59</v>
      </c>
      <c r="L17" s="2">
        <v>31</v>
      </c>
      <c r="M17" s="2">
        <v>39.8</v>
      </c>
      <c r="N17" s="2">
        <v>37</v>
      </c>
      <c r="O17" s="2">
        <v>56</v>
      </c>
      <c r="P17" s="2">
        <v>48</v>
      </c>
      <c r="Q17" s="2">
        <v>79</v>
      </c>
      <c r="R17" s="2">
        <v>56</v>
      </c>
      <c r="S17" s="2">
        <v>32</v>
      </c>
      <c r="T17" s="2">
        <v>58</v>
      </c>
      <c r="U17" s="2">
        <f t="shared" si="0"/>
        <v>779.8</v>
      </c>
      <c r="V17" s="2">
        <f t="shared" si="1"/>
        <v>623.84</v>
      </c>
      <c r="W17" s="2">
        <v>42</v>
      </c>
      <c r="X17" s="2">
        <v>46</v>
      </c>
      <c r="Y17" s="2">
        <v>56</v>
      </c>
      <c r="Z17" s="2">
        <v>56</v>
      </c>
      <c r="AA17" s="2">
        <v>38</v>
      </c>
      <c r="AB17" s="2">
        <f t="shared" si="2"/>
        <v>861.84</v>
      </c>
      <c r="AC17" s="2"/>
      <c r="AD17" s="2"/>
    </row>
    <row r="18" s="1" customFormat="1" ht="12" spans="1:30">
      <c r="A18" s="1" t="s">
        <v>281</v>
      </c>
      <c r="B18" s="1" t="s">
        <v>28</v>
      </c>
      <c r="C18" s="1" t="s">
        <v>314</v>
      </c>
      <c r="D18" s="1" t="s">
        <v>315</v>
      </c>
      <c r="E18" s="2">
        <v>45</v>
      </c>
      <c r="F18" s="2">
        <v>36</v>
      </c>
      <c r="G18" s="2">
        <v>46</v>
      </c>
      <c r="H18" s="2">
        <v>40</v>
      </c>
      <c r="I18" s="2">
        <v>49</v>
      </c>
      <c r="J18" s="2">
        <v>68</v>
      </c>
      <c r="K18" s="2">
        <v>59</v>
      </c>
      <c r="L18" s="2">
        <v>31</v>
      </c>
      <c r="M18" s="2">
        <v>39.8</v>
      </c>
      <c r="N18" s="2">
        <v>37</v>
      </c>
      <c r="O18" s="2">
        <v>56</v>
      </c>
      <c r="P18" s="2">
        <v>48</v>
      </c>
      <c r="Q18" s="2">
        <v>79</v>
      </c>
      <c r="R18" s="2">
        <v>56</v>
      </c>
      <c r="S18" s="2">
        <v>32</v>
      </c>
      <c r="T18" s="2">
        <v>58</v>
      </c>
      <c r="U18" s="2">
        <f t="shared" si="0"/>
        <v>779.8</v>
      </c>
      <c r="V18" s="2">
        <f t="shared" si="1"/>
        <v>623.84</v>
      </c>
      <c r="W18" s="2">
        <v>42</v>
      </c>
      <c r="X18" s="2">
        <v>46</v>
      </c>
      <c r="Y18" s="2">
        <v>56</v>
      </c>
      <c r="Z18" s="2">
        <v>56</v>
      </c>
      <c r="AA18" s="2">
        <v>38</v>
      </c>
      <c r="AB18" s="2">
        <f t="shared" si="2"/>
        <v>861.84</v>
      </c>
      <c r="AC18" s="2"/>
      <c r="AD18" s="2"/>
    </row>
    <row r="19" s="1" customFormat="1" ht="12" spans="1:30">
      <c r="A19" s="1" t="s">
        <v>281</v>
      </c>
      <c r="B19" s="1" t="s">
        <v>28</v>
      </c>
      <c r="C19" s="1" t="s">
        <v>316</v>
      </c>
      <c r="D19" s="1" t="s">
        <v>317</v>
      </c>
      <c r="E19" s="2">
        <v>45</v>
      </c>
      <c r="F19" s="2">
        <v>36</v>
      </c>
      <c r="G19" s="2">
        <v>46</v>
      </c>
      <c r="H19" s="2">
        <v>40</v>
      </c>
      <c r="I19" s="2">
        <v>49</v>
      </c>
      <c r="J19" s="2">
        <v>68</v>
      </c>
      <c r="K19" s="2">
        <v>59</v>
      </c>
      <c r="L19" s="2">
        <v>31</v>
      </c>
      <c r="M19" s="2">
        <v>39.8</v>
      </c>
      <c r="N19" s="2">
        <v>37</v>
      </c>
      <c r="O19" s="2">
        <v>56</v>
      </c>
      <c r="P19" s="2">
        <v>48</v>
      </c>
      <c r="Q19" s="2">
        <v>79</v>
      </c>
      <c r="R19" s="2">
        <v>56</v>
      </c>
      <c r="S19" s="2">
        <v>32</v>
      </c>
      <c r="T19" s="2">
        <v>58</v>
      </c>
      <c r="U19" s="2">
        <f t="shared" si="0"/>
        <v>779.8</v>
      </c>
      <c r="V19" s="2">
        <f t="shared" si="1"/>
        <v>623.84</v>
      </c>
      <c r="W19" s="2">
        <v>42</v>
      </c>
      <c r="X19" s="2">
        <v>46</v>
      </c>
      <c r="Y19" s="2">
        <v>56</v>
      </c>
      <c r="Z19" s="2">
        <v>56</v>
      </c>
      <c r="AA19" s="2">
        <v>38</v>
      </c>
      <c r="AB19" s="2">
        <f t="shared" si="2"/>
        <v>861.84</v>
      </c>
      <c r="AC19" s="2"/>
      <c r="AD19" s="2"/>
    </row>
    <row r="20" s="1" customFormat="1" ht="12" spans="1:30">
      <c r="A20" s="1" t="s">
        <v>281</v>
      </c>
      <c r="B20" s="1" t="s">
        <v>28</v>
      </c>
      <c r="C20" s="6" t="s">
        <v>318</v>
      </c>
      <c r="D20" s="7" t="s">
        <v>319</v>
      </c>
      <c r="E20" s="2">
        <v>45</v>
      </c>
      <c r="F20" s="2">
        <v>36</v>
      </c>
      <c r="G20" s="2">
        <v>46</v>
      </c>
      <c r="H20" s="2">
        <v>40</v>
      </c>
      <c r="I20" s="2">
        <v>49</v>
      </c>
      <c r="J20" s="2">
        <v>68</v>
      </c>
      <c r="K20" s="2">
        <v>59</v>
      </c>
      <c r="L20" s="2">
        <v>31</v>
      </c>
      <c r="M20" s="2">
        <v>39.8</v>
      </c>
      <c r="N20" s="2">
        <v>37</v>
      </c>
      <c r="O20" s="2">
        <v>56</v>
      </c>
      <c r="P20" s="2">
        <v>48</v>
      </c>
      <c r="Q20" s="2">
        <v>79</v>
      </c>
      <c r="R20" s="2">
        <v>56</v>
      </c>
      <c r="S20" s="2">
        <v>32</v>
      </c>
      <c r="T20" s="2">
        <v>58</v>
      </c>
      <c r="U20" s="2">
        <f t="shared" si="0"/>
        <v>779.8</v>
      </c>
      <c r="V20" s="2">
        <f t="shared" si="1"/>
        <v>623.84</v>
      </c>
      <c r="W20" s="2">
        <v>42</v>
      </c>
      <c r="X20" s="2">
        <v>46</v>
      </c>
      <c r="Y20" s="2">
        <v>56</v>
      </c>
      <c r="Z20" s="2">
        <v>56</v>
      </c>
      <c r="AA20" s="2">
        <v>38</v>
      </c>
      <c r="AB20" s="2">
        <f t="shared" si="2"/>
        <v>861.84</v>
      </c>
      <c r="AC20" s="2"/>
      <c r="AD20" s="2"/>
    </row>
  </sheetData>
  <autoFilter ref="A1:D20">
    <extLst/>
  </autoFilter>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84"/>
  <sheetViews>
    <sheetView tabSelected="1" workbookViewId="0">
      <pane ySplit="1" topLeftCell="A80" activePane="bottomLeft" state="frozen"/>
      <selection/>
      <selection pane="bottomLeft" activeCell="W98" sqref="W98"/>
    </sheetView>
  </sheetViews>
  <sheetFormatPr defaultColWidth="8.89166666666667" defaultRowHeight="13.5"/>
  <cols>
    <col min="1" max="1" width="9.5" style="3" customWidth="1"/>
    <col min="2" max="2" width="15.5583333333333" style="3" customWidth="1"/>
    <col min="3" max="3" width="10.775" style="3" customWidth="1"/>
    <col min="4" max="4" width="8.875" style="3" customWidth="1"/>
    <col min="5" max="5" width="4.875" style="2" customWidth="1"/>
    <col min="6" max="10" width="3.875" style="2" customWidth="1"/>
    <col min="11" max="12" width="4.875" style="2" customWidth="1"/>
    <col min="13" max="13" width="4.125" style="2" customWidth="1"/>
    <col min="14" max="17" width="3.875" style="2" customWidth="1"/>
    <col min="18" max="18" width="5.75" style="2" customWidth="1"/>
    <col min="19" max="19" width="6.625" style="2" customWidth="1"/>
    <col min="20" max="21" width="3.875" style="2" customWidth="1"/>
    <col min="22" max="22" width="6.625" style="2" customWidth="1"/>
    <col min="23" max="16384" width="8.89166666666667" style="3"/>
  </cols>
  <sheetData>
    <row r="1" s="1" customFormat="1" ht="102" customHeight="1" spans="1:22">
      <c r="A1" s="1" t="s">
        <v>0</v>
      </c>
      <c r="B1" s="1" t="s">
        <v>1</v>
      </c>
      <c r="C1" s="1" t="s">
        <v>2</v>
      </c>
      <c r="D1" s="1" t="s">
        <v>3</v>
      </c>
      <c r="E1" s="2" t="s">
        <v>2630</v>
      </c>
      <c r="F1" s="2" t="s">
        <v>2631</v>
      </c>
      <c r="G1" s="2" t="s">
        <v>2632</v>
      </c>
      <c r="H1" s="2" t="s">
        <v>2633</v>
      </c>
      <c r="I1" s="2" t="s">
        <v>2634</v>
      </c>
      <c r="J1" s="2" t="s">
        <v>2635</v>
      </c>
      <c r="K1" s="2" t="s">
        <v>2636</v>
      </c>
      <c r="L1" s="2" t="s">
        <v>2637</v>
      </c>
      <c r="M1" s="2" t="s">
        <v>2638</v>
      </c>
      <c r="N1" s="2" t="s">
        <v>2639</v>
      </c>
      <c r="O1" s="2" t="s">
        <v>2640</v>
      </c>
      <c r="P1" s="2" t="s">
        <v>2641</v>
      </c>
      <c r="Q1" s="2" t="s">
        <v>2642</v>
      </c>
      <c r="R1" s="2" t="s">
        <v>21</v>
      </c>
      <c r="S1" s="2" t="s">
        <v>22</v>
      </c>
      <c r="T1" s="2" t="s">
        <v>24</v>
      </c>
      <c r="U1" s="2" t="s">
        <v>23</v>
      </c>
      <c r="V1" s="2" t="s">
        <v>26</v>
      </c>
    </row>
    <row r="2" s="1" customFormat="1" ht="12" spans="1:22">
      <c r="A2" s="1" t="s">
        <v>2643</v>
      </c>
      <c r="B2" s="1" t="s">
        <v>2644</v>
      </c>
      <c r="C2" s="1" t="s">
        <v>2645</v>
      </c>
      <c r="D2" s="1" t="s">
        <v>2646</v>
      </c>
      <c r="E2" s="2">
        <v>42.8</v>
      </c>
      <c r="F2" s="2">
        <v>19</v>
      </c>
      <c r="G2" s="2">
        <v>55</v>
      </c>
      <c r="H2" s="2">
        <v>45</v>
      </c>
      <c r="I2" s="2">
        <v>30</v>
      </c>
      <c r="J2" s="2">
        <v>52</v>
      </c>
      <c r="K2" s="2">
        <v>49.8</v>
      </c>
      <c r="L2" s="2">
        <v>49.8</v>
      </c>
      <c r="M2" s="2">
        <v>69</v>
      </c>
      <c r="N2" s="2">
        <v>49</v>
      </c>
      <c r="O2" s="2">
        <v>36</v>
      </c>
      <c r="P2" s="2">
        <v>45</v>
      </c>
      <c r="Q2" s="2">
        <v>75</v>
      </c>
      <c r="R2" s="2">
        <f>SUM(E2:Q2)</f>
        <v>617.4</v>
      </c>
      <c r="S2" s="2">
        <f>R2*0.8</f>
        <v>493.92</v>
      </c>
      <c r="T2" s="2">
        <v>56</v>
      </c>
      <c r="U2" s="2">
        <v>46</v>
      </c>
      <c r="V2" s="2">
        <f>S2+T2+U2</f>
        <v>595.92</v>
      </c>
    </row>
    <row r="3" s="1" customFormat="1" ht="12" spans="1:22">
      <c r="A3" s="1" t="s">
        <v>2643</v>
      </c>
      <c r="B3" s="1" t="s">
        <v>2647</v>
      </c>
      <c r="C3" s="1" t="s">
        <v>2648</v>
      </c>
      <c r="D3" s="1" t="s">
        <v>2649</v>
      </c>
      <c r="E3" s="2">
        <v>42.8</v>
      </c>
      <c r="F3" s="2">
        <v>19</v>
      </c>
      <c r="G3" s="2">
        <v>55</v>
      </c>
      <c r="H3" s="2">
        <v>45</v>
      </c>
      <c r="I3" s="2">
        <v>30</v>
      </c>
      <c r="J3" s="2">
        <v>52</v>
      </c>
      <c r="K3" s="2">
        <v>49.8</v>
      </c>
      <c r="L3" s="2">
        <v>49.8</v>
      </c>
      <c r="M3" s="2">
        <v>69</v>
      </c>
      <c r="N3" s="2">
        <v>49</v>
      </c>
      <c r="O3" s="2">
        <v>36</v>
      </c>
      <c r="P3" s="2">
        <v>45</v>
      </c>
      <c r="Q3" s="2">
        <v>75</v>
      </c>
      <c r="R3" s="2">
        <f t="shared" ref="R3:R34" si="0">SUM(E3:Q3)</f>
        <v>617.4</v>
      </c>
      <c r="S3" s="2">
        <f t="shared" ref="S3:S34" si="1">R3*0.8</f>
        <v>493.92</v>
      </c>
      <c r="T3" s="2">
        <v>56</v>
      </c>
      <c r="U3" s="2">
        <v>46</v>
      </c>
      <c r="V3" s="2">
        <f t="shared" ref="V3:V34" si="2">S3+T3+U3</f>
        <v>595.92</v>
      </c>
    </row>
    <row r="4" s="1" customFormat="1" ht="12" spans="1:22">
      <c r="A4" s="1" t="s">
        <v>2643</v>
      </c>
      <c r="B4" s="1" t="s">
        <v>2647</v>
      </c>
      <c r="C4" s="1" t="s">
        <v>2650</v>
      </c>
      <c r="D4" s="1" t="s">
        <v>2651</v>
      </c>
      <c r="E4" s="2">
        <v>42.8</v>
      </c>
      <c r="F4" s="2">
        <v>19</v>
      </c>
      <c r="G4" s="2">
        <v>55</v>
      </c>
      <c r="H4" s="2">
        <v>45</v>
      </c>
      <c r="I4" s="2">
        <v>30</v>
      </c>
      <c r="J4" s="2">
        <v>52</v>
      </c>
      <c r="K4" s="2">
        <v>49.8</v>
      </c>
      <c r="L4" s="2">
        <v>49.8</v>
      </c>
      <c r="M4" s="2">
        <v>69</v>
      </c>
      <c r="N4" s="2">
        <v>49</v>
      </c>
      <c r="O4" s="2">
        <v>36</v>
      </c>
      <c r="P4" s="2">
        <v>45</v>
      </c>
      <c r="Q4" s="2">
        <v>75</v>
      </c>
      <c r="R4" s="2">
        <f t="shared" si="0"/>
        <v>617.4</v>
      </c>
      <c r="S4" s="2">
        <f t="shared" si="1"/>
        <v>493.92</v>
      </c>
      <c r="T4" s="2">
        <v>56</v>
      </c>
      <c r="U4" s="2">
        <v>46</v>
      </c>
      <c r="V4" s="2">
        <f t="shared" si="2"/>
        <v>595.92</v>
      </c>
    </row>
    <row r="5" s="1" customFormat="1" ht="12" spans="1:22">
      <c r="A5" s="1" t="s">
        <v>2643</v>
      </c>
      <c r="B5" s="1" t="s">
        <v>2647</v>
      </c>
      <c r="C5" s="1" t="s">
        <v>2652</v>
      </c>
      <c r="D5" s="1" t="s">
        <v>2653</v>
      </c>
      <c r="E5" s="2">
        <v>42.8</v>
      </c>
      <c r="F5" s="2">
        <v>19</v>
      </c>
      <c r="G5" s="2">
        <v>55</v>
      </c>
      <c r="H5" s="2">
        <v>45</v>
      </c>
      <c r="I5" s="2">
        <v>30</v>
      </c>
      <c r="J5" s="2">
        <v>52</v>
      </c>
      <c r="K5" s="2">
        <v>49.8</v>
      </c>
      <c r="L5" s="2">
        <v>49.8</v>
      </c>
      <c r="M5" s="2">
        <v>69</v>
      </c>
      <c r="N5" s="2">
        <v>49</v>
      </c>
      <c r="O5" s="2">
        <v>36</v>
      </c>
      <c r="P5" s="2">
        <v>45</v>
      </c>
      <c r="Q5" s="2">
        <v>75</v>
      </c>
      <c r="R5" s="2">
        <f t="shared" si="0"/>
        <v>617.4</v>
      </c>
      <c r="S5" s="2">
        <f t="shared" si="1"/>
        <v>493.92</v>
      </c>
      <c r="T5" s="2">
        <v>56</v>
      </c>
      <c r="U5" s="2">
        <v>46</v>
      </c>
      <c r="V5" s="2">
        <f t="shared" si="2"/>
        <v>595.92</v>
      </c>
    </row>
    <row r="6" s="1" customFormat="1" ht="12" spans="1:22">
      <c r="A6" s="1" t="s">
        <v>2643</v>
      </c>
      <c r="B6" s="1" t="s">
        <v>2647</v>
      </c>
      <c r="C6" s="1" t="s">
        <v>2654</v>
      </c>
      <c r="D6" s="1" t="s">
        <v>2655</v>
      </c>
      <c r="E6" s="2">
        <v>42.8</v>
      </c>
      <c r="F6" s="2">
        <v>19</v>
      </c>
      <c r="G6" s="2">
        <v>55</v>
      </c>
      <c r="H6" s="2">
        <v>45</v>
      </c>
      <c r="I6" s="2">
        <v>30</v>
      </c>
      <c r="J6" s="2">
        <v>52</v>
      </c>
      <c r="K6" s="2">
        <v>49.8</v>
      </c>
      <c r="L6" s="2">
        <v>49.8</v>
      </c>
      <c r="M6" s="2">
        <v>69</v>
      </c>
      <c r="N6" s="2">
        <v>49</v>
      </c>
      <c r="O6" s="2">
        <v>36</v>
      </c>
      <c r="P6" s="2">
        <v>45</v>
      </c>
      <c r="Q6" s="2">
        <v>75</v>
      </c>
      <c r="R6" s="2">
        <f t="shared" si="0"/>
        <v>617.4</v>
      </c>
      <c r="S6" s="2">
        <f t="shared" si="1"/>
        <v>493.92</v>
      </c>
      <c r="T6" s="2">
        <v>56</v>
      </c>
      <c r="U6" s="2">
        <v>46</v>
      </c>
      <c r="V6" s="2">
        <f t="shared" si="2"/>
        <v>595.92</v>
      </c>
    </row>
    <row r="7" s="1" customFormat="1" ht="12" spans="1:22">
      <c r="A7" s="1" t="s">
        <v>2643</v>
      </c>
      <c r="B7" s="1" t="s">
        <v>2647</v>
      </c>
      <c r="C7" s="1" t="s">
        <v>2656</v>
      </c>
      <c r="D7" s="1" t="s">
        <v>2657</v>
      </c>
      <c r="E7" s="2">
        <v>42.8</v>
      </c>
      <c r="F7" s="2">
        <v>19</v>
      </c>
      <c r="G7" s="2">
        <v>55</v>
      </c>
      <c r="H7" s="2">
        <v>45</v>
      </c>
      <c r="I7" s="2">
        <v>30</v>
      </c>
      <c r="J7" s="2">
        <v>52</v>
      </c>
      <c r="K7" s="2">
        <v>49.8</v>
      </c>
      <c r="L7" s="2">
        <v>49.8</v>
      </c>
      <c r="M7" s="2">
        <v>69</v>
      </c>
      <c r="N7" s="2">
        <v>49</v>
      </c>
      <c r="O7" s="2">
        <v>36</v>
      </c>
      <c r="P7" s="2">
        <v>45</v>
      </c>
      <c r="Q7" s="2">
        <v>75</v>
      </c>
      <c r="R7" s="2">
        <f t="shared" si="0"/>
        <v>617.4</v>
      </c>
      <c r="S7" s="2">
        <f t="shared" si="1"/>
        <v>493.92</v>
      </c>
      <c r="T7" s="2">
        <v>56</v>
      </c>
      <c r="U7" s="2">
        <v>46</v>
      </c>
      <c r="V7" s="2">
        <f t="shared" si="2"/>
        <v>595.92</v>
      </c>
    </row>
    <row r="8" s="1" customFormat="1" ht="12" spans="1:22">
      <c r="A8" s="1" t="s">
        <v>2643</v>
      </c>
      <c r="B8" s="1" t="s">
        <v>2647</v>
      </c>
      <c r="C8" s="1" t="s">
        <v>2658</v>
      </c>
      <c r="D8" s="1" t="s">
        <v>2659</v>
      </c>
      <c r="E8" s="2">
        <v>42.8</v>
      </c>
      <c r="F8" s="2">
        <v>19</v>
      </c>
      <c r="G8" s="2">
        <v>55</v>
      </c>
      <c r="H8" s="2">
        <v>45</v>
      </c>
      <c r="I8" s="2">
        <v>30</v>
      </c>
      <c r="J8" s="2">
        <v>52</v>
      </c>
      <c r="K8" s="2">
        <v>49.8</v>
      </c>
      <c r="L8" s="2">
        <v>49.8</v>
      </c>
      <c r="M8" s="2">
        <v>69</v>
      </c>
      <c r="N8" s="2">
        <v>49</v>
      </c>
      <c r="O8" s="2">
        <v>36</v>
      </c>
      <c r="P8" s="2">
        <v>45</v>
      </c>
      <c r="Q8" s="2">
        <v>75</v>
      </c>
      <c r="R8" s="2">
        <f t="shared" si="0"/>
        <v>617.4</v>
      </c>
      <c r="S8" s="2">
        <f t="shared" si="1"/>
        <v>493.92</v>
      </c>
      <c r="T8" s="2">
        <v>56</v>
      </c>
      <c r="U8" s="2">
        <v>46</v>
      </c>
      <c r="V8" s="2">
        <f t="shared" si="2"/>
        <v>595.92</v>
      </c>
    </row>
    <row r="9" s="1" customFormat="1" ht="12" spans="1:22">
      <c r="A9" s="1" t="s">
        <v>2643</v>
      </c>
      <c r="B9" s="1" t="s">
        <v>2647</v>
      </c>
      <c r="C9" s="1" t="s">
        <v>2660</v>
      </c>
      <c r="D9" s="1" t="s">
        <v>2661</v>
      </c>
      <c r="E9" s="2">
        <v>42.8</v>
      </c>
      <c r="F9" s="2">
        <v>19</v>
      </c>
      <c r="G9" s="2">
        <v>55</v>
      </c>
      <c r="H9" s="2">
        <v>45</v>
      </c>
      <c r="I9" s="2">
        <v>30</v>
      </c>
      <c r="J9" s="2">
        <v>52</v>
      </c>
      <c r="K9" s="2">
        <v>49.8</v>
      </c>
      <c r="L9" s="2">
        <v>49.8</v>
      </c>
      <c r="M9" s="2">
        <v>69</v>
      </c>
      <c r="N9" s="2">
        <v>49</v>
      </c>
      <c r="O9" s="2">
        <v>36</v>
      </c>
      <c r="P9" s="2">
        <v>45</v>
      </c>
      <c r="Q9" s="2">
        <v>75</v>
      </c>
      <c r="R9" s="2">
        <f t="shared" si="0"/>
        <v>617.4</v>
      </c>
      <c r="S9" s="2">
        <f t="shared" si="1"/>
        <v>493.92</v>
      </c>
      <c r="T9" s="2">
        <v>56</v>
      </c>
      <c r="U9" s="2">
        <v>46</v>
      </c>
      <c r="V9" s="2">
        <f t="shared" si="2"/>
        <v>595.92</v>
      </c>
    </row>
    <row r="10" s="1" customFormat="1" ht="12" spans="1:22">
      <c r="A10" s="1" t="s">
        <v>2643</v>
      </c>
      <c r="B10" s="1" t="s">
        <v>2647</v>
      </c>
      <c r="C10" s="1" t="s">
        <v>2662</v>
      </c>
      <c r="D10" s="1" t="s">
        <v>2663</v>
      </c>
      <c r="E10" s="2">
        <v>42.8</v>
      </c>
      <c r="F10" s="2">
        <v>19</v>
      </c>
      <c r="G10" s="2">
        <v>55</v>
      </c>
      <c r="H10" s="2">
        <v>45</v>
      </c>
      <c r="I10" s="2">
        <v>30</v>
      </c>
      <c r="J10" s="2">
        <v>52</v>
      </c>
      <c r="K10" s="2">
        <v>49.8</v>
      </c>
      <c r="L10" s="2">
        <v>49.8</v>
      </c>
      <c r="M10" s="2">
        <v>69</v>
      </c>
      <c r="N10" s="2">
        <v>49</v>
      </c>
      <c r="O10" s="2">
        <v>36</v>
      </c>
      <c r="P10" s="2">
        <v>45</v>
      </c>
      <c r="Q10" s="2">
        <v>75</v>
      </c>
      <c r="R10" s="2">
        <f t="shared" si="0"/>
        <v>617.4</v>
      </c>
      <c r="S10" s="2">
        <f t="shared" si="1"/>
        <v>493.92</v>
      </c>
      <c r="T10" s="2">
        <v>56</v>
      </c>
      <c r="U10" s="2">
        <v>46</v>
      </c>
      <c r="V10" s="2">
        <f t="shared" si="2"/>
        <v>595.92</v>
      </c>
    </row>
    <row r="11" s="1" customFormat="1" ht="12" spans="1:22">
      <c r="A11" s="1" t="s">
        <v>2643</v>
      </c>
      <c r="B11" s="1" t="s">
        <v>2647</v>
      </c>
      <c r="C11" s="1" t="s">
        <v>2664</v>
      </c>
      <c r="D11" s="1" t="s">
        <v>2665</v>
      </c>
      <c r="E11" s="2">
        <v>42.8</v>
      </c>
      <c r="F11" s="2">
        <v>19</v>
      </c>
      <c r="G11" s="2">
        <v>55</v>
      </c>
      <c r="H11" s="2">
        <v>45</v>
      </c>
      <c r="I11" s="2">
        <v>30</v>
      </c>
      <c r="J11" s="2">
        <v>52</v>
      </c>
      <c r="K11" s="2">
        <v>49.8</v>
      </c>
      <c r="L11" s="2">
        <v>49.8</v>
      </c>
      <c r="M11" s="2">
        <v>69</v>
      </c>
      <c r="N11" s="2">
        <v>49</v>
      </c>
      <c r="O11" s="2">
        <v>36</v>
      </c>
      <c r="P11" s="2">
        <v>45</v>
      </c>
      <c r="Q11" s="2">
        <v>75</v>
      </c>
      <c r="R11" s="2">
        <f t="shared" si="0"/>
        <v>617.4</v>
      </c>
      <c r="S11" s="2">
        <f t="shared" si="1"/>
        <v>493.92</v>
      </c>
      <c r="T11" s="2">
        <v>56</v>
      </c>
      <c r="U11" s="2">
        <v>46</v>
      </c>
      <c r="V11" s="2">
        <f t="shared" si="2"/>
        <v>595.92</v>
      </c>
    </row>
    <row r="12" s="1" customFormat="1" ht="12" spans="1:22">
      <c r="A12" s="1" t="s">
        <v>2643</v>
      </c>
      <c r="B12" s="1" t="s">
        <v>2647</v>
      </c>
      <c r="C12" s="1" t="s">
        <v>2666</v>
      </c>
      <c r="D12" s="1" t="s">
        <v>2667</v>
      </c>
      <c r="E12" s="2">
        <v>42.8</v>
      </c>
      <c r="F12" s="2">
        <v>19</v>
      </c>
      <c r="G12" s="2">
        <v>55</v>
      </c>
      <c r="H12" s="2">
        <v>45</v>
      </c>
      <c r="I12" s="2">
        <v>30</v>
      </c>
      <c r="J12" s="2">
        <v>52</v>
      </c>
      <c r="K12" s="2">
        <v>49.8</v>
      </c>
      <c r="L12" s="2">
        <v>49.8</v>
      </c>
      <c r="M12" s="2">
        <v>69</v>
      </c>
      <c r="N12" s="2">
        <v>49</v>
      </c>
      <c r="O12" s="2">
        <v>36</v>
      </c>
      <c r="P12" s="2">
        <v>45</v>
      </c>
      <c r="Q12" s="2">
        <v>75</v>
      </c>
      <c r="R12" s="2">
        <f t="shared" si="0"/>
        <v>617.4</v>
      </c>
      <c r="S12" s="2">
        <f t="shared" si="1"/>
        <v>493.92</v>
      </c>
      <c r="T12" s="2">
        <v>56</v>
      </c>
      <c r="U12" s="2">
        <v>46</v>
      </c>
      <c r="V12" s="2">
        <f t="shared" si="2"/>
        <v>595.92</v>
      </c>
    </row>
    <row r="13" s="1" customFormat="1" ht="12" spans="1:22">
      <c r="A13" s="1" t="s">
        <v>2643</v>
      </c>
      <c r="B13" s="1" t="s">
        <v>2647</v>
      </c>
      <c r="C13" s="1" t="s">
        <v>2668</v>
      </c>
      <c r="D13" s="1" t="s">
        <v>2669</v>
      </c>
      <c r="E13" s="2">
        <v>42.8</v>
      </c>
      <c r="F13" s="2">
        <v>19</v>
      </c>
      <c r="G13" s="2">
        <v>55</v>
      </c>
      <c r="H13" s="2">
        <v>45</v>
      </c>
      <c r="I13" s="2">
        <v>30</v>
      </c>
      <c r="J13" s="2">
        <v>52</v>
      </c>
      <c r="K13" s="2">
        <v>49.8</v>
      </c>
      <c r="L13" s="2">
        <v>49.8</v>
      </c>
      <c r="M13" s="2">
        <v>69</v>
      </c>
      <c r="N13" s="2">
        <v>49</v>
      </c>
      <c r="O13" s="2">
        <v>36</v>
      </c>
      <c r="P13" s="2">
        <v>45</v>
      </c>
      <c r="Q13" s="2">
        <v>75</v>
      </c>
      <c r="R13" s="2">
        <f t="shared" si="0"/>
        <v>617.4</v>
      </c>
      <c r="S13" s="2">
        <f t="shared" si="1"/>
        <v>493.92</v>
      </c>
      <c r="T13" s="2">
        <v>56</v>
      </c>
      <c r="U13" s="2">
        <v>46</v>
      </c>
      <c r="V13" s="2">
        <f t="shared" si="2"/>
        <v>595.92</v>
      </c>
    </row>
    <row r="14" s="1" customFormat="1" ht="12" spans="1:22">
      <c r="A14" s="1" t="s">
        <v>2643</v>
      </c>
      <c r="B14" s="1" t="s">
        <v>2647</v>
      </c>
      <c r="C14" s="1" t="s">
        <v>2670</v>
      </c>
      <c r="D14" s="1" t="s">
        <v>2671</v>
      </c>
      <c r="E14" s="2">
        <v>42.8</v>
      </c>
      <c r="F14" s="2">
        <v>19</v>
      </c>
      <c r="G14" s="2">
        <v>55</v>
      </c>
      <c r="H14" s="2">
        <v>45</v>
      </c>
      <c r="I14" s="2">
        <v>30</v>
      </c>
      <c r="J14" s="2">
        <v>52</v>
      </c>
      <c r="K14" s="2">
        <v>49.8</v>
      </c>
      <c r="L14" s="2">
        <v>49.8</v>
      </c>
      <c r="M14" s="2">
        <v>69</v>
      </c>
      <c r="N14" s="2">
        <v>49</v>
      </c>
      <c r="O14" s="2">
        <v>36</v>
      </c>
      <c r="P14" s="2">
        <v>45</v>
      </c>
      <c r="Q14" s="2">
        <v>75</v>
      </c>
      <c r="R14" s="2">
        <f t="shared" si="0"/>
        <v>617.4</v>
      </c>
      <c r="S14" s="2">
        <f t="shared" si="1"/>
        <v>493.92</v>
      </c>
      <c r="T14" s="2">
        <v>56</v>
      </c>
      <c r="U14" s="2">
        <v>46</v>
      </c>
      <c r="V14" s="2">
        <f t="shared" si="2"/>
        <v>595.92</v>
      </c>
    </row>
    <row r="15" s="1" customFormat="1" ht="12" spans="1:22">
      <c r="A15" s="1" t="s">
        <v>2643</v>
      </c>
      <c r="B15" s="1" t="s">
        <v>2647</v>
      </c>
      <c r="C15" s="1" t="s">
        <v>2672</v>
      </c>
      <c r="D15" s="1" t="s">
        <v>2673</v>
      </c>
      <c r="E15" s="2">
        <v>42.8</v>
      </c>
      <c r="F15" s="2">
        <v>19</v>
      </c>
      <c r="G15" s="2">
        <v>55</v>
      </c>
      <c r="H15" s="2">
        <v>45</v>
      </c>
      <c r="I15" s="2">
        <v>30</v>
      </c>
      <c r="J15" s="2">
        <v>52</v>
      </c>
      <c r="K15" s="2">
        <v>49.8</v>
      </c>
      <c r="L15" s="2">
        <v>49.8</v>
      </c>
      <c r="M15" s="2">
        <v>69</v>
      </c>
      <c r="N15" s="2">
        <v>49</v>
      </c>
      <c r="O15" s="2">
        <v>36</v>
      </c>
      <c r="P15" s="2">
        <v>45</v>
      </c>
      <c r="Q15" s="2">
        <v>75</v>
      </c>
      <c r="R15" s="2">
        <f t="shared" si="0"/>
        <v>617.4</v>
      </c>
      <c r="S15" s="2">
        <f t="shared" si="1"/>
        <v>493.92</v>
      </c>
      <c r="T15" s="2">
        <v>56</v>
      </c>
      <c r="U15" s="2">
        <v>46</v>
      </c>
      <c r="V15" s="2">
        <f t="shared" si="2"/>
        <v>595.92</v>
      </c>
    </row>
    <row r="16" s="1" customFormat="1" ht="12" spans="1:22">
      <c r="A16" s="1" t="s">
        <v>2643</v>
      </c>
      <c r="B16" s="1" t="s">
        <v>2647</v>
      </c>
      <c r="C16" s="1" t="s">
        <v>2674</v>
      </c>
      <c r="D16" s="1" t="s">
        <v>2675</v>
      </c>
      <c r="E16" s="2">
        <v>42.8</v>
      </c>
      <c r="F16" s="2">
        <v>19</v>
      </c>
      <c r="G16" s="2">
        <v>55</v>
      </c>
      <c r="H16" s="2">
        <v>45</v>
      </c>
      <c r="I16" s="2">
        <v>30</v>
      </c>
      <c r="J16" s="2">
        <v>52</v>
      </c>
      <c r="K16" s="2">
        <v>49.8</v>
      </c>
      <c r="L16" s="2">
        <v>49.8</v>
      </c>
      <c r="M16" s="2">
        <v>69</v>
      </c>
      <c r="N16" s="2">
        <v>49</v>
      </c>
      <c r="O16" s="2">
        <v>36</v>
      </c>
      <c r="P16" s="2">
        <v>45</v>
      </c>
      <c r="Q16" s="2">
        <v>75</v>
      </c>
      <c r="R16" s="2">
        <f t="shared" si="0"/>
        <v>617.4</v>
      </c>
      <c r="S16" s="2">
        <f t="shared" si="1"/>
        <v>493.92</v>
      </c>
      <c r="T16" s="2">
        <v>56</v>
      </c>
      <c r="U16" s="2">
        <v>46</v>
      </c>
      <c r="V16" s="2">
        <f t="shared" si="2"/>
        <v>595.92</v>
      </c>
    </row>
    <row r="17" s="1" customFormat="1" ht="12" spans="1:22">
      <c r="A17" s="1" t="s">
        <v>2643</v>
      </c>
      <c r="B17" s="1" t="s">
        <v>2647</v>
      </c>
      <c r="C17" s="1" t="s">
        <v>2676</v>
      </c>
      <c r="D17" s="1" t="s">
        <v>2677</v>
      </c>
      <c r="E17" s="2">
        <v>42.8</v>
      </c>
      <c r="F17" s="2">
        <v>19</v>
      </c>
      <c r="G17" s="2">
        <v>55</v>
      </c>
      <c r="H17" s="2">
        <v>45</v>
      </c>
      <c r="I17" s="2">
        <v>30</v>
      </c>
      <c r="J17" s="2">
        <v>52</v>
      </c>
      <c r="K17" s="2">
        <v>49.8</v>
      </c>
      <c r="L17" s="2">
        <v>49.8</v>
      </c>
      <c r="M17" s="2">
        <v>69</v>
      </c>
      <c r="N17" s="2">
        <v>49</v>
      </c>
      <c r="O17" s="2">
        <v>36</v>
      </c>
      <c r="P17" s="2">
        <v>45</v>
      </c>
      <c r="Q17" s="2">
        <v>75</v>
      </c>
      <c r="R17" s="2">
        <f t="shared" si="0"/>
        <v>617.4</v>
      </c>
      <c r="S17" s="2">
        <f t="shared" si="1"/>
        <v>493.92</v>
      </c>
      <c r="T17" s="2">
        <v>56</v>
      </c>
      <c r="U17" s="2">
        <v>46</v>
      </c>
      <c r="V17" s="2">
        <f t="shared" si="2"/>
        <v>595.92</v>
      </c>
    </row>
    <row r="18" s="1" customFormat="1" ht="12" spans="1:22">
      <c r="A18" s="1" t="s">
        <v>2643</v>
      </c>
      <c r="B18" s="1" t="s">
        <v>2647</v>
      </c>
      <c r="C18" s="1" t="s">
        <v>2678</v>
      </c>
      <c r="D18" s="1" t="s">
        <v>2679</v>
      </c>
      <c r="E18" s="2">
        <v>42.8</v>
      </c>
      <c r="F18" s="2">
        <v>19</v>
      </c>
      <c r="G18" s="2">
        <v>55</v>
      </c>
      <c r="H18" s="2">
        <v>45</v>
      </c>
      <c r="I18" s="2">
        <v>30</v>
      </c>
      <c r="J18" s="2">
        <v>52</v>
      </c>
      <c r="K18" s="2">
        <v>49.8</v>
      </c>
      <c r="L18" s="2">
        <v>49.8</v>
      </c>
      <c r="M18" s="2">
        <v>69</v>
      </c>
      <c r="N18" s="2">
        <v>49</v>
      </c>
      <c r="O18" s="2">
        <v>36</v>
      </c>
      <c r="P18" s="2">
        <v>45</v>
      </c>
      <c r="Q18" s="2">
        <v>75</v>
      </c>
      <c r="R18" s="2">
        <f t="shared" si="0"/>
        <v>617.4</v>
      </c>
      <c r="S18" s="2">
        <f t="shared" si="1"/>
        <v>493.92</v>
      </c>
      <c r="T18" s="2">
        <v>56</v>
      </c>
      <c r="U18" s="2">
        <v>46</v>
      </c>
      <c r="V18" s="2">
        <f t="shared" si="2"/>
        <v>595.92</v>
      </c>
    </row>
    <row r="19" s="1" customFormat="1" ht="12" spans="1:22">
      <c r="A19" s="1" t="s">
        <v>2643</v>
      </c>
      <c r="B19" s="1" t="s">
        <v>2647</v>
      </c>
      <c r="C19" s="1" t="s">
        <v>2680</v>
      </c>
      <c r="D19" s="1" t="s">
        <v>2681</v>
      </c>
      <c r="E19" s="2">
        <v>42.8</v>
      </c>
      <c r="F19" s="2">
        <v>19</v>
      </c>
      <c r="G19" s="2">
        <v>55</v>
      </c>
      <c r="H19" s="2">
        <v>45</v>
      </c>
      <c r="I19" s="2">
        <v>30</v>
      </c>
      <c r="J19" s="2">
        <v>52</v>
      </c>
      <c r="K19" s="2">
        <v>49.8</v>
      </c>
      <c r="L19" s="2">
        <v>49.8</v>
      </c>
      <c r="M19" s="2">
        <v>69</v>
      </c>
      <c r="N19" s="2">
        <v>49</v>
      </c>
      <c r="O19" s="2">
        <v>36</v>
      </c>
      <c r="P19" s="2">
        <v>45</v>
      </c>
      <c r="Q19" s="2">
        <v>75</v>
      </c>
      <c r="R19" s="2">
        <f t="shared" si="0"/>
        <v>617.4</v>
      </c>
      <c r="S19" s="2">
        <f t="shared" si="1"/>
        <v>493.92</v>
      </c>
      <c r="T19" s="2">
        <v>56</v>
      </c>
      <c r="U19" s="2">
        <v>46</v>
      </c>
      <c r="V19" s="2">
        <f t="shared" si="2"/>
        <v>595.92</v>
      </c>
    </row>
    <row r="20" s="1" customFormat="1" ht="12" spans="1:22">
      <c r="A20" s="1" t="s">
        <v>2643</v>
      </c>
      <c r="B20" s="1" t="s">
        <v>2647</v>
      </c>
      <c r="C20" s="1" t="s">
        <v>2682</v>
      </c>
      <c r="D20" s="1" t="s">
        <v>2683</v>
      </c>
      <c r="E20" s="2">
        <v>42.8</v>
      </c>
      <c r="F20" s="2">
        <v>19</v>
      </c>
      <c r="G20" s="2">
        <v>55</v>
      </c>
      <c r="H20" s="2">
        <v>45</v>
      </c>
      <c r="I20" s="2">
        <v>30</v>
      </c>
      <c r="J20" s="2">
        <v>52</v>
      </c>
      <c r="K20" s="2">
        <v>49.8</v>
      </c>
      <c r="L20" s="2">
        <v>49.8</v>
      </c>
      <c r="M20" s="2">
        <v>69</v>
      </c>
      <c r="N20" s="2">
        <v>49</v>
      </c>
      <c r="O20" s="2">
        <v>36</v>
      </c>
      <c r="P20" s="2">
        <v>45</v>
      </c>
      <c r="Q20" s="2">
        <v>75</v>
      </c>
      <c r="R20" s="2">
        <f t="shared" si="0"/>
        <v>617.4</v>
      </c>
      <c r="S20" s="2">
        <f t="shared" si="1"/>
        <v>493.92</v>
      </c>
      <c r="T20" s="2">
        <v>56</v>
      </c>
      <c r="U20" s="2">
        <v>46</v>
      </c>
      <c r="V20" s="2">
        <f t="shared" si="2"/>
        <v>595.92</v>
      </c>
    </row>
    <row r="21" s="1" customFormat="1" ht="12" spans="1:22">
      <c r="A21" s="1" t="s">
        <v>2643</v>
      </c>
      <c r="B21" s="1" t="s">
        <v>2647</v>
      </c>
      <c r="C21" s="1" t="s">
        <v>2684</v>
      </c>
      <c r="D21" s="1" t="s">
        <v>2685</v>
      </c>
      <c r="E21" s="2">
        <v>42.8</v>
      </c>
      <c r="F21" s="2">
        <v>19</v>
      </c>
      <c r="G21" s="2">
        <v>55</v>
      </c>
      <c r="H21" s="2">
        <v>45</v>
      </c>
      <c r="I21" s="2">
        <v>30</v>
      </c>
      <c r="J21" s="2">
        <v>52</v>
      </c>
      <c r="K21" s="2">
        <v>49.8</v>
      </c>
      <c r="L21" s="2">
        <v>49.8</v>
      </c>
      <c r="M21" s="2">
        <v>69</v>
      </c>
      <c r="N21" s="2">
        <v>49</v>
      </c>
      <c r="O21" s="2">
        <v>36</v>
      </c>
      <c r="P21" s="2">
        <v>45</v>
      </c>
      <c r="Q21" s="2">
        <v>75</v>
      </c>
      <c r="R21" s="2">
        <f t="shared" si="0"/>
        <v>617.4</v>
      </c>
      <c r="S21" s="2">
        <f t="shared" si="1"/>
        <v>493.92</v>
      </c>
      <c r="T21" s="2">
        <v>56</v>
      </c>
      <c r="U21" s="2">
        <v>46</v>
      </c>
      <c r="V21" s="2">
        <f t="shared" si="2"/>
        <v>595.92</v>
      </c>
    </row>
    <row r="22" s="1" customFormat="1" ht="12" spans="1:22">
      <c r="A22" s="1" t="s">
        <v>2643</v>
      </c>
      <c r="B22" s="1" t="s">
        <v>2647</v>
      </c>
      <c r="C22" s="1" t="s">
        <v>2686</v>
      </c>
      <c r="D22" s="1" t="s">
        <v>2687</v>
      </c>
      <c r="E22" s="2">
        <v>42.8</v>
      </c>
      <c r="F22" s="2">
        <v>19</v>
      </c>
      <c r="G22" s="2">
        <v>55</v>
      </c>
      <c r="H22" s="2">
        <v>45</v>
      </c>
      <c r="I22" s="2">
        <v>30</v>
      </c>
      <c r="J22" s="2">
        <v>52</v>
      </c>
      <c r="K22" s="2">
        <v>49.8</v>
      </c>
      <c r="L22" s="2">
        <v>49.8</v>
      </c>
      <c r="M22" s="2">
        <v>69</v>
      </c>
      <c r="N22" s="2">
        <v>49</v>
      </c>
      <c r="O22" s="2">
        <v>36</v>
      </c>
      <c r="P22" s="2">
        <v>45</v>
      </c>
      <c r="Q22" s="2">
        <v>75</v>
      </c>
      <c r="R22" s="2">
        <f t="shared" si="0"/>
        <v>617.4</v>
      </c>
      <c r="S22" s="2">
        <f t="shared" si="1"/>
        <v>493.92</v>
      </c>
      <c r="T22" s="2">
        <v>56</v>
      </c>
      <c r="U22" s="2">
        <v>46</v>
      </c>
      <c r="V22" s="2">
        <f t="shared" si="2"/>
        <v>595.92</v>
      </c>
    </row>
    <row r="23" s="1" customFormat="1" ht="12" spans="1:22">
      <c r="A23" s="1" t="s">
        <v>2643</v>
      </c>
      <c r="B23" s="1" t="s">
        <v>2647</v>
      </c>
      <c r="C23" s="1" t="s">
        <v>2688</v>
      </c>
      <c r="D23" s="1" t="s">
        <v>2689</v>
      </c>
      <c r="E23" s="2">
        <v>42.8</v>
      </c>
      <c r="F23" s="2">
        <v>19</v>
      </c>
      <c r="G23" s="2">
        <v>55</v>
      </c>
      <c r="H23" s="2">
        <v>45</v>
      </c>
      <c r="I23" s="2">
        <v>30</v>
      </c>
      <c r="J23" s="2">
        <v>52</v>
      </c>
      <c r="K23" s="2">
        <v>49.8</v>
      </c>
      <c r="L23" s="2">
        <v>49.8</v>
      </c>
      <c r="M23" s="2">
        <v>69</v>
      </c>
      <c r="N23" s="2">
        <v>49</v>
      </c>
      <c r="O23" s="2">
        <v>36</v>
      </c>
      <c r="P23" s="2">
        <v>45</v>
      </c>
      <c r="Q23" s="2">
        <v>75</v>
      </c>
      <c r="R23" s="2">
        <f t="shared" si="0"/>
        <v>617.4</v>
      </c>
      <c r="S23" s="2">
        <f t="shared" si="1"/>
        <v>493.92</v>
      </c>
      <c r="T23" s="2">
        <v>56</v>
      </c>
      <c r="U23" s="2">
        <v>46</v>
      </c>
      <c r="V23" s="2">
        <f t="shared" si="2"/>
        <v>595.92</v>
      </c>
    </row>
    <row r="24" s="1" customFormat="1" ht="12" spans="1:22">
      <c r="A24" s="1" t="s">
        <v>2643</v>
      </c>
      <c r="B24" s="1" t="s">
        <v>2647</v>
      </c>
      <c r="C24" s="1" t="s">
        <v>2690</v>
      </c>
      <c r="D24" s="1" t="s">
        <v>2691</v>
      </c>
      <c r="E24" s="2">
        <v>42.8</v>
      </c>
      <c r="F24" s="2">
        <v>19</v>
      </c>
      <c r="G24" s="2">
        <v>55</v>
      </c>
      <c r="H24" s="2">
        <v>45</v>
      </c>
      <c r="I24" s="2">
        <v>30</v>
      </c>
      <c r="J24" s="2">
        <v>52</v>
      </c>
      <c r="K24" s="2">
        <v>49.8</v>
      </c>
      <c r="L24" s="2">
        <v>49.8</v>
      </c>
      <c r="M24" s="2">
        <v>69</v>
      </c>
      <c r="N24" s="2">
        <v>49</v>
      </c>
      <c r="O24" s="2">
        <v>36</v>
      </c>
      <c r="P24" s="2">
        <v>45</v>
      </c>
      <c r="Q24" s="2">
        <v>75</v>
      </c>
      <c r="R24" s="2">
        <f t="shared" si="0"/>
        <v>617.4</v>
      </c>
      <c r="S24" s="2">
        <f t="shared" si="1"/>
        <v>493.92</v>
      </c>
      <c r="T24" s="2">
        <v>56</v>
      </c>
      <c r="U24" s="2">
        <v>46</v>
      </c>
      <c r="V24" s="2">
        <f t="shared" si="2"/>
        <v>595.92</v>
      </c>
    </row>
    <row r="25" s="1" customFormat="1" ht="12" spans="1:22">
      <c r="A25" s="1" t="s">
        <v>2643</v>
      </c>
      <c r="B25" s="1" t="s">
        <v>2647</v>
      </c>
      <c r="C25" s="1" t="s">
        <v>2692</v>
      </c>
      <c r="D25" s="1" t="s">
        <v>2693</v>
      </c>
      <c r="E25" s="2">
        <v>42.8</v>
      </c>
      <c r="F25" s="2">
        <v>19</v>
      </c>
      <c r="G25" s="2">
        <v>55</v>
      </c>
      <c r="H25" s="2">
        <v>45</v>
      </c>
      <c r="I25" s="2">
        <v>30</v>
      </c>
      <c r="J25" s="2">
        <v>52</v>
      </c>
      <c r="K25" s="2">
        <v>49.8</v>
      </c>
      <c r="L25" s="2">
        <v>49.8</v>
      </c>
      <c r="M25" s="2">
        <v>69</v>
      </c>
      <c r="N25" s="2">
        <v>49</v>
      </c>
      <c r="O25" s="2">
        <v>36</v>
      </c>
      <c r="P25" s="2">
        <v>45</v>
      </c>
      <c r="Q25" s="2">
        <v>75</v>
      </c>
      <c r="R25" s="2">
        <f t="shared" si="0"/>
        <v>617.4</v>
      </c>
      <c r="S25" s="2">
        <f t="shared" si="1"/>
        <v>493.92</v>
      </c>
      <c r="T25" s="2">
        <v>56</v>
      </c>
      <c r="U25" s="2">
        <v>46</v>
      </c>
      <c r="V25" s="2">
        <f t="shared" si="2"/>
        <v>595.92</v>
      </c>
    </row>
    <row r="26" s="1" customFormat="1" ht="12" spans="1:22">
      <c r="A26" s="1" t="s">
        <v>2643</v>
      </c>
      <c r="B26" s="1" t="s">
        <v>2647</v>
      </c>
      <c r="C26" s="1" t="s">
        <v>2694</v>
      </c>
      <c r="D26" s="1" t="s">
        <v>2695</v>
      </c>
      <c r="E26" s="2">
        <v>42.8</v>
      </c>
      <c r="F26" s="2">
        <v>19</v>
      </c>
      <c r="G26" s="2">
        <v>55</v>
      </c>
      <c r="H26" s="2">
        <v>45</v>
      </c>
      <c r="I26" s="2">
        <v>30</v>
      </c>
      <c r="J26" s="2">
        <v>52</v>
      </c>
      <c r="K26" s="2">
        <v>49.8</v>
      </c>
      <c r="L26" s="2">
        <v>49.8</v>
      </c>
      <c r="M26" s="2">
        <v>69</v>
      </c>
      <c r="N26" s="2">
        <v>49</v>
      </c>
      <c r="O26" s="2">
        <v>36</v>
      </c>
      <c r="P26" s="2">
        <v>45</v>
      </c>
      <c r="Q26" s="2">
        <v>75</v>
      </c>
      <c r="R26" s="2">
        <f t="shared" si="0"/>
        <v>617.4</v>
      </c>
      <c r="S26" s="2">
        <f t="shared" si="1"/>
        <v>493.92</v>
      </c>
      <c r="T26" s="2">
        <v>56</v>
      </c>
      <c r="U26" s="2">
        <v>46</v>
      </c>
      <c r="V26" s="2">
        <f t="shared" si="2"/>
        <v>595.92</v>
      </c>
    </row>
    <row r="27" s="1" customFormat="1" ht="12" spans="1:22">
      <c r="A27" s="1" t="s">
        <v>2643</v>
      </c>
      <c r="B27" s="1" t="s">
        <v>2647</v>
      </c>
      <c r="C27" s="1" t="s">
        <v>2696</v>
      </c>
      <c r="D27" s="1" t="s">
        <v>2697</v>
      </c>
      <c r="E27" s="2">
        <v>42.8</v>
      </c>
      <c r="F27" s="2">
        <v>19</v>
      </c>
      <c r="G27" s="2">
        <v>55</v>
      </c>
      <c r="H27" s="2">
        <v>45</v>
      </c>
      <c r="I27" s="2">
        <v>30</v>
      </c>
      <c r="J27" s="2">
        <v>52</v>
      </c>
      <c r="K27" s="2">
        <v>49.8</v>
      </c>
      <c r="L27" s="2">
        <v>49.8</v>
      </c>
      <c r="M27" s="2">
        <v>69</v>
      </c>
      <c r="N27" s="2">
        <v>49</v>
      </c>
      <c r="O27" s="2">
        <v>36</v>
      </c>
      <c r="P27" s="2">
        <v>45</v>
      </c>
      <c r="Q27" s="2">
        <v>75</v>
      </c>
      <c r="R27" s="2">
        <f t="shared" si="0"/>
        <v>617.4</v>
      </c>
      <c r="S27" s="2">
        <f t="shared" si="1"/>
        <v>493.92</v>
      </c>
      <c r="T27" s="2">
        <v>56</v>
      </c>
      <c r="U27" s="2">
        <v>46</v>
      </c>
      <c r="V27" s="2">
        <f t="shared" si="2"/>
        <v>595.92</v>
      </c>
    </row>
    <row r="28" s="1" customFormat="1" ht="12" spans="1:22">
      <c r="A28" s="1" t="s">
        <v>2643</v>
      </c>
      <c r="B28" s="1" t="s">
        <v>2647</v>
      </c>
      <c r="C28" s="1" t="s">
        <v>2698</v>
      </c>
      <c r="D28" s="1" t="s">
        <v>2699</v>
      </c>
      <c r="E28" s="2">
        <v>42.8</v>
      </c>
      <c r="F28" s="2">
        <v>19</v>
      </c>
      <c r="G28" s="2">
        <v>55</v>
      </c>
      <c r="H28" s="2">
        <v>45</v>
      </c>
      <c r="I28" s="2">
        <v>30</v>
      </c>
      <c r="J28" s="2">
        <v>52</v>
      </c>
      <c r="K28" s="2">
        <v>49.8</v>
      </c>
      <c r="L28" s="2">
        <v>49.8</v>
      </c>
      <c r="M28" s="2">
        <v>69</v>
      </c>
      <c r="N28" s="2">
        <v>49</v>
      </c>
      <c r="O28" s="2">
        <v>36</v>
      </c>
      <c r="P28" s="2">
        <v>45</v>
      </c>
      <c r="Q28" s="2">
        <v>75</v>
      </c>
      <c r="R28" s="2">
        <f t="shared" si="0"/>
        <v>617.4</v>
      </c>
      <c r="S28" s="2">
        <f t="shared" si="1"/>
        <v>493.92</v>
      </c>
      <c r="T28" s="2">
        <v>56</v>
      </c>
      <c r="U28" s="2">
        <v>46</v>
      </c>
      <c r="V28" s="2">
        <f t="shared" si="2"/>
        <v>595.92</v>
      </c>
    </row>
    <row r="29" s="1" customFormat="1" ht="12" spans="1:22">
      <c r="A29" s="1" t="s">
        <v>2643</v>
      </c>
      <c r="B29" s="1" t="s">
        <v>2647</v>
      </c>
      <c r="C29" s="1" t="s">
        <v>2700</v>
      </c>
      <c r="D29" s="1" t="s">
        <v>2701</v>
      </c>
      <c r="E29" s="2">
        <v>42.8</v>
      </c>
      <c r="F29" s="2">
        <v>19</v>
      </c>
      <c r="G29" s="2">
        <v>55</v>
      </c>
      <c r="H29" s="2">
        <v>45</v>
      </c>
      <c r="I29" s="2">
        <v>30</v>
      </c>
      <c r="J29" s="2">
        <v>52</v>
      </c>
      <c r="K29" s="2">
        <v>49.8</v>
      </c>
      <c r="L29" s="2">
        <v>49.8</v>
      </c>
      <c r="M29" s="2">
        <v>69</v>
      </c>
      <c r="N29" s="2">
        <v>49</v>
      </c>
      <c r="O29" s="2">
        <v>36</v>
      </c>
      <c r="P29" s="2">
        <v>45</v>
      </c>
      <c r="Q29" s="2">
        <v>75</v>
      </c>
      <c r="R29" s="2">
        <f t="shared" si="0"/>
        <v>617.4</v>
      </c>
      <c r="S29" s="2">
        <f t="shared" si="1"/>
        <v>493.92</v>
      </c>
      <c r="T29" s="2">
        <v>56</v>
      </c>
      <c r="U29" s="2">
        <v>46</v>
      </c>
      <c r="V29" s="2">
        <f t="shared" si="2"/>
        <v>595.92</v>
      </c>
    </row>
    <row r="30" s="1" customFormat="1" ht="12" spans="1:22">
      <c r="A30" s="1" t="s">
        <v>2643</v>
      </c>
      <c r="B30" s="1" t="s">
        <v>2647</v>
      </c>
      <c r="C30" s="1" t="s">
        <v>2702</v>
      </c>
      <c r="D30" s="1" t="s">
        <v>2703</v>
      </c>
      <c r="E30" s="2">
        <v>42.8</v>
      </c>
      <c r="F30" s="2">
        <v>19</v>
      </c>
      <c r="G30" s="2">
        <v>55</v>
      </c>
      <c r="H30" s="2">
        <v>45</v>
      </c>
      <c r="I30" s="2">
        <v>30</v>
      </c>
      <c r="J30" s="2">
        <v>52</v>
      </c>
      <c r="K30" s="2">
        <v>49.8</v>
      </c>
      <c r="L30" s="2">
        <v>49.8</v>
      </c>
      <c r="M30" s="2">
        <v>69</v>
      </c>
      <c r="N30" s="2">
        <v>49</v>
      </c>
      <c r="O30" s="2">
        <v>36</v>
      </c>
      <c r="P30" s="2">
        <v>45</v>
      </c>
      <c r="Q30" s="2">
        <v>75</v>
      </c>
      <c r="R30" s="2">
        <f t="shared" si="0"/>
        <v>617.4</v>
      </c>
      <c r="S30" s="2">
        <f t="shared" si="1"/>
        <v>493.92</v>
      </c>
      <c r="T30" s="2">
        <v>56</v>
      </c>
      <c r="U30" s="2">
        <v>46</v>
      </c>
      <c r="V30" s="2">
        <f t="shared" si="2"/>
        <v>595.92</v>
      </c>
    </row>
    <row r="31" s="1" customFormat="1" ht="12" spans="1:22">
      <c r="A31" s="1" t="s">
        <v>2643</v>
      </c>
      <c r="B31" s="1" t="s">
        <v>2647</v>
      </c>
      <c r="C31" s="1" t="s">
        <v>2704</v>
      </c>
      <c r="D31" s="1" t="s">
        <v>2705</v>
      </c>
      <c r="E31" s="2">
        <v>42.8</v>
      </c>
      <c r="F31" s="2">
        <v>19</v>
      </c>
      <c r="G31" s="2">
        <v>55</v>
      </c>
      <c r="H31" s="2">
        <v>45</v>
      </c>
      <c r="I31" s="2">
        <v>30</v>
      </c>
      <c r="J31" s="2">
        <v>52</v>
      </c>
      <c r="K31" s="2">
        <v>49.8</v>
      </c>
      <c r="L31" s="2">
        <v>49.8</v>
      </c>
      <c r="M31" s="2">
        <v>69</v>
      </c>
      <c r="N31" s="2">
        <v>49</v>
      </c>
      <c r="O31" s="2">
        <v>36</v>
      </c>
      <c r="P31" s="2">
        <v>45</v>
      </c>
      <c r="Q31" s="2">
        <v>75</v>
      </c>
      <c r="R31" s="2">
        <f t="shared" si="0"/>
        <v>617.4</v>
      </c>
      <c r="S31" s="2">
        <f t="shared" si="1"/>
        <v>493.92</v>
      </c>
      <c r="T31" s="2">
        <v>56</v>
      </c>
      <c r="U31" s="2">
        <v>46</v>
      </c>
      <c r="V31" s="2">
        <f t="shared" si="2"/>
        <v>595.92</v>
      </c>
    </row>
    <row r="32" s="1" customFormat="1" ht="12" spans="1:22">
      <c r="A32" s="1" t="s">
        <v>2643</v>
      </c>
      <c r="B32" s="1" t="s">
        <v>2647</v>
      </c>
      <c r="C32" s="1" t="s">
        <v>2706</v>
      </c>
      <c r="D32" s="1" t="s">
        <v>2707</v>
      </c>
      <c r="E32" s="2">
        <v>42.8</v>
      </c>
      <c r="F32" s="2">
        <v>19</v>
      </c>
      <c r="G32" s="2">
        <v>55</v>
      </c>
      <c r="H32" s="2">
        <v>45</v>
      </c>
      <c r="I32" s="2">
        <v>30</v>
      </c>
      <c r="J32" s="2">
        <v>52</v>
      </c>
      <c r="K32" s="2">
        <v>49.8</v>
      </c>
      <c r="L32" s="2">
        <v>49.8</v>
      </c>
      <c r="M32" s="2">
        <v>69</v>
      </c>
      <c r="N32" s="2">
        <v>49</v>
      </c>
      <c r="O32" s="2">
        <v>36</v>
      </c>
      <c r="P32" s="2">
        <v>45</v>
      </c>
      <c r="Q32" s="2">
        <v>75</v>
      </c>
      <c r="R32" s="2">
        <f t="shared" si="0"/>
        <v>617.4</v>
      </c>
      <c r="S32" s="2">
        <f t="shared" si="1"/>
        <v>493.92</v>
      </c>
      <c r="T32" s="2">
        <v>56</v>
      </c>
      <c r="U32" s="2">
        <v>46</v>
      </c>
      <c r="V32" s="2">
        <f t="shared" si="2"/>
        <v>595.92</v>
      </c>
    </row>
    <row r="33" s="1" customFormat="1" ht="12" spans="1:22">
      <c r="A33" s="1" t="s">
        <v>2643</v>
      </c>
      <c r="B33" s="1" t="s">
        <v>2647</v>
      </c>
      <c r="C33" s="1" t="s">
        <v>2708</v>
      </c>
      <c r="D33" s="1" t="s">
        <v>2709</v>
      </c>
      <c r="E33" s="2">
        <v>42.8</v>
      </c>
      <c r="F33" s="2">
        <v>19</v>
      </c>
      <c r="G33" s="2">
        <v>55</v>
      </c>
      <c r="H33" s="2">
        <v>45</v>
      </c>
      <c r="I33" s="2">
        <v>30</v>
      </c>
      <c r="J33" s="2">
        <v>52</v>
      </c>
      <c r="K33" s="2">
        <v>49.8</v>
      </c>
      <c r="L33" s="2">
        <v>49.8</v>
      </c>
      <c r="M33" s="2">
        <v>69</v>
      </c>
      <c r="N33" s="2">
        <v>49</v>
      </c>
      <c r="O33" s="2">
        <v>36</v>
      </c>
      <c r="P33" s="2">
        <v>45</v>
      </c>
      <c r="Q33" s="2">
        <v>75</v>
      </c>
      <c r="R33" s="2">
        <f t="shared" si="0"/>
        <v>617.4</v>
      </c>
      <c r="S33" s="2">
        <f t="shared" si="1"/>
        <v>493.92</v>
      </c>
      <c r="T33" s="2">
        <v>56</v>
      </c>
      <c r="U33" s="2">
        <v>46</v>
      </c>
      <c r="V33" s="2">
        <f t="shared" si="2"/>
        <v>595.92</v>
      </c>
    </row>
    <row r="34" s="1" customFormat="1" ht="12" spans="1:22">
      <c r="A34" s="1" t="s">
        <v>2643</v>
      </c>
      <c r="B34" s="1" t="s">
        <v>2647</v>
      </c>
      <c r="C34" s="1" t="s">
        <v>2710</v>
      </c>
      <c r="D34" s="1" t="s">
        <v>2711</v>
      </c>
      <c r="E34" s="2">
        <v>42.8</v>
      </c>
      <c r="F34" s="2">
        <v>19</v>
      </c>
      <c r="G34" s="2">
        <v>55</v>
      </c>
      <c r="H34" s="2">
        <v>45</v>
      </c>
      <c r="I34" s="2">
        <v>30</v>
      </c>
      <c r="J34" s="2">
        <v>52</v>
      </c>
      <c r="K34" s="2">
        <v>49.8</v>
      </c>
      <c r="L34" s="2">
        <v>49.8</v>
      </c>
      <c r="M34" s="2">
        <v>69</v>
      </c>
      <c r="N34" s="2">
        <v>49</v>
      </c>
      <c r="O34" s="2">
        <v>36</v>
      </c>
      <c r="P34" s="2">
        <v>45</v>
      </c>
      <c r="Q34" s="2">
        <v>75</v>
      </c>
      <c r="R34" s="2">
        <f t="shared" si="0"/>
        <v>617.4</v>
      </c>
      <c r="S34" s="2">
        <f t="shared" si="1"/>
        <v>493.92</v>
      </c>
      <c r="T34" s="2">
        <v>56</v>
      </c>
      <c r="U34" s="2">
        <v>46</v>
      </c>
      <c r="V34" s="2">
        <f t="shared" si="2"/>
        <v>595.92</v>
      </c>
    </row>
    <row r="35" s="1" customFormat="1" ht="12" spans="1:22">
      <c r="A35" s="1" t="s">
        <v>2643</v>
      </c>
      <c r="B35" s="1" t="s">
        <v>2647</v>
      </c>
      <c r="C35" s="1" t="s">
        <v>2712</v>
      </c>
      <c r="D35" s="1" t="s">
        <v>2713</v>
      </c>
      <c r="E35" s="2">
        <v>42.8</v>
      </c>
      <c r="F35" s="2">
        <v>19</v>
      </c>
      <c r="G35" s="2">
        <v>55</v>
      </c>
      <c r="H35" s="2">
        <v>45</v>
      </c>
      <c r="I35" s="2">
        <v>30</v>
      </c>
      <c r="J35" s="2">
        <v>52</v>
      </c>
      <c r="K35" s="2">
        <v>49.8</v>
      </c>
      <c r="L35" s="2">
        <v>49.8</v>
      </c>
      <c r="M35" s="2">
        <v>69</v>
      </c>
      <c r="N35" s="2">
        <v>49</v>
      </c>
      <c r="O35" s="2">
        <v>36</v>
      </c>
      <c r="P35" s="2">
        <v>45</v>
      </c>
      <c r="Q35" s="2">
        <v>75</v>
      </c>
      <c r="R35" s="2">
        <f t="shared" ref="R35:R66" si="3">SUM(E35:Q35)</f>
        <v>617.4</v>
      </c>
      <c r="S35" s="2">
        <f t="shared" ref="S35:S66" si="4">R35*0.8</f>
        <v>493.92</v>
      </c>
      <c r="T35" s="2">
        <v>56</v>
      </c>
      <c r="U35" s="2">
        <v>46</v>
      </c>
      <c r="V35" s="2">
        <f t="shared" ref="V35:V66" si="5">S35+T35+U35</f>
        <v>595.92</v>
      </c>
    </row>
    <row r="36" s="1" customFormat="1" ht="12" spans="1:22">
      <c r="A36" s="1" t="s">
        <v>2643</v>
      </c>
      <c r="B36" s="1" t="s">
        <v>2647</v>
      </c>
      <c r="C36" s="1" t="s">
        <v>2714</v>
      </c>
      <c r="D36" s="1" t="s">
        <v>2715</v>
      </c>
      <c r="E36" s="2">
        <v>42.8</v>
      </c>
      <c r="F36" s="2">
        <v>19</v>
      </c>
      <c r="G36" s="2">
        <v>55</v>
      </c>
      <c r="H36" s="2">
        <v>45</v>
      </c>
      <c r="I36" s="2">
        <v>30</v>
      </c>
      <c r="J36" s="2">
        <v>52</v>
      </c>
      <c r="K36" s="2">
        <v>49.8</v>
      </c>
      <c r="L36" s="2">
        <v>49.8</v>
      </c>
      <c r="M36" s="2">
        <v>69</v>
      </c>
      <c r="N36" s="2">
        <v>49</v>
      </c>
      <c r="O36" s="2">
        <v>36</v>
      </c>
      <c r="P36" s="2">
        <v>45</v>
      </c>
      <c r="Q36" s="2">
        <v>75</v>
      </c>
      <c r="R36" s="2">
        <f t="shared" si="3"/>
        <v>617.4</v>
      </c>
      <c r="S36" s="2">
        <f t="shared" si="4"/>
        <v>493.92</v>
      </c>
      <c r="T36" s="2">
        <v>56</v>
      </c>
      <c r="U36" s="2">
        <v>46</v>
      </c>
      <c r="V36" s="2">
        <f t="shared" si="5"/>
        <v>595.92</v>
      </c>
    </row>
    <row r="37" s="1" customFormat="1" ht="12" spans="1:22">
      <c r="A37" s="1" t="s">
        <v>2643</v>
      </c>
      <c r="B37" s="1" t="s">
        <v>2647</v>
      </c>
      <c r="C37" s="1" t="s">
        <v>2716</v>
      </c>
      <c r="D37" s="1" t="s">
        <v>2717</v>
      </c>
      <c r="E37" s="2">
        <v>42.8</v>
      </c>
      <c r="F37" s="2">
        <v>19</v>
      </c>
      <c r="G37" s="2">
        <v>55</v>
      </c>
      <c r="H37" s="2">
        <v>45</v>
      </c>
      <c r="I37" s="2">
        <v>30</v>
      </c>
      <c r="J37" s="2">
        <v>52</v>
      </c>
      <c r="K37" s="2">
        <v>49.8</v>
      </c>
      <c r="L37" s="2">
        <v>49.8</v>
      </c>
      <c r="M37" s="2">
        <v>69</v>
      </c>
      <c r="N37" s="2">
        <v>49</v>
      </c>
      <c r="O37" s="2">
        <v>36</v>
      </c>
      <c r="P37" s="2">
        <v>45</v>
      </c>
      <c r="Q37" s="2">
        <v>75</v>
      </c>
      <c r="R37" s="2">
        <f t="shared" si="3"/>
        <v>617.4</v>
      </c>
      <c r="S37" s="2">
        <f t="shared" si="4"/>
        <v>493.92</v>
      </c>
      <c r="T37" s="2">
        <v>56</v>
      </c>
      <c r="U37" s="2">
        <v>46</v>
      </c>
      <c r="V37" s="2">
        <f t="shared" si="5"/>
        <v>595.92</v>
      </c>
    </row>
    <row r="38" s="1" customFormat="1" ht="12" spans="1:22">
      <c r="A38" s="1" t="s">
        <v>2643</v>
      </c>
      <c r="B38" s="1" t="s">
        <v>2647</v>
      </c>
      <c r="C38" s="1" t="s">
        <v>2718</v>
      </c>
      <c r="D38" s="1" t="s">
        <v>2719</v>
      </c>
      <c r="E38" s="2">
        <v>42.8</v>
      </c>
      <c r="F38" s="2">
        <v>19</v>
      </c>
      <c r="G38" s="2">
        <v>55</v>
      </c>
      <c r="H38" s="2">
        <v>45</v>
      </c>
      <c r="I38" s="2">
        <v>30</v>
      </c>
      <c r="J38" s="2">
        <v>52</v>
      </c>
      <c r="K38" s="2">
        <v>49.8</v>
      </c>
      <c r="L38" s="2">
        <v>49.8</v>
      </c>
      <c r="M38" s="2">
        <v>69</v>
      </c>
      <c r="N38" s="2">
        <v>49</v>
      </c>
      <c r="O38" s="2">
        <v>36</v>
      </c>
      <c r="P38" s="2">
        <v>45</v>
      </c>
      <c r="Q38" s="2">
        <v>75</v>
      </c>
      <c r="R38" s="2">
        <f t="shared" si="3"/>
        <v>617.4</v>
      </c>
      <c r="S38" s="2">
        <f t="shared" si="4"/>
        <v>493.92</v>
      </c>
      <c r="T38" s="2">
        <v>56</v>
      </c>
      <c r="U38" s="2">
        <v>46</v>
      </c>
      <c r="V38" s="2">
        <f t="shared" si="5"/>
        <v>595.92</v>
      </c>
    </row>
    <row r="39" s="1" customFormat="1" ht="12" spans="1:22">
      <c r="A39" s="1" t="s">
        <v>2643</v>
      </c>
      <c r="B39" s="1" t="s">
        <v>2647</v>
      </c>
      <c r="C39" s="1" t="s">
        <v>2720</v>
      </c>
      <c r="D39" s="1" t="s">
        <v>2721</v>
      </c>
      <c r="E39" s="2">
        <v>42.8</v>
      </c>
      <c r="F39" s="2">
        <v>19</v>
      </c>
      <c r="G39" s="2">
        <v>55</v>
      </c>
      <c r="H39" s="2">
        <v>45</v>
      </c>
      <c r="I39" s="2">
        <v>30</v>
      </c>
      <c r="J39" s="2">
        <v>52</v>
      </c>
      <c r="K39" s="2">
        <v>49.8</v>
      </c>
      <c r="L39" s="2">
        <v>49.8</v>
      </c>
      <c r="M39" s="2">
        <v>69</v>
      </c>
      <c r="N39" s="2">
        <v>49</v>
      </c>
      <c r="O39" s="2">
        <v>36</v>
      </c>
      <c r="P39" s="2">
        <v>45</v>
      </c>
      <c r="Q39" s="2">
        <v>75</v>
      </c>
      <c r="R39" s="2">
        <f t="shared" si="3"/>
        <v>617.4</v>
      </c>
      <c r="S39" s="2">
        <f t="shared" si="4"/>
        <v>493.92</v>
      </c>
      <c r="T39" s="2">
        <v>56</v>
      </c>
      <c r="U39" s="2">
        <v>46</v>
      </c>
      <c r="V39" s="2">
        <f t="shared" si="5"/>
        <v>595.92</v>
      </c>
    </row>
    <row r="40" s="1" customFormat="1" ht="12" spans="1:22">
      <c r="A40" s="1" t="s">
        <v>2722</v>
      </c>
      <c r="B40" s="1" t="s">
        <v>2647</v>
      </c>
      <c r="C40" s="1" t="s">
        <v>2723</v>
      </c>
      <c r="D40" s="1" t="s">
        <v>2724</v>
      </c>
      <c r="E40" s="2">
        <v>42.8</v>
      </c>
      <c r="F40" s="2">
        <v>19</v>
      </c>
      <c r="G40" s="2">
        <v>55</v>
      </c>
      <c r="H40" s="2">
        <v>45</v>
      </c>
      <c r="I40" s="2">
        <v>30</v>
      </c>
      <c r="J40" s="2">
        <v>52</v>
      </c>
      <c r="K40" s="2">
        <v>49.8</v>
      </c>
      <c r="L40" s="2">
        <v>49.8</v>
      </c>
      <c r="M40" s="2">
        <v>69</v>
      </c>
      <c r="N40" s="2">
        <v>49</v>
      </c>
      <c r="O40" s="2">
        <v>36</v>
      </c>
      <c r="P40" s="2">
        <v>45</v>
      </c>
      <c r="Q40" s="2">
        <v>75</v>
      </c>
      <c r="R40" s="2">
        <f t="shared" si="3"/>
        <v>617.4</v>
      </c>
      <c r="S40" s="2">
        <f t="shared" si="4"/>
        <v>493.92</v>
      </c>
      <c r="T40" s="2">
        <v>56</v>
      </c>
      <c r="U40" s="2">
        <v>46</v>
      </c>
      <c r="V40" s="2">
        <f t="shared" si="5"/>
        <v>595.92</v>
      </c>
    </row>
    <row r="41" s="1" customFormat="1" ht="12" spans="1:22">
      <c r="A41" s="1" t="s">
        <v>2722</v>
      </c>
      <c r="B41" s="1" t="s">
        <v>2647</v>
      </c>
      <c r="C41" s="1" t="s">
        <v>2725</v>
      </c>
      <c r="D41" s="1" t="s">
        <v>2726</v>
      </c>
      <c r="E41" s="2">
        <v>42.8</v>
      </c>
      <c r="F41" s="2">
        <v>19</v>
      </c>
      <c r="G41" s="2">
        <v>55</v>
      </c>
      <c r="H41" s="2">
        <v>45</v>
      </c>
      <c r="I41" s="2">
        <v>30</v>
      </c>
      <c r="J41" s="2">
        <v>52</v>
      </c>
      <c r="K41" s="2">
        <v>49.8</v>
      </c>
      <c r="L41" s="2">
        <v>49.8</v>
      </c>
      <c r="M41" s="2">
        <v>69</v>
      </c>
      <c r="N41" s="2">
        <v>49</v>
      </c>
      <c r="O41" s="2">
        <v>36</v>
      </c>
      <c r="P41" s="2">
        <v>45</v>
      </c>
      <c r="Q41" s="2">
        <v>75</v>
      </c>
      <c r="R41" s="2">
        <f t="shared" si="3"/>
        <v>617.4</v>
      </c>
      <c r="S41" s="2">
        <f t="shared" si="4"/>
        <v>493.92</v>
      </c>
      <c r="T41" s="2">
        <v>56</v>
      </c>
      <c r="U41" s="2">
        <v>46</v>
      </c>
      <c r="V41" s="2">
        <f t="shared" si="5"/>
        <v>595.92</v>
      </c>
    </row>
    <row r="42" s="1" customFormat="1" ht="12" spans="1:22">
      <c r="A42" s="1" t="s">
        <v>2722</v>
      </c>
      <c r="B42" s="1" t="s">
        <v>2647</v>
      </c>
      <c r="C42" s="1" t="s">
        <v>2727</v>
      </c>
      <c r="D42" s="1" t="s">
        <v>2728</v>
      </c>
      <c r="E42" s="2">
        <v>42.8</v>
      </c>
      <c r="F42" s="2">
        <v>19</v>
      </c>
      <c r="G42" s="2">
        <v>55</v>
      </c>
      <c r="H42" s="2">
        <v>45</v>
      </c>
      <c r="I42" s="2">
        <v>30</v>
      </c>
      <c r="J42" s="2">
        <v>52</v>
      </c>
      <c r="K42" s="2">
        <v>49.8</v>
      </c>
      <c r="L42" s="2">
        <v>49.8</v>
      </c>
      <c r="M42" s="2">
        <v>69</v>
      </c>
      <c r="N42" s="2">
        <v>49</v>
      </c>
      <c r="O42" s="2">
        <v>36</v>
      </c>
      <c r="P42" s="2">
        <v>45</v>
      </c>
      <c r="Q42" s="2">
        <v>75</v>
      </c>
      <c r="R42" s="2">
        <f t="shared" si="3"/>
        <v>617.4</v>
      </c>
      <c r="S42" s="2">
        <f t="shared" si="4"/>
        <v>493.92</v>
      </c>
      <c r="T42" s="2">
        <v>56</v>
      </c>
      <c r="U42" s="2">
        <v>46</v>
      </c>
      <c r="V42" s="2">
        <f t="shared" si="5"/>
        <v>595.92</v>
      </c>
    </row>
    <row r="43" s="1" customFormat="1" ht="12" spans="1:22">
      <c r="A43" s="1" t="s">
        <v>2722</v>
      </c>
      <c r="B43" s="1" t="s">
        <v>2647</v>
      </c>
      <c r="C43" s="1" t="s">
        <v>2729</v>
      </c>
      <c r="D43" s="1" t="s">
        <v>2730</v>
      </c>
      <c r="E43" s="2">
        <v>42.8</v>
      </c>
      <c r="F43" s="2">
        <v>19</v>
      </c>
      <c r="G43" s="2">
        <v>55</v>
      </c>
      <c r="H43" s="2">
        <v>45</v>
      </c>
      <c r="I43" s="2">
        <v>30</v>
      </c>
      <c r="J43" s="2">
        <v>52</v>
      </c>
      <c r="K43" s="2">
        <v>49.8</v>
      </c>
      <c r="L43" s="2">
        <v>49.8</v>
      </c>
      <c r="M43" s="2">
        <v>69</v>
      </c>
      <c r="N43" s="2">
        <v>49</v>
      </c>
      <c r="O43" s="2">
        <v>36</v>
      </c>
      <c r="P43" s="2">
        <v>45</v>
      </c>
      <c r="Q43" s="2">
        <v>75</v>
      </c>
      <c r="R43" s="2">
        <f t="shared" si="3"/>
        <v>617.4</v>
      </c>
      <c r="S43" s="2">
        <f t="shared" si="4"/>
        <v>493.92</v>
      </c>
      <c r="T43" s="2">
        <v>56</v>
      </c>
      <c r="U43" s="2">
        <v>46</v>
      </c>
      <c r="V43" s="2">
        <f t="shared" si="5"/>
        <v>595.92</v>
      </c>
    </row>
    <row r="44" s="1" customFormat="1" ht="12" spans="1:22">
      <c r="A44" s="1" t="s">
        <v>2722</v>
      </c>
      <c r="B44" s="1" t="s">
        <v>2647</v>
      </c>
      <c r="C44" s="1" t="s">
        <v>2731</v>
      </c>
      <c r="D44" s="1" t="s">
        <v>2732</v>
      </c>
      <c r="E44" s="2">
        <v>42.8</v>
      </c>
      <c r="F44" s="2">
        <v>19</v>
      </c>
      <c r="G44" s="2">
        <v>55</v>
      </c>
      <c r="H44" s="2">
        <v>45</v>
      </c>
      <c r="I44" s="2">
        <v>30</v>
      </c>
      <c r="J44" s="2">
        <v>52</v>
      </c>
      <c r="K44" s="2">
        <v>49.8</v>
      </c>
      <c r="L44" s="2">
        <v>49.8</v>
      </c>
      <c r="M44" s="2">
        <v>69</v>
      </c>
      <c r="N44" s="2">
        <v>49</v>
      </c>
      <c r="O44" s="2">
        <v>36</v>
      </c>
      <c r="P44" s="2">
        <v>45</v>
      </c>
      <c r="Q44" s="2">
        <v>75</v>
      </c>
      <c r="R44" s="2">
        <f t="shared" si="3"/>
        <v>617.4</v>
      </c>
      <c r="S44" s="2">
        <f t="shared" si="4"/>
        <v>493.92</v>
      </c>
      <c r="T44" s="2">
        <v>56</v>
      </c>
      <c r="U44" s="2">
        <v>46</v>
      </c>
      <c r="V44" s="2">
        <f t="shared" si="5"/>
        <v>595.92</v>
      </c>
    </row>
    <row r="45" s="1" customFormat="1" ht="12" spans="1:22">
      <c r="A45" s="1" t="s">
        <v>2722</v>
      </c>
      <c r="B45" s="1" t="s">
        <v>2647</v>
      </c>
      <c r="C45" s="1" t="s">
        <v>2733</v>
      </c>
      <c r="D45" s="1" t="s">
        <v>2734</v>
      </c>
      <c r="E45" s="2">
        <v>42.8</v>
      </c>
      <c r="F45" s="2">
        <v>19</v>
      </c>
      <c r="G45" s="2">
        <v>55</v>
      </c>
      <c r="H45" s="2">
        <v>45</v>
      </c>
      <c r="I45" s="2">
        <v>30</v>
      </c>
      <c r="J45" s="2">
        <v>52</v>
      </c>
      <c r="K45" s="2">
        <v>49.8</v>
      </c>
      <c r="L45" s="2">
        <v>49.8</v>
      </c>
      <c r="M45" s="2">
        <v>69</v>
      </c>
      <c r="N45" s="2">
        <v>49</v>
      </c>
      <c r="O45" s="2">
        <v>36</v>
      </c>
      <c r="P45" s="2">
        <v>45</v>
      </c>
      <c r="Q45" s="2">
        <v>75</v>
      </c>
      <c r="R45" s="2">
        <f t="shared" si="3"/>
        <v>617.4</v>
      </c>
      <c r="S45" s="2">
        <f t="shared" si="4"/>
        <v>493.92</v>
      </c>
      <c r="T45" s="2">
        <v>56</v>
      </c>
      <c r="U45" s="2">
        <v>46</v>
      </c>
      <c r="V45" s="2">
        <f t="shared" si="5"/>
        <v>595.92</v>
      </c>
    </row>
    <row r="46" s="1" customFormat="1" ht="12" spans="1:22">
      <c r="A46" s="1" t="s">
        <v>2722</v>
      </c>
      <c r="B46" s="1" t="s">
        <v>2647</v>
      </c>
      <c r="C46" s="1" t="s">
        <v>2735</v>
      </c>
      <c r="D46" s="1" t="s">
        <v>2736</v>
      </c>
      <c r="E46" s="2">
        <v>42.8</v>
      </c>
      <c r="F46" s="2">
        <v>19</v>
      </c>
      <c r="G46" s="2">
        <v>55</v>
      </c>
      <c r="H46" s="2">
        <v>45</v>
      </c>
      <c r="I46" s="2">
        <v>30</v>
      </c>
      <c r="J46" s="2">
        <v>52</v>
      </c>
      <c r="K46" s="2">
        <v>49.8</v>
      </c>
      <c r="L46" s="2">
        <v>49.8</v>
      </c>
      <c r="M46" s="2">
        <v>69</v>
      </c>
      <c r="N46" s="2">
        <v>49</v>
      </c>
      <c r="O46" s="2">
        <v>36</v>
      </c>
      <c r="P46" s="2">
        <v>45</v>
      </c>
      <c r="Q46" s="2">
        <v>75</v>
      </c>
      <c r="R46" s="2">
        <f t="shared" si="3"/>
        <v>617.4</v>
      </c>
      <c r="S46" s="2">
        <f t="shared" si="4"/>
        <v>493.92</v>
      </c>
      <c r="T46" s="2">
        <v>56</v>
      </c>
      <c r="U46" s="2">
        <v>46</v>
      </c>
      <c r="V46" s="2">
        <f t="shared" si="5"/>
        <v>595.92</v>
      </c>
    </row>
    <row r="47" s="1" customFormat="1" ht="12" spans="1:22">
      <c r="A47" s="1" t="s">
        <v>2722</v>
      </c>
      <c r="B47" s="1" t="s">
        <v>2647</v>
      </c>
      <c r="C47" s="1" t="s">
        <v>2737</v>
      </c>
      <c r="D47" s="1" t="s">
        <v>2738</v>
      </c>
      <c r="E47" s="2">
        <v>42.8</v>
      </c>
      <c r="F47" s="2">
        <v>19</v>
      </c>
      <c r="G47" s="2">
        <v>55</v>
      </c>
      <c r="H47" s="2">
        <v>45</v>
      </c>
      <c r="I47" s="2">
        <v>30</v>
      </c>
      <c r="J47" s="2">
        <v>52</v>
      </c>
      <c r="K47" s="2">
        <v>49.8</v>
      </c>
      <c r="L47" s="2">
        <v>49.8</v>
      </c>
      <c r="M47" s="2">
        <v>69</v>
      </c>
      <c r="N47" s="2">
        <v>49</v>
      </c>
      <c r="O47" s="2">
        <v>36</v>
      </c>
      <c r="P47" s="2">
        <v>45</v>
      </c>
      <c r="Q47" s="2">
        <v>75</v>
      </c>
      <c r="R47" s="2">
        <f t="shared" si="3"/>
        <v>617.4</v>
      </c>
      <c r="S47" s="2">
        <f t="shared" si="4"/>
        <v>493.92</v>
      </c>
      <c r="T47" s="2">
        <v>56</v>
      </c>
      <c r="U47" s="2">
        <v>46</v>
      </c>
      <c r="V47" s="2">
        <f t="shared" si="5"/>
        <v>595.92</v>
      </c>
    </row>
    <row r="48" s="1" customFormat="1" ht="12" spans="1:22">
      <c r="A48" s="1" t="s">
        <v>2722</v>
      </c>
      <c r="B48" s="1" t="s">
        <v>2647</v>
      </c>
      <c r="C48" s="1" t="s">
        <v>2739</v>
      </c>
      <c r="D48" s="1" t="s">
        <v>2740</v>
      </c>
      <c r="E48" s="2">
        <v>42.8</v>
      </c>
      <c r="F48" s="2">
        <v>19</v>
      </c>
      <c r="G48" s="2">
        <v>55</v>
      </c>
      <c r="H48" s="2">
        <v>45</v>
      </c>
      <c r="I48" s="2">
        <v>30</v>
      </c>
      <c r="J48" s="2">
        <v>52</v>
      </c>
      <c r="K48" s="2">
        <v>49.8</v>
      </c>
      <c r="L48" s="2">
        <v>49.8</v>
      </c>
      <c r="M48" s="2">
        <v>69</v>
      </c>
      <c r="N48" s="2">
        <v>49</v>
      </c>
      <c r="O48" s="2">
        <v>36</v>
      </c>
      <c r="P48" s="2">
        <v>45</v>
      </c>
      <c r="Q48" s="2">
        <v>75</v>
      </c>
      <c r="R48" s="2">
        <f t="shared" si="3"/>
        <v>617.4</v>
      </c>
      <c r="S48" s="2">
        <f t="shared" si="4"/>
        <v>493.92</v>
      </c>
      <c r="T48" s="2">
        <v>56</v>
      </c>
      <c r="U48" s="2">
        <v>46</v>
      </c>
      <c r="V48" s="2">
        <f t="shared" si="5"/>
        <v>595.92</v>
      </c>
    </row>
    <row r="49" s="1" customFormat="1" ht="12" spans="1:22">
      <c r="A49" s="1" t="s">
        <v>2722</v>
      </c>
      <c r="B49" s="1" t="s">
        <v>2647</v>
      </c>
      <c r="C49" s="1" t="s">
        <v>2741</v>
      </c>
      <c r="D49" s="1" t="s">
        <v>2742</v>
      </c>
      <c r="E49" s="2">
        <v>42.8</v>
      </c>
      <c r="F49" s="2">
        <v>19</v>
      </c>
      <c r="G49" s="2">
        <v>55</v>
      </c>
      <c r="H49" s="2">
        <v>45</v>
      </c>
      <c r="I49" s="2">
        <v>30</v>
      </c>
      <c r="J49" s="2">
        <v>52</v>
      </c>
      <c r="K49" s="2">
        <v>49.8</v>
      </c>
      <c r="L49" s="2">
        <v>49.8</v>
      </c>
      <c r="M49" s="2">
        <v>69</v>
      </c>
      <c r="N49" s="2">
        <v>49</v>
      </c>
      <c r="O49" s="2">
        <v>36</v>
      </c>
      <c r="P49" s="2">
        <v>45</v>
      </c>
      <c r="Q49" s="2">
        <v>75</v>
      </c>
      <c r="R49" s="2">
        <f t="shared" si="3"/>
        <v>617.4</v>
      </c>
      <c r="S49" s="2">
        <f t="shared" si="4"/>
        <v>493.92</v>
      </c>
      <c r="T49" s="2">
        <v>56</v>
      </c>
      <c r="U49" s="2">
        <v>46</v>
      </c>
      <c r="V49" s="2">
        <f t="shared" si="5"/>
        <v>595.92</v>
      </c>
    </row>
    <row r="50" s="1" customFormat="1" ht="12" spans="1:22">
      <c r="A50" s="1" t="s">
        <v>2722</v>
      </c>
      <c r="B50" s="1" t="s">
        <v>2647</v>
      </c>
      <c r="C50" s="1" t="s">
        <v>2743</v>
      </c>
      <c r="D50" s="1" t="s">
        <v>2744</v>
      </c>
      <c r="E50" s="2">
        <v>42.8</v>
      </c>
      <c r="F50" s="2">
        <v>19</v>
      </c>
      <c r="G50" s="2">
        <v>55</v>
      </c>
      <c r="H50" s="2">
        <v>45</v>
      </c>
      <c r="I50" s="2">
        <v>30</v>
      </c>
      <c r="J50" s="2">
        <v>52</v>
      </c>
      <c r="K50" s="2">
        <v>49.8</v>
      </c>
      <c r="L50" s="2">
        <v>49.8</v>
      </c>
      <c r="M50" s="2">
        <v>69</v>
      </c>
      <c r="N50" s="2">
        <v>49</v>
      </c>
      <c r="O50" s="2">
        <v>36</v>
      </c>
      <c r="P50" s="2">
        <v>45</v>
      </c>
      <c r="Q50" s="2">
        <v>75</v>
      </c>
      <c r="R50" s="2">
        <f t="shared" si="3"/>
        <v>617.4</v>
      </c>
      <c r="S50" s="2">
        <f t="shared" si="4"/>
        <v>493.92</v>
      </c>
      <c r="T50" s="2">
        <v>56</v>
      </c>
      <c r="U50" s="2">
        <v>46</v>
      </c>
      <c r="V50" s="2">
        <f t="shared" si="5"/>
        <v>595.92</v>
      </c>
    </row>
    <row r="51" s="1" customFormat="1" ht="12" spans="1:22">
      <c r="A51" s="1" t="s">
        <v>2722</v>
      </c>
      <c r="B51" s="1" t="s">
        <v>2647</v>
      </c>
      <c r="C51" s="1" t="s">
        <v>2745</v>
      </c>
      <c r="D51" s="1" t="s">
        <v>2746</v>
      </c>
      <c r="E51" s="2">
        <v>42.8</v>
      </c>
      <c r="F51" s="2">
        <v>19</v>
      </c>
      <c r="G51" s="2">
        <v>55</v>
      </c>
      <c r="H51" s="2">
        <v>45</v>
      </c>
      <c r="I51" s="2">
        <v>30</v>
      </c>
      <c r="J51" s="2">
        <v>52</v>
      </c>
      <c r="K51" s="2">
        <v>49.8</v>
      </c>
      <c r="L51" s="2">
        <v>49.8</v>
      </c>
      <c r="M51" s="2">
        <v>69</v>
      </c>
      <c r="N51" s="2">
        <v>49</v>
      </c>
      <c r="O51" s="2">
        <v>36</v>
      </c>
      <c r="P51" s="2">
        <v>45</v>
      </c>
      <c r="Q51" s="2">
        <v>75</v>
      </c>
      <c r="R51" s="2">
        <f t="shared" si="3"/>
        <v>617.4</v>
      </c>
      <c r="S51" s="2">
        <f t="shared" si="4"/>
        <v>493.92</v>
      </c>
      <c r="T51" s="2">
        <v>56</v>
      </c>
      <c r="U51" s="2">
        <v>46</v>
      </c>
      <c r="V51" s="2">
        <f t="shared" si="5"/>
        <v>595.92</v>
      </c>
    </row>
    <row r="52" s="1" customFormat="1" ht="12" spans="1:22">
      <c r="A52" s="1" t="s">
        <v>2722</v>
      </c>
      <c r="B52" s="1" t="s">
        <v>2647</v>
      </c>
      <c r="C52" s="1" t="s">
        <v>2747</v>
      </c>
      <c r="D52" s="1" t="s">
        <v>2748</v>
      </c>
      <c r="E52" s="2">
        <v>42.8</v>
      </c>
      <c r="F52" s="2">
        <v>19</v>
      </c>
      <c r="G52" s="2">
        <v>55</v>
      </c>
      <c r="H52" s="2">
        <v>45</v>
      </c>
      <c r="I52" s="2">
        <v>30</v>
      </c>
      <c r="J52" s="2">
        <v>52</v>
      </c>
      <c r="K52" s="2">
        <v>49.8</v>
      </c>
      <c r="L52" s="2">
        <v>49.8</v>
      </c>
      <c r="M52" s="2">
        <v>69</v>
      </c>
      <c r="N52" s="2">
        <v>49</v>
      </c>
      <c r="O52" s="2">
        <v>36</v>
      </c>
      <c r="P52" s="2">
        <v>45</v>
      </c>
      <c r="Q52" s="2">
        <v>75</v>
      </c>
      <c r="R52" s="2">
        <f t="shared" si="3"/>
        <v>617.4</v>
      </c>
      <c r="S52" s="2">
        <f t="shared" si="4"/>
        <v>493.92</v>
      </c>
      <c r="T52" s="2">
        <v>56</v>
      </c>
      <c r="U52" s="2">
        <v>46</v>
      </c>
      <c r="V52" s="2">
        <f t="shared" si="5"/>
        <v>595.92</v>
      </c>
    </row>
    <row r="53" s="1" customFormat="1" ht="12" spans="1:22">
      <c r="A53" s="1" t="s">
        <v>2722</v>
      </c>
      <c r="B53" s="1" t="s">
        <v>2647</v>
      </c>
      <c r="C53" s="1" t="s">
        <v>2749</v>
      </c>
      <c r="D53" s="1" t="s">
        <v>2750</v>
      </c>
      <c r="E53" s="2">
        <v>42.8</v>
      </c>
      <c r="F53" s="2">
        <v>19</v>
      </c>
      <c r="G53" s="2">
        <v>55</v>
      </c>
      <c r="H53" s="2">
        <v>45</v>
      </c>
      <c r="I53" s="2">
        <v>30</v>
      </c>
      <c r="J53" s="2">
        <v>52</v>
      </c>
      <c r="K53" s="2">
        <v>49.8</v>
      </c>
      <c r="L53" s="2">
        <v>49.8</v>
      </c>
      <c r="M53" s="2">
        <v>69</v>
      </c>
      <c r="N53" s="2">
        <v>49</v>
      </c>
      <c r="O53" s="2">
        <v>36</v>
      </c>
      <c r="P53" s="2">
        <v>45</v>
      </c>
      <c r="Q53" s="2">
        <v>75</v>
      </c>
      <c r="R53" s="2">
        <f t="shared" si="3"/>
        <v>617.4</v>
      </c>
      <c r="S53" s="2">
        <f t="shared" si="4"/>
        <v>493.92</v>
      </c>
      <c r="T53" s="2">
        <v>56</v>
      </c>
      <c r="U53" s="2">
        <v>46</v>
      </c>
      <c r="V53" s="2">
        <f t="shared" si="5"/>
        <v>595.92</v>
      </c>
    </row>
    <row r="54" s="1" customFormat="1" ht="12" spans="1:22">
      <c r="A54" s="1" t="s">
        <v>2722</v>
      </c>
      <c r="B54" s="1" t="s">
        <v>2647</v>
      </c>
      <c r="C54" s="1" t="s">
        <v>2751</v>
      </c>
      <c r="D54" s="1" t="s">
        <v>2752</v>
      </c>
      <c r="E54" s="2">
        <v>42.8</v>
      </c>
      <c r="F54" s="2">
        <v>19</v>
      </c>
      <c r="G54" s="2">
        <v>55</v>
      </c>
      <c r="H54" s="2">
        <v>45</v>
      </c>
      <c r="I54" s="2">
        <v>30</v>
      </c>
      <c r="J54" s="2">
        <v>52</v>
      </c>
      <c r="K54" s="2">
        <v>49.8</v>
      </c>
      <c r="L54" s="2">
        <v>49.8</v>
      </c>
      <c r="M54" s="2">
        <v>69</v>
      </c>
      <c r="N54" s="2">
        <v>49</v>
      </c>
      <c r="O54" s="2">
        <v>36</v>
      </c>
      <c r="P54" s="2">
        <v>45</v>
      </c>
      <c r="Q54" s="2">
        <v>75</v>
      </c>
      <c r="R54" s="2">
        <f t="shared" si="3"/>
        <v>617.4</v>
      </c>
      <c r="S54" s="2">
        <f t="shared" si="4"/>
        <v>493.92</v>
      </c>
      <c r="T54" s="2">
        <v>56</v>
      </c>
      <c r="U54" s="2">
        <v>46</v>
      </c>
      <c r="V54" s="2">
        <f t="shared" si="5"/>
        <v>595.92</v>
      </c>
    </row>
    <row r="55" s="1" customFormat="1" ht="12" spans="1:22">
      <c r="A55" s="1" t="s">
        <v>2722</v>
      </c>
      <c r="B55" s="1" t="s">
        <v>2647</v>
      </c>
      <c r="C55" s="1" t="s">
        <v>2753</v>
      </c>
      <c r="D55" s="1" t="s">
        <v>2754</v>
      </c>
      <c r="E55" s="2">
        <v>42.8</v>
      </c>
      <c r="F55" s="2">
        <v>19</v>
      </c>
      <c r="G55" s="2">
        <v>55</v>
      </c>
      <c r="H55" s="2">
        <v>45</v>
      </c>
      <c r="I55" s="2">
        <v>30</v>
      </c>
      <c r="J55" s="2">
        <v>52</v>
      </c>
      <c r="K55" s="2">
        <v>49.8</v>
      </c>
      <c r="L55" s="2">
        <v>49.8</v>
      </c>
      <c r="M55" s="2">
        <v>69</v>
      </c>
      <c r="N55" s="2">
        <v>49</v>
      </c>
      <c r="O55" s="2">
        <v>36</v>
      </c>
      <c r="P55" s="2">
        <v>45</v>
      </c>
      <c r="Q55" s="2">
        <v>75</v>
      </c>
      <c r="R55" s="2">
        <f t="shared" si="3"/>
        <v>617.4</v>
      </c>
      <c r="S55" s="2">
        <f t="shared" si="4"/>
        <v>493.92</v>
      </c>
      <c r="T55" s="2">
        <v>56</v>
      </c>
      <c r="U55" s="2">
        <v>46</v>
      </c>
      <c r="V55" s="2">
        <f t="shared" si="5"/>
        <v>595.92</v>
      </c>
    </row>
    <row r="56" s="1" customFormat="1" ht="12" spans="1:22">
      <c r="A56" s="1" t="s">
        <v>2722</v>
      </c>
      <c r="B56" s="1" t="s">
        <v>2647</v>
      </c>
      <c r="C56" s="1" t="s">
        <v>2755</v>
      </c>
      <c r="D56" s="1" t="s">
        <v>2756</v>
      </c>
      <c r="E56" s="2">
        <v>42.8</v>
      </c>
      <c r="F56" s="2">
        <v>19</v>
      </c>
      <c r="G56" s="2">
        <v>55</v>
      </c>
      <c r="H56" s="2">
        <v>45</v>
      </c>
      <c r="I56" s="2">
        <v>30</v>
      </c>
      <c r="J56" s="2">
        <v>52</v>
      </c>
      <c r="K56" s="2">
        <v>49.8</v>
      </c>
      <c r="L56" s="2">
        <v>49.8</v>
      </c>
      <c r="M56" s="2">
        <v>69</v>
      </c>
      <c r="N56" s="2">
        <v>49</v>
      </c>
      <c r="O56" s="2">
        <v>36</v>
      </c>
      <c r="P56" s="2">
        <v>45</v>
      </c>
      <c r="Q56" s="2">
        <v>75</v>
      </c>
      <c r="R56" s="2">
        <f t="shared" si="3"/>
        <v>617.4</v>
      </c>
      <c r="S56" s="2">
        <f t="shared" si="4"/>
        <v>493.92</v>
      </c>
      <c r="T56" s="2">
        <v>56</v>
      </c>
      <c r="U56" s="2">
        <v>46</v>
      </c>
      <c r="V56" s="2">
        <f t="shared" si="5"/>
        <v>595.92</v>
      </c>
    </row>
    <row r="57" s="1" customFormat="1" ht="12" spans="1:22">
      <c r="A57" s="1" t="s">
        <v>2722</v>
      </c>
      <c r="B57" s="1" t="s">
        <v>2647</v>
      </c>
      <c r="C57" s="1" t="s">
        <v>2757</v>
      </c>
      <c r="D57" s="1" t="s">
        <v>2758</v>
      </c>
      <c r="E57" s="2">
        <v>42.8</v>
      </c>
      <c r="F57" s="2">
        <v>19</v>
      </c>
      <c r="G57" s="2">
        <v>55</v>
      </c>
      <c r="H57" s="2">
        <v>45</v>
      </c>
      <c r="I57" s="2">
        <v>30</v>
      </c>
      <c r="J57" s="2">
        <v>52</v>
      </c>
      <c r="K57" s="2">
        <v>49.8</v>
      </c>
      <c r="L57" s="2">
        <v>49.8</v>
      </c>
      <c r="M57" s="2">
        <v>69</v>
      </c>
      <c r="N57" s="2">
        <v>49</v>
      </c>
      <c r="O57" s="2">
        <v>36</v>
      </c>
      <c r="P57" s="2">
        <v>45</v>
      </c>
      <c r="Q57" s="2">
        <v>75</v>
      </c>
      <c r="R57" s="2">
        <f t="shared" si="3"/>
        <v>617.4</v>
      </c>
      <c r="S57" s="2">
        <f t="shared" si="4"/>
        <v>493.92</v>
      </c>
      <c r="T57" s="2">
        <v>56</v>
      </c>
      <c r="U57" s="2">
        <v>46</v>
      </c>
      <c r="V57" s="2">
        <f t="shared" si="5"/>
        <v>595.92</v>
      </c>
    </row>
    <row r="58" s="1" customFormat="1" ht="12" spans="1:22">
      <c r="A58" s="1" t="s">
        <v>2722</v>
      </c>
      <c r="B58" s="1" t="s">
        <v>2647</v>
      </c>
      <c r="C58" s="1" t="s">
        <v>2759</v>
      </c>
      <c r="D58" s="1" t="s">
        <v>2760</v>
      </c>
      <c r="E58" s="2">
        <v>42.8</v>
      </c>
      <c r="F58" s="2">
        <v>19</v>
      </c>
      <c r="G58" s="2">
        <v>55</v>
      </c>
      <c r="H58" s="2">
        <v>45</v>
      </c>
      <c r="I58" s="2">
        <v>30</v>
      </c>
      <c r="J58" s="2">
        <v>52</v>
      </c>
      <c r="K58" s="2">
        <v>49.8</v>
      </c>
      <c r="L58" s="2">
        <v>49.8</v>
      </c>
      <c r="M58" s="2">
        <v>69</v>
      </c>
      <c r="N58" s="2">
        <v>49</v>
      </c>
      <c r="O58" s="2">
        <v>36</v>
      </c>
      <c r="P58" s="2">
        <v>45</v>
      </c>
      <c r="Q58" s="2">
        <v>75</v>
      </c>
      <c r="R58" s="2">
        <f t="shared" si="3"/>
        <v>617.4</v>
      </c>
      <c r="S58" s="2">
        <f t="shared" si="4"/>
        <v>493.92</v>
      </c>
      <c r="T58" s="2">
        <v>56</v>
      </c>
      <c r="U58" s="2">
        <v>46</v>
      </c>
      <c r="V58" s="2">
        <f t="shared" si="5"/>
        <v>595.92</v>
      </c>
    </row>
    <row r="59" s="1" customFormat="1" ht="12" spans="1:22">
      <c r="A59" s="1" t="s">
        <v>2722</v>
      </c>
      <c r="B59" s="1" t="s">
        <v>2647</v>
      </c>
      <c r="C59" s="1" t="s">
        <v>2761</v>
      </c>
      <c r="D59" s="1" t="s">
        <v>2762</v>
      </c>
      <c r="E59" s="2">
        <v>42.8</v>
      </c>
      <c r="F59" s="2">
        <v>19</v>
      </c>
      <c r="G59" s="2">
        <v>55</v>
      </c>
      <c r="H59" s="2">
        <v>45</v>
      </c>
      <c r="I59" s="2">
        <v>30</v>
      </c>
      <c r="J59" s="2">
        <v>52</v>
      </c>
      <c r="K59" s="2">
        <v>49.8</v>
      </c>
      <c r="L59" s="2">
        <v>49.8</v>
      </c>
      <c r="M59" s="2">
        <v>69</v>
      </c>
      <c r="N59" s="2">
        <v>49</v>
      </c>
      <c r="O59" s="2">
        <v>36</v>
      </c>
      <c r="P59" s="2">
        <v>45</v>
      </c>
      <c r="Q59" s="2">
        <v>75</v>
      </c>
      <c r="R59" s="2">
        <f t="shared" si="3"/>
        <v>617.4</v>
      </c>
      <c r="S59" s="2">
        <f t="shared" si="4"/>
        <v>493.92</v>
      </c>
      <c r="T59" s="2">
        <v>56</v>
      </c>
      <c r="U59" s="2">
        <v>46</v>
      </c>
      <c r="V59" s="2">
        <f t="shared" si="5"/>
        <v>595.92</v>
      </c>
    </row>
    <row r="60" s="1" customFormat="1" ht="12" spans="1:22">
      <c r="A60" s="1" t="s">
        <v>2722</v>
      </c>
      <c r="B60" s="1" t="s">
        <v>2647</v>
      </c>
      <c r="C60" s="1" t="s">
        <v>2763</v>
      </c>
      <c r="D60" s="1" t="s">
        <v>2764</v>
      </c>
      <c r="E60" s="2">
        <v>42.8</v>
      </c>
      <c r="F60" s="2">
        <v>19</v>
      </c>
      <c r="G60" s="2">
        <v>55</v>
      </c>
      <c r="H60" s="2">
        <v>45</v>
      </c>
      <c r="I60" s="2">
        <v>30</v>
      </c>
      <c r="J60" s="2">
        <v>52</v>
      </c>
      <c r="K60" s="2">
        <v>49.8</v>
      </c>
      <c r="L60" s="2">
        <v>49.8</v>
      </c>
      <c r="M60" s="2">
        <v>69</v>
      </c>
      <c r="N60" s="2">
        <v>49</v>
      </c>
      <c r="O60" s="2">
        <v>36</v>
      </c>
      <c r="P60" s="2">
        <v>45</v>
      </c>
      <c r="Q60" s="2">
        <v>75</v>
      </c>
      <c r="R60" s="2">
        <f t="shared" si="3"/>
        <v>617.4</v>
      </c>
      <c r="S60" s="2">
        <f t="shared" si="4"/>
        <v>493.92</v>
      </c>
      <c r="T60" s="2">
        <v>56</v>
      </c>
      <c r="U60" s="2">
        <v>46</v>
      </c>
      <c r="V60" s="2">
        <f t="shared" si="5"/>
        <v>595.92</v>
      </c>
    </row>
    <row r="61" s="1" customFormat="1" ht="12" spans="1:22">
      <c r="A61" s="1" t="s">
        <v>2722</v>
      </c>
      <c r="B61" s="1" t="s">
        <v>2647</v>
      </c>
      <c r="C61" s="1" t="s">
        <v>2765</v>
      </c>
      <c r="D61" s="1" t="s">
        <v>2766</v>
      </c>
      <c r="E61" s="2">
        <v>42.8</v>
      </c>
      <c r="F61" s="2">
        <v>19</v>
      </c>
      <c r="G61" s="2">
        <v>55</v>
      </c>
      <c r="H61" s="2">
        <v>45</v>
      </c>
      <c r="I61" s="2">
        <v>30</v>
      </c>
      <c r="J61" s="2">
        <v>52</v>
      </c>
      <c r="K61" s="2">
        <v>49.8</v>
      </c>
      <c r="L61" s="2">
        <v>49.8</v>
      </c>
      <c r="M61" s="2">
        <v>69</v>
      </c>
      <c r="N61" s="2">
        <v>49</v>
      </c>
      <c r="O61" s="2">
        <v>36</v>
      </c>
      <c r="P61" s="2">
        <v>45</v>
      </c>
      <c r="Q61" s="2">
        <v>75</v>
      </c>
      <c r="R61" s="2">
        <f t="shared" si="3"/>
        <v>617.4</v>
      </c>
      <c r="S61" s="2">
        <f t="shared" si="4"/>
        <v>493.92</v>
      </c>
      <c r="T61" s="2">
        <v>56</v>
      </c>
      <c r="U61" s="2">
        <v>46</v>
      </c>
      <c r="V61" s="2">
        <f t="shared" si="5"/>
        <v>595.92</v>
      </c>
    </row>
    <row r="62" s="1" customFormat="1" ht="12" spans="1:22">
      <c r="A62" s="1" t="s">
        <v>2722</v>
      </c>
      <c r="B62" s="1" t="s">
        <v>2647</v>
      </c>
      <c r="C62" s="1" t="s">
        <v>2767</v>
      </c>
      <c r="D62" s="1" t="s">
        <v>2768</v>
      </c>
      <c r="E62" s="2">
        <v>42.8</v>
      </c>
      <c r="F62" s="2">
        <v>19</v>
      </c>
      <c r="G62" s="2">
        <v>55</v>
      </c>
      <c r="H62" s="2">
        <v>45</v>
      </c>
      <c r="I62" s="2">
        <v>30</v>
      </c>
      <c r="J62" s="2">
        <v>52</v>
      </c>
      <c r="K62" s="2">
        <v>49.8</v>
      </c>
      <c r="L62" s="2">
        <v>49.8</v>
      </c>
      <c r="M62" s="2">
        <v>69</v>
      </c>
      <c r="N62" s="2">
        <v>49</v>
      </c>
      <c r="O62" s="2">
        <v>36</v>
      </c>
      <c r="P62" s="2">
        <v>45</v>
      </c>
      <c r="Q62" s="2">
        <v>75</v>
      </c>
      <c r="R62" s="2">
        <f t="shared" si="3"/>
        <v>617.4</v>
      </c>
      <c r="S62" s="2">
        <f t="shared" si="4"/>
        <v>493.92</v>
      </c>
      <c r="T62" s="2">
        <v>56</v>
      </c>
      <c r="U62" s="2">
        <v>46</v>
      </c>
      <c r="V62" s="2">
        <f t="shared" si="5"/>
        <v>595.92</v>
      </c>
    </row>
    <row r="63" s="1" customFormat="1" ht="12" spans="1:22">
      <c r="A63" s="1" t="s">
        <v>2722</v>
      </c>
      <c r="B63" s="1" t="s">
        <v>2647</v>
      </c>
      <c r="C63" s="1" t="s">
        <v>2769</v>
      </c>
      <c r="D63" s="1" t="s">
        <v>2770</v>
      </c>
      <c r="E63" s="2">
        <v>42.8</v>
      </c>
      <c r="F63" s="2">
        <v>19</v>
      </c>
      <c r="G63" s="2">
        <v>55</v>
      </c>
      <c r="H63" s="2">
        <v>45</v>
      </c>
      <c r="I63" s="2">
        <v>30</v>
      </c>
      <c r="J63" s="2">
        <v>52</v>
      </c>
      <c r="K63" s="2">
        <v>49.8</v>
      </c>
      <c r="L63" s="2">
        <v>49.8</v>
      </c>
      <c r="M63" s="2">
        <v>69</v>
      </c>
      <c r="N63" s="2">
        <v>49</v>
      </c>
      <c r="O63" s="2">
        <v>36</v>
      </c>
      <c r="P63" s="2">
        <v>45</v>
      </c>
      <c r="Q63" s="2">
        <v>75</v>
      </c>
      <c r="R63" s="2">
        <f t="shared" si="3"/>
        <v>617.4</v>
      </c>
      <c r="S63" s="2">
        <f t="shared" si="4"/>
        <v>493.92</v>
      </c>
      <c r="T63" s="2">
        <v>56</v>
      </c>
      <c r="U63" s="2">
        <v>46</v>
      </c>
      <c r="V63" s="2">
        <f t="shared" si="5"/>
        <v>595.92</v>
      </c>
    </row>
    <row r="64" s="1" customFormat="1" ht="12" spans="1:22">
      <c r="A64" s="1" t="s">
        <v>2722</v>
      </c>
      <c r="B64" s="1" t="s">
        <v>2647</v>
      </c>
      <c r="C64" s="1" t="s">
        <v>2771</v>
      </c>
      <c r="D64" s="1" t="s">
        <v>2772</v>
      </c>
      <c r="E64" s="2">
        <v>42.8</v>
      </c>
      <c r="F64" s="2">
        <v>19</v>
      </c>
      <c r="G64" s="2">
        <v>55</v>
      </c>
      <c r="H64" s="2">
        <v>45</v>
      </c>
      <c r="I64" s="2">
        <v>30</v>
      </c>
      <c r="J64" s="2">
        <v>52</v>
      </c>
      <c r="K64" s="2">
        <v>49.8</v>
      </c>
      <c r="L64" s="2">
        <v>49.8</v>
      </c>
      <c r="M64" s="2">
        <v>69</v>
      </c>
      <c r="N64" s="2">
        <v>49</v>
      </c>
      <c r="O64" s="2">
        <v>36</v>
      </c>
      <c r="P64" s="2">
        <v>45</v>
      </c>
      <c r="Q64" s="2">
        <v>75</v>
      </c>
      <c r="R64" s="2">
        <f t="shared" si="3"/>
        <v>617.4</v>
      </c>
      <c r="S64" s="2">
        <f t="shared" si="4"/>
        <v>493.92</v>
      </c>
      <c r="T64" s="2">
        <v>56</v>
      </c>
      <c r="U64" s="2">
        <v>46</v>
      </c>
      <c r="V64" s="2">
        <f t="shared" si="5"/>
        <v>595.92</v>
      </c>
    </row>
    <row r="65" s="1" customFormat="1" ht="12" spans="1:22">
      <c r="A65" s="1" t="s">
        <v>2722</v>
      </c>
      <c r="B65" s="1" t="s">
        <v>2647</v>
      </c>
      <c r="C65" s="1" t="s">
        <v>2773</v>
      </c>
      <c r="D65" s="1" t="s">
        <v>2774</v>
      </c>
      <c r="E65" s="2">
        <v>42.8</v>
      </c>
      <c r="F65" s="2">
        <v>19</v>
      </c>
      <c r="G65" s="2">
        <v>55</v>
      </c>
      <c r="H65" s="2">
        <v>45</v>
      </c>
      <c r="I65" s="2">
        <v>30</v>
      </c>
      <c r="J65" s="2">
        <v>52</v>
      </c>
      <c r="K65" s="2">
        <v>49.8</v>
      </c>
      <c r="L65" s="2">
        <v>49.8</v>
      </c>
      <c r="M65" s="2">
        <v>69</v>
      </c>
      <c r="N65" s="2">
        <v>49</v>
      </c>
      <c r="O65" s="2">
        <v>36</v>
      </c>
      <c r="P65" s="2">
        <v>45</v>
      </c>
      <c r="Q65" s="2">
        <v>75</v>
      </c>
      <c r="R65" s="2">
        <f t="shared" si="3"/>
        <v>617.4</v>
      </c>
      <c r="S65" s="2">
        <f t="shared" si="4"/>
        <v>493.92</v>
      </c>
      <c r="T65" s="2">
        <v>56</v>
      </c>
      <c r="U65" s="2">
        <v>46</v>
      </c>
      <c r="V65" s="2">
        <f t="shared" si="5"/>
        <v>595.92</v>
      </c>
    </row>
    <row r="66" s="1" customFormat="1" ht="12" spans="1:22">
      <c r="A66" s="1" t="s">
        <v>2722</v>
      </c>
      <c r="B66" s="1" t="s">
        <v>2647</v>
      </c>
      <c r="C66" s="1" t="s">
        <v>2775</v>
      </c>
      <c r="D66" s="1" t="s">
        <v>2776</v>
      </c>
      <c r="E66" s="2">
        <v>42.8</v>
      </c>
      <c r="F66" s="2">
        <v>19</v>
      </c>
      <c r="G66" s="2">
        <v>55</v>
      </c>
      <c r="H66" s="2">
        <v>45</v>
      </c>
      <c r="I66" s="2">
        <v>30</v>
      </c>
      <c r="J66" s="2">
        <v>52</v>
      </c>
      <c r="K66" s="2">
        <v>49.8</v>
      </c>
      <c r="L66" s="2">
        <v>49.8</v>
      </c>
      <c r="M66" s="2">
        <v>69</v>
      </c>
      <c r="N66" s="2">
        <v>49</v>
      </c>
      <c r="O66" s="2">
        <v>36</v>
      </c>
      <c r="P66" s="2">
        <v>45</v>
      </c>
      <c r="Q66" s="2">
        <v>75</v>
      </c>
      <c r="R66" s="2">
        <f t="shared" si="3"/>
        <v>617.4</v>
      </c>
      <c r="S66" s="2">
        <f t="shared" si="4"/>
        <v>493.92</v>
      </c>
      <c r="T66" s="2">
        <v>56</v>
      </c>
      <c r="U66" s="2">
        <v>46</v>
      </c>
      <c r="V66" s="2">
        <f t="shared" si="5"/>
        <v>595.92</v>
      </c>
    </row>
    <row r="67" s="1" customFormat="1" ht="12" spans="1:22">
      <c r="A67" s="1" t="s">
        <v>2722</v>
      </c>
      <c r="B67" s="1" t="s">
        <v>2647</v>
      </c>
      <c r="C67" s="1" t="s">
        <v>2777</v>
      </c>
      <c r="D67" s="1" t="s">
        <v>1482</v>
      </c>
      <c r="E67" s="2">
        <v>42.8</v>
      </c>
      <c r="F67" s="2">
        <v>19</v>
      </c>
      <c r="G67" s="2">
        <v>55</v>
      </c>
      <c r="H67" s="2">
        <v>45</v>
      </c>
      <c r="I67" s="2">
        <v>30</v>
      </c>
      <c r="J67" s="2">
        <v>52</v>
      </c>
      <c r="K67" s="2">
        <v>49.8</v>
      </c>
      <c r="L67" s="2">
        <v>49.8</v>
      </c>
      <c r="M67" s="2">
        <v>69</v>
      </c>
      <c r="N67" s="2">
        <v>49</v>
      </c>
      <c r="O67" s="2">
        <v>36</v>
      </c>
      <c r="P67" s="2">
        <v>45</v>
      </c>
      <c r="Q67" s="2">
        <v>75</v>
      </c>
      <c r="R67" s="2">
        <f t="shared" ref="R67:R84" si="6">SUM(E67:Q67)</f>
        <v>617.4</v>
      </c>
      <c r="S67" s="2">
        <f t="shared" ref="S67:S84" si="7">R67*0.8</f>
        <v>493.92</v>
      </c>
      <c r="T67" s="2">
        <v>56</v>
      </c>
      <c r="U67" s="2">
        <v>46</v>
      </c>
      <c r="V67" s="2">
        <f t="shared" ref="V67:V84" si="8">S67+T67+U67</f>
        <v>595.92</v>
      </c>
    </row>
    <row r="68" s="1" customFormat="1" ht="12" spans="1:22">
      <c r="A68" s="1" t="s">
        <v>2722</v>
      </c>
      <c r="B68" s="1" t="s">
        <v>2647</v>
      </c>
      <c r="C68" s="1" t="s">
        <v>2778</v>
      </c>
      <c r="D68" s="1" t="s">
        <v>2779</v>
      </c>
      <c r="E68" s="2">
        <v>42.8</v>
      </c>
      <c r="F68" s="2">
        <v>19</v>
      </c>
      <c r="G68" s="2">
        <v>55</v>
      </c>
      <c r="H68" s="2">
        <v>45</v>
      </c>
      <c r="I68" s="2">
        <v>30</v>
      </c>
      <c r="J68" s="2">
        <v>52</v>
      </c>
      <c r="K68" s="2">
        <v>49.8</v>
      </c>
      <c r="L68" s="2">
        <v>49.8</v>
      </c>
      <c r="M68" s="2">
        <v>69</v>
      </c>
      <c r="N68" s="2">
        <v>49</v>
      </c>
      <c r="O68" s="2">
        <v>36</v>
      </c>
      <c r="P68" s="2">
        <v>45</v>
      </c>
      <c r="Q68" s="2">
        <v>75</v>
      </c>
      <c r="R68" s="2">
        <f t="shared" si="6"/>
        <v>617.4</v>
      </c>
      <c r="S68" s="2">
        <f t="shared" si="7"/>
        <v>493.92</v>
      </c>
      <c r="T68" s="2">
        <v>56</v>
      </c>
      <c r="U68" s="2">
        <v>46</v>
      </c>
      <c r="V68" s="2">
        <f t="shared" si="8"/>
        <v>595.92</v>
      </c>
    </row>
    <row r="69" s="1" customFormat="1" ht="12" spans="1:22">
      <c r="A69" s="1" t="s">
        <v>2722</v>
      </c>
      <c r="B69" s="1" t="s">
        <v>2647</v>
      </c>
      <c r="C69" s="1" t="s">
        <v>2780</v>
      </c>
      <c r="D69" s="1" t="s">
        <v>2781</v>
      </c>
      <c r="E69" s="2">
        <v>42.8</v>
      </c>
      <c r="F69" s="2">
        <v>19</v>
      </c>
      <c r="G69" s="2">
        <v>55</v>
      </c>
      <c r="H69" s="2">
        <v>45</v>
      </c>
      <c r="I69" s="2">
        <v>30</v>
      </c>
      <c r="J69" s="2">
        <v>52</v>
      </c>
      <c r="K69" s="2">
        <v>49.8</v>
      </c>
      <c r="L69" s="2">
        <v>49.8</v>
      </c>
      <c r="M69" s="2">
        <v>69</v>
      </c>
      <c r="N69" s="2">
        <v>49</v>
      </c>
      <c r="O69" s="2">
        <v>36</v>
      </c>
      <c r="P69" s="2">
        <v>45</v>
      </c>
      <c r="Q69" s="2">
        <v>75</v>
      </c>
      <c r="R69" s="2">
        <f t="shared" si="6"/>
        <v>617.4</v>
      </c>
      <c r="S69" s="2">
        <f t="shared" si="7"/>
        <v>493.92</v>
      </c>
      <c r="T69" s="2">
        <v>56</v>
      </c>
      <c r="U69" s="2">
        <v>46</v>
      </c>
      <c r="V69" s="2">
        <f t="shared" si="8"/>
        <v>595.92</v>
      </c>
    </row>
    <row r="70" s="1" customFormat="1" ht="12" spans="1:22">
      <c r="A70" s="1" t="s">
        <v>2722</v>
      </c>
      <c r="B70" s="1" t="s">
        <v>2647</v>
      </c>
      <c r="C70" s="1" t="s">
        <v>2782</v>
      </c>
      <c r="D70" s="1" t="s">
        <v>2783</v>
      </c>
      <c r="E70" s="2">
        <v>42.8</v>
      </c>
      <c r="F70" s="2">
        <v>19</v>
      </c>
      <c r="G70" s="2">
        <v>55</v>
      </c>
      <c r="H70" s="2">
        <v>45</v>
      </c>
      <c r="I70" s="2">
        <v>30</v>
      </c>
      <c r="J70" s="2">
        <v>52</v>
      </c>
      <c r="K70" s="2">
        <v>49.8</v>
      </c>
      <c r="L70" s="2">
        <v>49.8</v>
      </c>
      <c r="M70" s="2">
        <v>69</v>
      </c>
      <c r="N70" s="2">
        <v>49</v>
      </c>
      <c r="O70" s="2">
        <v>36</v>
      </c>
      <c r="P70" s="2">
        <v>45</v>
      </c>
      <c r="Q70" s="2">
        <v>75</v>
      </c>
      <c r="R70" s="2">
        <f t="shared" si="6"/>
        <v>617.4</v>
      </c>
      <c r="S70" s="2">
        <f t="shared" si="7"/>
        <v>493.92</v>
      </c>
      <c r="T70" s="2">
        <v>56</v>
      </c>
      <c r="U70" s="2">
        <v>46</v>
      </c>
      <c r="V70" s="2">
        <f t="shared" si="8"/>
        <v>595.92</v>
      </c>
    </row>
    <row r="71" s="1" customFormat="1" ht="12" spans="1:22">
      <c r="A71" s="1" t="s">
        <v>2722</v>
      </c>
      <c r="B71" s="1" t="s">
        <v>2647</v>
      </c>
      <c r="C71" s="1" t="s">
        <v>2784</v>
      </c>
      <c r="D71" s="1" t="s">
        <v>2785</v>
      </c>
      <c r="E71" s="2">
        <v>42.8</v>
      </c>
      <c r="F71" s="2">
        <v>19</v>
      </c>
      <c r="G71" s="2">
        <v>55</v>
      </c>
      <c r="H71" s="2">
        <v>45</v>
      </c>
      <c r="I71" s="2">
        <v>30</v>
      </c>
      <c r="J71" s="2">
        <v>52</v>
      </c>
      <c r="K71" s="2">
        <v>49.8</v>
      </c>
      <c r="L71" s="2">
        <v>49.8</v>
      </c>
      <c r="M71" s="2">
        <v>69</v>
      </c>
      <c r="N71" s="2">
        <v>49</v>
      </c>
      <c r="O71" s="2">
        <v>36</v>
      </c>
      <c r="P71" s="2">
        <v>45</v>
      </c>
      <c r="Q71" s="2">
        <v>75</v>
      </c>
      <c r="R71" s="2">
        <f t="shared" si="6"/>
        <v>617.4</v>
      </c>
      <c r="S71" s="2">
        <f t="shared" si="7"/>
        <v>493.92</v>
      </c>
      <c r="T71" s="2">
        <v>56</v>
      </c>
      <c r="U71" s="2">
        <v>46</v>
      </c>
      <c r="V71" s="2">
        <f t="shared" si="8"/>
        <v>595.92</v>
      </c>
    </row>
    <row r="72" s="1" customFormat="1" ht="12" spans="1:22">
      <c r="A72" s="1" t="s">
        <v>2722</v>
      </c>
      <c r="B72" s="1" t="s">
        <v>2647</v>
      </c>
      <c r="C72" s="1" t="s">
        <v>2786</v>
      </c>
      <c r="D72" s="1" t="s">
        <v>2787</v>
      </c>
      <c r="E72" s="2">
        <v>42.8</v>
      </c>
      <c r="F72" s="2">
        <v>19</v>
      </c>
      <c r="G72" s="2">
        <v>55</v>
      </c>
      <c r="H72" s="2">
        <v>45</v>
      </c>
      <c r="I72" s="2">
        <v>30</v>
      </c>
      <c r="J72" s="2">
        <v>52</v>
      </c>
      <c r="K72" s="2">
        <v>49.8</v>
      </c>
      <c r="L72" s="2">
        <v>49.8</v>
      </c>
      <c r="M72" s="2">
        <v>69</v>
      </c>
      <c r="N72" s="2">
        <v>49</v>
      </c>
      <c r="O72" s="2">
        <v>36</v>
      </c>
      <c r="P72" s="2">
        <v>45</v>
      </c>
      <c r="Q72" s="2">
        <v>75</v>
      </c>
      <c r="R72" s="2">
        <f t="shared" si="6"/>
        <v>617.4</v>
      </c>
      <c r="S72" s="2">
        <f t="shared" si="7"/>
        <v>493.92</v>
      </c>
      <c r="T72" s="2">
        <v>56</v>
      </c>
      <c r="U72" s="2">
        <v>46</v>
      </c>
      <c r="V72" s="2">
        <f t="shared" si="8"/>
        <v>595.92</v>
      </c>
    </row>
    <row r="73" s="1" customFormat="1" ht="12" spans="1:22">
      <c r="A73" s="1" t="s">
        <v>2722</v>
      </c>
      <c r="B73" s="1" t="s">
        <v>2647</v>
      </c>
      <c r="C73" s="1" t="s">
        <v>2788</v>
      </c>
      <c r="D73" s="1" t="s">
        <v>2789</v>
      </c>
      <c r="E73" s="2">
        <v>42.8</v>
      </c>
      <c r="F73" s="2">
        <v>19</v>
      </c>
      <c r="G73" s="2">
        <v>55</v>
      </c>
      <c r="H73" s="2">
        <v>45</v>
      </c>
      <c r="I73" s="2">
        <v>30</v>
      </c>
      <c r="J73" s="2">
        <v>52</v>
      </c>
      <c r="K73" s="2">
        <v>49.8</v>
      </c>
      <c r="L73" s="2">
        <v>49.8</v>
      </c>
      <c r="M73" s="2">
        <v>69</v>
      </c>
      <c r="N73" s="2">
        <v>49</v>
      </c>
      <c r="O73" s="2">
        <v>36</v>
      </c>
      <c r="P73" s="2">
        <v>45</v>
      </c>
      <c r="Q73" s="2">
        <v>75</v>
      </c>
      <c r="R73" s="2">
        <f t="shared" si="6"/>
        <v>617.4</v>
      </c>
      <c r="S73" s="2">
        <f t="shared" si="7"/>
        <v>493.92</v>
      </c>
      <c r="T73" s="2">
        <v>56</v>
      </c>
      <c r="U73" s="2">
        <v>46</v>
      </c>
      <c r="V73" s="2">
        <f t="shared" si="8"/>
        <v>595.92</v>
      </c>
    </row>
    <row r="74" s="1" customFormat="1" ht="12" spans="1:22">
      <c r="A74" s="1" t="s">
        <v>2722</v>
      </c>
      <c r="B74" s="1" t="s">
        <v>2647</v>
      </c>
      <c r="C74" s="1" t="s">
        <v>2790</v>
      </c>
      <c r="D74" s="1" t="s">
        <v>2791</v>
      </c>
      <c r="E74" s="2">
        <v>42.8</v>
      </c>
      <c r="F74" s="2">
        <v>19</v>
      </c>
      <c r="G74" s="2">
        <v>55</v>
      </c>
      <c r="H74" s="2">
        <v>45</v>
      </c>
      <c r="I74" s="2">
        <v>30</v>
      </c>
      <c r="J74" s="2">
        <v>52</v>
      </c>
      <c r="K74" s="2">
        <v>49.8</v>
      </c>
      <c r="L74" s="2">
        <v>49.8</v>
      </c>
      <c r="M74" s="2">
        <v>69</v>
      </c>
      <c r="N74" s="2">
        <v>49</v>
      </c>
      <c r="O74" s="2">
        <v>36</v>
      </c>
      <c r="P74" s="2">
        <v>45</v>
      </c>
      <c r="Q74" s="2">
        <v>75</v>
      </c>
      <c r="R74" s="2">
        <f t="shared" si="6"/>
        <v>617.4</v>
      </c>
      <c r="S74" s="2">
        <f t="shared" si="7"/>
        <v>493.92</v>
      </c>
      <c r="T74" s="2">
        <v>56</v>
      </c>
      <c r="U74" s="2">
        <v>46</v>
      </c>
      <c r="V74" s="2">
        <f t="shared" si="8"/>
        <v>595.92</v>
      </c>
    </row>
    <row r="75" s="1" customFormat="1" ht="12" spans="1:22">
      <c r="A75" s="1" t="s">
        <v>2722</v>
      </c>
      <c r="B75" s="1" t="s">
        <v>2647</v>
      </c>
      <c r="C75" s="1" t="s">
        <v>2792</v>
      </c>
      <c r="D75" s="1" t="s">
        <v>2793</v>
      </c>
      <c r="E75" s="2">
        <v>42.8</v>
      </c>
      <c r="F75" s="2">
        <v>19</v>
      </c>
      <c r="G75" s="2">
        <v>55</v>
      </c>
      <c r="H75" s="2">
        <v>45</v>
      </c>
      <c r="I75" s="2">
        <v>30</v>
      </c>
      <c r="J75" s="2">
        <v>52</v>
      </c>
      <c r="K75" s="2">
        <v>49.8</v>
      </c>
      <c r="L75" s="2">
        <v>49.8</v>
      </c>
      <c r="M75" s="2">
        <v>69</v>
      </c>
      <c r="N75" s="2">
        <v>49</v>
      </c>
      <c r="O75" s="2">
        <v>36</v>
      </c>
      <c r="P75" s="2">
        <v>45</v>
      </c>
      <c r="Q75" s="2">
        <v>75</v>
      </c>
      <c r="R75" s="2">
        <f t="shared" si="6"/>
        <v>617.4</v>
      </c>
      <c r="S75" s="2">
        <f t="shared" si="7"/>
        <v>493.92</v>
      </c>
      <c r="T75" s="2">
        <v>56</v>
      </c>
      <c r="U75" s="2">
        <v>46</v>
      </c>
      <c r="V75" s="2">
        <f t="shared" si="8"/>
        <v>595.92</v>
      </c>
    </row>
    <row r="76" s="1" customFormat="1" ht="12" spans="1:22">
      <c r="A76" s="1" t="s">
        <v>2722</v>
      </c>
      <c r="B76" s="1" t="s">
        <v>2647</v>
      </c>
      <c r="C76" s="1" t="s">
        <v>2794</v>
      </c>
      <c r="D76" s="1" t="s">
        <v>2795</v>
      </c>
      <c r="E76" s="2">
        <v>42.8</v>
      </c>
      <c r="F76" s="2">
        <v>19</v>
      </c>
      <c r="G76" s="2">
        <v>55</v>
      </c>
      <c r="H76" s="2">
        <v>45</v>
      </c>
      <c r="I76" s="2">
        <v>30</v>
      </c>
      <c r="J76" s="2">
        <v>52</v>
      </c>
      <c r="K76" s="2">
        <v>49.8</v>
      </c>
      <c r="L76" s="2">
        <v>49.8</v>
      </c>
      <c r="M76" s="2">
        <v>69</v>
      </c>
      <c r="N76" s="2">
        <v>49</v>
      </c>
      <c r="O76" s="2">
        <v>36</v>
      </c>
      <c r="P76" s="2">
        <v>45</v>
      </c>
      <c r="Q76" s="2">
        <v>75</v>
      </c>
      <c r="R76" s="2">
        <f t="shared" si="6"/>
        <v>617.4</v>
      </c>
      <c r="S76" s="2">
        <f t="shared" si="7"/>
        <v>493.92</v>
      </c>
      <c r="T76" s="2">
        <v>56</v>
      </c>
      <c r="U76" s="2">
        <v>46</v>
      </c>
      <c r="V76" s="2">
        <f t="shared" si="8"/>
        <v>595.92</v>
      </c>
    </row>
    <row r="77" s="1" customFormat="1" ht="12" spans="1:22">
      <c r="A77" s="1" t="s">
        <v>2722</v>
      </c>
      <c r="B77" s="1" t="s">
        <v>2647</v>
      </c>
      <c r="C77" s="1" t="s">
        <v>2796</v>
      </c>
      <c r="D77" s="1" t="s">
        <v>2797</v>
      </c>
      <c r="E77" s="2">
        <v>42.8</v>
      </c>
      <c r="F77" s="2">
        <v>19</v>
      </c>
      <c r="G77" s="2">
        <v>55</v>
      </c>
      <c r="H77" s="2">
        <v>45</v>
      </c>
      <c r="I77" s="2">
        <v>30</v>
      </c>
      <c r="J77" s="2">
        <v>52</v>
      </c>
      <c r="K77" s="2">
        <v>49.8</v>
      </c>
      <c r="L77" s="2">
        <v>49.8</v>
      </c>
      <c r="M77" s="2">
        <v>69</v>
      </c>
      <c r="N77" s="2">
        <v>49</v>
      </c>
      <c r="O77" s="2">
        <v>36</v>
      </c>
      <c r="P77" s="2">
        <v>45</v>
      </c>
      <c r="Q77" s="2">
        <v>75</v>
      </c>
      <c r="R77" s="2">
        <f t="shared" si="6"/>
        <v>617.4</v>
      </c>
      <c r="S77" s="2">
        <f t="shared" si="7"/>
        <v>493.92</v>
      </c>
      <c r="T77" s="2">
        <v>56</v>
      </c>
      <c r="U77" s="2">
        <v>46</v>
      </c>
      <c r="V77" s="2">
        <f t="shared" si="8"/>
        <v>595.92</v>
      </c>
    </row>
    <row r="78" s="1" customFormat="1" ht="12" spans="1:22">
      <c r="A78" s="1" t="s">
        <v>2798</v>
      </c>
      <c r="B78" s="1" t="s">
        <v>2647</v>
      </c>
      <c r="C78" s="1" t="s">
        <v>2799</v>
      </c>
      <c r="D78" s="1" t="s">
        <v>2800</v>
      </c>
      <c r="E78" s="2">
        <v>42.8</v>
      </c>
      <c r="F78" s="2">
        <v>19</v>
      </c>
      <c r="G78" s="2">
        <v>55</v>
      </c>
      <c r="H78" s="2"/>
      <c r="I78" s="2">
        <v>30</v>
      </c>
      <c r="J78" s="2"/>
      <c r="K78" s="2">
        <v>49.8</v>
      </c>
      <c r="L78" s="2">
        <v>49.8</v>
      </c>
      <c r="M78" s="2">
        <v>69</v>
      </c>
      <c r="N78" s="2">
        <v>49</v>
      </c>
      <c r="O78" s="2">
        <v>36</v>
      </c>
      <c r="P78" s="2">
        <v>45</v>
      </c>
      <c r="Q78" s="2">
        <v>75</v>
      </c>
      <c r="R78" s="2">
        <f t="shared" si="6"/>
        <v>520.4</v>
      </c>
      <c r="S78" s="2">
        <f t="shared" si="7"/>
        <v>416.32</v>
      </c>
      <c r="T78" s="2">
        <v>56</v>
      </c>
      <c r="U78" s="2">
        <v>46</v>
      </c>
      <c r="V78" s="2">
        <f t="shared" si="8"/>
        <v>518.32</v>
      </c>
    </row>
    <row r="79" s="1" customFormat="1" ht="12" spans="1:22">
      <c r="A79" s="1" t="s">
        <v>2798</v>
      </c>
      <c r="B79" s="1" t="s">
        <v>2647</v>
      </c>
      <c r="C79" s="1" t="s">
        <v>2801</v>
      </c>
      <c r="D79" s="1" t="s">
        <v>2802</v>
      </c>
      <c r="E79" s="2">
        <v>42.8</v>
      </c>
      <c r="F79" s="2">
        <v>19</v>
      </c>
      <c r="G79" s="2">
        <v>55</v>
      </c>
      <c r="H79" s="2">
        <v>45</v>
      </c>
      <c r="I79" s="2">
        <v>30</v>
      </c>
      <c r="J79" s="2">
        <v>52</v>
      </c>
      <c r="K79" s="2">
        <v>49.8</v>
      </c>
      <c r="L79" s="2">
        <v>49.8</v>
      </c>
      <c r="M79" s="2">
        <v>69</v>
      </c>
      <c r="N79" s="2">
        <v>49</v>
      </c>
      <c r="O79" s="2">
        <v>36</v>
      </c>
      <c r="P79" s="2">
        <v>45</v>
      </c>
      <c r="Q79" s="2">
        <v>75</v>
      </c>
      <c r="R79" s="2">
        <f t="shared" si="6"/>
        <v>617.4</v>
      </c>
      <c r="S79" s="2">
        <f t="shared" si="7"/>
        <v>493.92</v>
      </c>
      <c r="T79" s="2">
        <v>56</v>
      </c>
      <c r="U79" s="2">
        <v>46</v>
      </c>
      <c r="V79" s="2">
        <f t="shared" si="8"/>
        <v>595.92</v>
      </c>
    </row>
    <row r="80" s="1" customFormat="1" ht="12" spans="1:22">
      <c r="A80" s="1" t="s">
        <v>2803</v>
      </c>
      <c r="B80" s="1" t="s">
        <v>2647</v>
      </c>
      <c r="C80" s="1" t="s">
        <v>2804</v>
      </c>
      <c r="D80" s="1" t="s">
        <v>2805</v>
      </c>
      <c r="E80" s="2">
        <v>42.8</v>
      </c>
      <c r="F80" s="2">
        <v>19</v>
      </c>
      <c r="G80" s="2">
        <v>55</v>
      </c>
      <c r="H80" s="2">
        <v>45</v>
      </c>
      <c r="I80" s="2">
        <v>30</v>
      </c>
      <c r="J80" s="2">
        <v>52</v>
      </c>
      <c r="K80" s="2">
        <v>49.8</v>
      </c>
      <c r="L80" s="2">
        <v>49.8</v>
      </c>
      <c r="M80" s="2">
        <v>69</v>
      </c>
      <c r="N80" s="2">
        <v>49</v>
      </c>
      <c r="O80" s="2">
        <v>36</v>
      </c>
      <c r="P80" s="2">
        <v>45</v>
      </c>
      <c r="Q80" s="2">
        <v>75</v>
      </c>
      <c r="R80" s="2">
        <f t="shared" si="6"/>
        <v>617.4</v>
      </c>
      <c r="S80" s="2">
        <f t="shared" si="7"/>
        <v>493.92</v>
      </c>
      <c r="T80" s="2">
        <v>56</v>
      </c>
      <c r="U80" s="2">
        <v>46</v>
      </c>
      <c r="V80" s="2">
        <f t="shared" si="8"/>
        <v>595.92</v>
      </c>
    </row>
    <row r="81" s="1" customFormat="1" ht="12" spans="1:22">
      <c r="A81" s="1" t="s">
        <v>2803</v>
      </c>
      <c r="B81" s="1" t="s">
        <v>2647</v>
      </c>
      <c r="C81" s="1" t="s">
        <v>2806</v>
      </c>
      <c r="D81" s="1" t="s">
        <v>2807</v>
      </c>
      <c r="E81" s="2">
        <v>42.8</v>
      </c>
      <c r="F81" s="2">
        <v>19</v>
      </c>
      <c r="G81" s="2">
        <v>55</v>
      </c>
      <c r="H81" s="2">
        <v>45</v>
      </c>
      <c r="I81" s="2">
        <v>30</v>
      </c>
      <c r="J81" s="2">
        <v>52</v>
      </c>
      <c r="K81" s="2">
        <v>49.8</v>
      </c>
      <c r="L81" s="2">
        <v>49.8</v>
      </c>
      <c r="M81" s="2">
        <v>69</v>
      </c>
      <c r="N81" s="2">
        <v>49</v>
      </c>
      <c r="O81" s="2">
        <v>36</v>
      </c>
      <c r="P81" s="2">
        <v>45</v>
      </c>
      <c r="Q81" s="2">
        <v>75</v>
      </c>
      <c r="R81" s="2">
        <f t="shared" si="6"/>
        <v>617.4</v>
      </c>
      <c r="S81" s="2">
        <f t="shared" si="7"/>
        <v>493.92</v>
      </c>
      <c r="T81" s="2">
        <v>56</v>
      </c>
      <c r="U81" s="2">
        <v>46</v>
      </c>
      <c r="V81" s="2">
        <f t="shared" si="8"/>
        <v>595.92</v>
      </c>
    </row>
    <row r="82" s="1" customFormat="1" ht="12" spans="1:22">
      <c r="A82" s="1" t="s">
        <v>2803</v>
      </c>
      <c r="B82" s="1" t="s">
        <v>2647</v>
      </c>
      <c r="C82" s="1" t="s">
        <v>2808</v>
      </c>
      <c r="D82" s="1" t="s">
        <v>2809</v>
      </c>
      <c r="E82" s="2">
        <v>42.8</v>
      </c>
      <c r="F82" s="2">
        <v>19</v>
      </c>
      <c r="G82" s="2">
        <v>55</v>
      </c>
      <c r="H82" s="2">
        <v>45</v>
      </c>
      <c r="I82" s="2">
        <v>30</v>
      </c>
      <c r="J82" s="2">
        <v>52</v>
      </c>
      <c r="K82" s="2">
        <v>49.8</v>
      </c>
      <c r="L82" s="2">
        <v>49.8</v>
      </c>
      <c r="M82" s="2">
        <v>69</v>
      </c>
      <c r="N82" s="2">
        <v>49</v>
      </c>
      <c r="O82" s="2">
        <v>36</v>
      </c>
      <c r="P82" s="2">
        <v>45</v>
      </c>
      <c r="Q82" s="2">
        <v>75</v>
      </c>
      <c r="R82" s="2">
        <f t="shared" si="6"/>
        <v>617.4</v>
      </c>
      <c r="S82" s="2">
        <f t="shared" si="7"/>
        <v>493.92</v>
      </c>
      <c r="T82" s="2">
        <v>56</v>
      </c>
      <c r="U82" s="2">
        <v>46</v>
      </c>
      <c r="V82" s="2">
        <f t="shared" si="8"/>
        <v>595.92</v>
      </c>
    </row>
    <row r="83" s="1" customFormat="1" ht="12" spans="1:22">
      <c r="A83" s="1" t="s">
        <v>2803</v>
      </c>
      <c r="B83" s="1" t="s">
        <v>2647</v>
      </c>
      <c r="C83" s="1" t="s">
        <v>2810</v>
      </c>
      <c r="D83" s="1" t="s">
        <v>2811</v>
      </c>
      <c r="E83" s="2">
        <v>42.8</v>
      </c>
      <c r="F83" s="2">
        <v>19</v>
      </c>
      <c r="G83" s="2">
        <v>55</v>
      </c>
      <c r="H83" s="2">
        <v>45</v>
      </c>
      <c r="I83" s="2">
        <v>30</v>
      </c>
      <c r="J83" s="2">
        <v>52</v>
      </c>
      <c r="K83" s="2">
        <v>49.8</v>
      </c>
      <c r="L83" s="2">
        <v>49.8</v>
      </c>
      <c r="M83" s="2">
        <v>69</v>
      </c>
      <c r="N83" s="2">
        <v>49</v>
      </c>
      <c r="O83" s="2">
        <v>36</v>
      </c>
      <c r="P83" s="2">
        <v>45</v>
      </c>
      <c r="Q83" s="2">
        <v>75</v>
      </c>
      <c r="R83" s="2">
        <f t="shared" si="6"/>
        <v>617.4</v>
      </c>
      <c r="S83" s="2">
        <f t="shared" si="7"/>
        <v>493.92</v>
      </c>
      <c r="T83" s="2">
        <v>56</v>
      </c>
      <c r="U83" s="2">
        <v>46</v>
      </c>
      <c r="V83" s="2">
        <f t="shared" si="8"/>
        <v>595.92</v>
      </c>
    </row>
    <row r="84" s="1" customFormat="1" ht="12" spans="1:22">
      <c r="A84" s="1" t="s">
        <v>2803</v>
      </c>
      <c r="B84" s="1" t="s">
        <v>2647</v>
      </c>
      <c r="C84" s="1" t="s">
        <v>2812</v>
      </c>
      <c r="D84" s="1" t="s">
        <v>2813</v>
      </c>
      <c r="E84" s="2"/>
      <c r="F84" s="2"/>
      <c r="G84" s="2"/>
      <c r="H84" s="2"/>
      <c r="I84" s="2"/>
      <c r="J84" s="2"/>
      <c r="K84" s="2"/>
      <c r="L84" s="2">
        <v>49.8</v>
      </c>
      <c r="M84" s="2">
        <v>69</v>
      </c>
      <c r="N84" s="2">
        <v>49</v>
      </c>
      <c r="O84" s="2">
        <v>36</v>
      </c>
      <c r="P84" s="2">
        <v>45</v>
      </c>
      <c r="Q84" s="2">
        <v>75</v>
      </c>
      <c r="R84" s="2">
        <f t="shared" si="6"/>
        <v>323.8</v>
      </c>
      <c r="S84" s="2">
        <f t="shared" si="7"/>
        <v>259.04</v>
      </c>
      <c r="T84" s="2"/>
      <c r="U84" s="2">
        <v>46</v>
      </c>
      <c r="V84" s="2">
        <f t="shared" si="8"/>
        <v>305.04</v>
      </c>
    </row>
  </sheetData>
  <autoFilter ref="A1:D84">
    <extLst/>
  </autoFilter>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E28" sqref="E28"/>
    </sheetView>
  </sheetViews>
  <sheetFormatPr defaultColWidth="8.89166666666667" defaultRowHeight="13.5"/>
  <cols>
    <col min="1" max="1" width="10.625" customWidth="1"/>
    <col min="2" max="2" width="15.5583333333333" customWidth="1"/>
    <col min="3" max="3" width="10.775" customWidth="1"/>
    <col min="4" max="4" width="8.875" customWidth="1"/>
    <col min="5" max="5" width="6.25" style="2" customWidth="1"/>
    <col min="6" max="15" width="4.5" style="2" customWidth="1"/>
    <col min="16" max="16" width="5.75" style="2" customWidth="1"/>
    <col min="17" max="17" width="6.625" style="2" customWidth="1"/>
    <col min="18" max="19" width="4.375" style="2" customWidth="1"/>
    <col min="20" max="20" width="6.625" style="2" customWidth="1"/>
    <col min="21" max="21" width="10.375" customWidth="1"/>
  </cols>
  <sheetData>
    <row r="1" s="1" customFormat="1" ht="102" customHeight="1" spans="1:20">
      <c r="A1" s="1" t="s">
        <v>0</v>
      </c>
      <c r="B1" s="1" t="s">
        <v>1</v>
      </c>
      <c r="C1" s="1" t="s">
        <v>2</v>
      </c>
      <c r="D1" s="1" t="s">
        <v>3</v>
      </c>
      <c r="E1" s="2" t="s">
        <v>2814</v>
      </c>
      <c r="F1" s="2" t="s">
        <v>2815</v>
      </c>
      <c r="G1" s="2" t="s">
        <v>2816</v>
      </c>
      <c r="H1" s="2" t="s">
        <v>2817</v>
      </c>
      <c r="I1" s="2" t="s">
        <v>2818</v>
      </c>
      <c r="J1" s="2" t="s">
        <v>2819</v>
      </c>
      <c r="K1" s="2" t="s">
        <v>2820</v>
      </c>
      <c r="L1" s="2" t="s">
        <v>2821</v>
      </c>
      <c r="M1" s="2" t="s">
        <v>2822</v>
      </c>
      <c r="N1" s="2" t="s">
        <v>2823</v>
      </c>
      <c r="O1" s="2" t="s">
        <v>2824</v>
      </c>
      <c r="P1" s="2" t="s">
        <v>21</v>
      </c>
      <c r="Q1" s="2" t="s">
        <v>22</v>
      </c>
      <c r="R1" s="2" t="s">
        <v>24</v>
      </c>
      <c r="S1" s="2" t="s">
        <v>23</v>
      </c>
      <c r="T1" s="2" t="s">
        <v>26</v>
      </c>
    </row>
    <row r="2" s="1" customFormat="1" ht="12" spans="1:20">
      <c r="A2" s="1" t="s">
        <v>2825</v>
      </c>
      <c r="B2" s="1" t="s">
        <v>2647</v>
      </c>
      <c r="C2" s="1" t="s">
        <v>2826</v>
      </c>
      <c r="D2" s="1" t="s">
        <v>2827</v>
      </c>
      <c r="E2" s="2">
        <v>28</v>
      </c>
      <c r="F2" s="2">
        <v>69.9</v>
      </c>
      <c r="G2" s="2">
        <v>39.8</v>
      </c>
      <c r="H2" s="2">
        <v>47</v>
      </c>
      <c r="I2" s="2">
        <v>59</v>
      </c>
      <c r="J2" s="2">
        <v>45</v>
      </c>
      <c r="K2" s="2">
        <v>45</v>
      </c>
      <c r="L2" s="2">
        <v>58</v>
      </c>
      <c r="M2" s="2">
        <v>29</v>
      </c>
      <c r="N2" s="2">
        <v>48</v>
      </c>
      <c r="O2" s="2">
        <v>59</v>
      </c>
      <c r="P2" s="2">
        <f>SUM(E2:O2)</f>
        <v>527.7</v>
      </c>
      <c r="Q2" s="2">
        <f>P2*0.8</f>
        <v>422.16</v>
      </c>
      <c r="R2" s="2">
        <v>56</v>
      </c>
      <c r="S2" s="2">
        <v>46</v>
      </c>
      <c r="T2" s="2">
        <f>Q2+R2+S2</f>
        <v>524.16</v>
      </c>
    </row>
    <row r="3" s="1" customFormat="1" ht="12" spans="1:20">
      <c r="A3" s="1" t="s">
        <v>2825</v>
      </c>
      <c r="B3" s="1" t="s">
        <v>2647</v>
      </c>
      <c r="C3" s="1" t="s">
        <v>2828</v>
      </c>
      <c r="D3" s="1" t="s">
        <v>2829</v>
      </c>
      <c r="E3" s="2">
        <v>28</v>
      </c>
      <c r="F3" s="2">
        <v>69.9</v>
      </c>
      <c r="G3" s="2">
        <v>39.8</v>
      </c>
      <c r="H3" s="2">
        <v>47</v>
      </c>
      <c r="I3" s="2">
        <v>59</v>
      </c>
      <c r="J3" s="2">
        <v>45</v>
      </c>
      <c r="K3" s="2">
        <v>45</v>
      </c>
      <c r="L3" s="2">
        <v>58</v>
      </c>
      <c r="M3" s="2">
        <v>29</v>
      </c>
      <c r="N3" s="2">
        <v>48</v>
      </c>
      <c r="O3" s="2">
        <v>59</v>
      </c>
      <c r="P3" s="2">
        <f t="shared" ref="P3:P24" si="0">SUM(E3:O3)</f>
        <v>527.7</v>
      </c>
      <c r="Q3" s="2">
        <f t="shared" ref="Q3:Q24" si="1">P3*0.8</f>
        <v>422.16</v>
      </c>
      <c r="R3" s="2">
        <v>56</v>
      </c>
      <c r="S3" s="2">
        <v>46</v>
      </c>
      <c r="T3" s="2">
        <f t="shared" ref="T3:T24" si="2">Q3+R3+S3</f>
        <v>524.16</v>
      </c>
    </row>
    <row r="4" s="1" customFormat="1" ht="12" spans="1:20">
      <c r="A4" s="1" t="s">
        <v>2825</v>
      </c>
      <c r="B4" s="1" t="s">
        <v>2647</v>
      </c>
      <c r="C4" s="1" t="s">
        <v>2830</v>
      </c>
      <c r="D4" s="1" t="s">
        <v>2831</v>
      </c>
      <c r="E4" s="2">
        <v>28</v>
      </c>
      <c r="F4" s="2">
        <v>69.9</v>
      </c>
      <c r="G4" s="2">
        <v>39.8</v>
      </c>
      <c r="H4" s="2">
        <v>47</v>
      </c>
      <c r="I4" s="2">
        <v>59</v>
      </c>
      <c r="J4" s="2">
        <v>45</v>
      </c>
      <c r="K4" s="2">
        <v>45</v>
      </c>
      <c r="L4" s="2">
        <v>58</v>
      </c>
      <c r="M4" s="2">
        <v>29</v>
      </c>
      <c r="N4" s="2">
        <v>48</v>
      </c>
      <c r="O4" s="2">
        <v>59</v>
      </c>
      <c r="P4" s="2">
        <f t="shared" si="0"/>
        <v>527.7</v>
      </c>
      <c r="Q4" s="2">
        <f t="shared" si="1"/>
        <v>422.16</v>
      </c>
      <c r="R4" s="2">
        <v>56</v>
      </c>
      <c r="S4" s="2">
        <v>46</v>
      </c>
      <c r="T4" s="2">
        <f t="shared" si="2"/>
        <v>524.16</v>
      </c>
    </row>
    <row r="5" s="1" customFormat="1" ht="12" spans="1:20">
      <c r="A5" s="1" t="s">
        <v>2825</v>
      </c>
      <c r="B5" s="1" t="s">
        <v>2647</v>
      </c>
      <c r="C5" s="1" t="s">
        <v>2832</v>
      </c>
      <c r="D5" s="1" t="s">
        <v>2833</v>
      </c>
      <c r="E5" s="2">
        <v>28</v>
      </c>
      <c r="F5" s="2">
        <v>69.9</v>
      </c>
      <c r="G5" s="2">
        <v>39.8</v>
      </c>
      <c r="H5" s="2">
        <v>47</v>
      </c>
      <c r="I5" s="2">
        <v>59</v>
      </c>
      <c r="J5" s="2">
        <v>45</v>
      </c>
      <c r="K5" s="2">
        <v>45</v>
      </c>
      <c r="L5" s="2">
        <v>58</v>
      </c>
      <c r="M5" s="2">
        <v>29</v>
      </c>
      <c r="N5" s="2">
        <v>48</v>
      </c>
      <c r="O5" s="2">
        <v>59</v>
      </c>
      <c r="P5" s="2">
        <f t="shared" si="0"/>
        <v>527.7</v>
      </c>
      <c r="Q5" s="2">
        <f t="shared" si="1"/>
        <v>422.16</v>
      </c>
      <c r="R5" s="2">
        <v>56</v>
      </c>
      <c r="S5" s="2">
        <v>46</v>
      </c>
      <c r="T5" s="2">
        <f t="shared" si="2"/>
        <v>524.16</v>
      </c>
    </row>
    <row r="6" s="1" customFormat="1" ht="12" spans="1:20">
      <c r="A6" s="1" t="s">
        <v>2825</v>
      </c>
      <c r="B6" s="1" t="s">
        <v>2647</v>
      </c>
      <c r="C6" s="1" t="s">
        <v>2834</v>
      </c>
      <c r="D6" s="1" t="s">
        <v>2835</v>
      </c>
      <c r="E6" s="2">
        <v>28</v>
      </c>
      <c r="F6" s="2">
        <v>69.9</v>
      </c>
      <c r="G6" s="2">
        <v>39.8</v>
      </c>
      <c r="H6" s="2">
        <v>47</v>
      </c>
      <c r="I6" s="2">
        <v>59</v>
      </c>
      <c r="J6" s="2">
        <v>45</v>
      </c>
      <c r="K6" s="2">
        <v>45</v>
      </c>
      <c r="L6" s="2">
        <v>58</v>
      </c>
      <c r="M6" s="2">
        <v>29</v>
      </c>
      <c r="N6" s="2">
        <v>48</v>
      </c>
      <c r="O6" s="2">
        <v>59</v>
      </c>
      <c r="P6" s="2">
        <f t="shared" si="0"/>
        <v>527.7</v>
      </c>
      <c r="Q6" s="2">
        <f t="shared" si="1"/>
        <v>422.16</v>
      </c>
      <c r="R6" s="2">
        <v>56</v>
      </c>
      <c r="S6" s="2">
        <v>46</v>
      </c>
      <c r="T6" s="2">
        <f t="shared" si="2"/>
        <v>524.16</v>
      </c>
    </row>
    <row r="7" s="1" customFormat="1" ht="12" spans="1:20">
      <c r="A7" s="1" t="s">
        <v>2825</v>
      </c>
      <c r="B7" s="1" t="s">
        <v>2647</v>
      </c>
      <c r="C7" s="1" t="s">
        <v>2836</v>
      </c>
      <c r="D7" s="1" t="s">
        <v>2837</v>
      </c>
      <c r="E7" s="2">
        <v>28</v>
      </c>
      <c r="F7" s="2">
        <v>69.9</v>
      </c>
      <c r="G7" s="2">
        <v>39.8</v>
      </c>
      <c r="H7" s="2">
        <v>47</v>
      </c>
      <c r="I7" s="2">
        <v>59</v>
      </c>
      <c r="J7" s="2">
        <v>45</v>
      </c>
      <c r="K7" s="2">
        <v>45</v>
      </c>
      <c r="L7" s="2">
        <v>58</v>
      </c>
      <c r="M7" s="2">
        <v>29</v>
      </c>
      <c r="N7" s="2">
        <v>48</v>
      </c>
      <c r="O7" s="2">
        <v>59</v>
      </c>
      <c r="P7" s="2">
        <f t="shared" si="0"/>
        <v>527.7</v>
      </c>
      <c r="Q7" s="2">
        <f t="shared" si="1"/>
        <v>422.16</v>
      </c>
      <c r="R7" s="2">
        <v>56</v>
      </c>
      <c r="S7" s="2">
        <v>46</v>
      </c>
      <c r="T7" s="2">
        <f t="shared" si="2"/>
        <v>524.16</v>
      </c>
    </row>
    <row r="8" s="1" customFormat="1" ht="12" spans="1:20">
      <c r="A8" s="1" t="s">
        <v>2825</v>
      </c>
      <c r="B8" s="1" t="s">
        <v>2647</v>
      </c>
      <c r="C8" s="1" t="s">
        <v>2838</v>
      </c>
      <c r="D8" s="1" t="s">
        <v>2839</v>
      </c>
      <c r="E8" s="2">
        <v>28</v>
      </c>
      <c r="F8" s="2">
        <v>69.9</v>
      </c>
      <c r="G8" s="2">
        <v>39.8</v>
      </c>
      <c r="H8" s="2">
        <v>47</v>
      </c>
      <c r="I8" s="2">
        <v>59</v>
      </c>
      <c r="J8" s="2">
        <v>45</v>
      </c>
      <c r="K8" s="2">
        <v>45</v>
      </c>
      <c r="L8" s="2">
        <v>58</v>
      </c>
      <c r="M8" s="2">
        <v>29</v>
      </c>
      <c r="N8" s="2">
        <v>48</v>
      </c>
      <c r="O8" s="2">
        <v>59</v>
      </c>
      <c r="P8" s="2">
        <f t="shared" si="0"/>
        <v>527.7</v>
      </c>
      <c r="Q8" s="2">
        <f t="shared" si="1"/>
        <v>422.16</v>
      </c>
      <c r="R8" s="2">
        <v>56</v>
      </c>
      <c r="S8" s="2">
        <v>46</v>
      </c>
      <c r="T8" s="2">
        <f t="shared" si="2"/>
        <v>524.16</v>
      </c>
    </row>
    <row r="9" s="1" customFormat="1" ht="12" spans="1:20">
      <c r="A9" s="1" t="s">
        <v>2825</v>
      </c>
      <c r="B9" s="1" t="s">
        <v>2647</v>
      </c>
      <c r="C9" s="1" t="s">
        <v>2840</v>
      </c>
      <c r="D9" s="1" t="s">
        <v>2841</v>
      </c>
      <c r="E9" s="2">
        <v>28</v>
      </c>
      <c r="F9" s="2">
        <v>69.9</v>
      </c>
      <c r="G9" s="2">
        <v>39.8</v>
      </c>
      <c r="H9" s="2">
        <v>47</v>
      </c>
      <c r="I9" s="2">
        <v>59</v>
      </c>
      <c r="J9" s="2">
        <v>45</v>
      </c>
      <c r="K9" s="2">
        <v>45</v>
      </c>
      <c r="L9" s="2">
        <v>58</v>
      </c>
      <c r="M9" s="2">
        <v>29</v>
      </c>
      <c r="N9" s="2">
        <v>48</v>
      </c>
      <c r="O9" s="2">
        <v>59</v>
      </c>
      <c r="P9" s="2">
        <f t="shared" si="0"/>
        <v>527.7</v>
      </c>
      <c r="Q9" s="2">
        <f t="shared" si="1"/>
        <v>422.16</v>
      </c>
      <c r="R9" s="2">
        <v>56</v>
      </c>
      <c r="S9" s="2">
        <v>46</v>
      </c>
      <c r="T9" s="2">
        <f t="shared" si="2"/>
        <v>524.16</v>
      </c>
    </row>
    <row r="10" s="1" customFormat="1" ht="12" spans="1:20">
      <c r="A10" s="1" t="s">
        <v>2825</v>
      </c>
      <c r="B10" s="1" t="s">
        <v>2647</v>
      </c>
      <c r="C10" s="1" t="s">
        <v>2842</v>
      </c>
      <c r="D10" s="1" t="s">
        <v>2843</v>
      </c>
      <c r="E10" s="2">
        <v>28</v>
      </c>
      <c r="F10" s="2">
        <v>69.9</v>
      </c>
      <c r="G10" s="2">
        <v>39.8</v>
      </c>
      <c r="H10" s="2">
        <v>47</v>
      </c>
      <c r="I10" s="2">
        <v>59</v>
      </c>
      <c r="J10" s="2">
        <v>45</v>
      </c>
      <c r="K10" s="2">
        <v>45</v>
      </c>
      <c r="L10" s="2">
        <v>58</v>
      </c>
      <c r="M10" s="2">
        <v>29</v>
      </c>
      <c r="N10" s="2">
        <v>48</v>
      </c>
      <c r="O10" s="2">
        <v>59</v>
      </c>
      <c r="P10" s="2">
        <f t="shared" si="0"/>
        <v>527.7</v>
      </c>
      <c r="Q10" s="2">
        <f t="shared" si="1"/>
        <v>422.16</v>
      </c>
      <c r="R10" s="2">
        <v>56</v>
      </c>
      <c r="S10" s="2">
        <v>46</v>
      </c>
      <c r="T10" s="2">
        <f t="shared" si="2"/>
        <v>524.16</v>
      </c>
    </row>
    <row r="11" s="1" customFormat="1" ht="12" spans="1:20">
      <c r="A11" s="1" t="s">
        <v>2825</v>
      </c>
      <c r="B11" s="1" t="s">
        <v>2647</v>
      </c>
      <c r="C11" s="1" t="s">
        <v>2844</v>
      </c>
      <c r="D11" s="1" t="s">
        <v>2845</v>
      </c>
      <c r="E11" s="2">
        <v>28</v>
      </c>
      <c r="F11" s="2">
        <v>69.9</v>
      </c>
      <c r="G11" s="2">
        <v>39.8</v>
      </c>
      <c r="H11" s="2">
        <v>47</v>
      </c>
      <c r="I11" s="2">
        <v>59</v>
      </c>
      <c r="J11" s="2">
        <v>45</v>
      </c>
      <c r="K11" s="2">
        <v>45</v>
      </c>
      <c r="L11" s="2">
        <v>58</v>
      </c>
      <c r="M11" s="2">
        <v>29</v>
      </c>
      <c r="N11" s="2">
        <v>48</v>
      </c>
      <c r="O11" s="2">
        <v>59</v>
      </c>
      <c r="P11" s="2">
        <f t="shared" si="0"/>
        <v>527.7</v>
      </c>
      <c r="Q11" s="2">
        <f t="shared" si="1"/>
        <v>422.16</v>
      </c>
      <c r="R11" s="2">
        <v>56</v>
      </c>
      <c r="S11" s="2">
        <v>46</v>
      </c>
      <c r="T11" s="2">
        <f t="shared" si="2"/>
        <v>524.16</v>
      </c>
    </row>
    <row r="12" s="1" customFormat="1" ht="12" spans="1:20">
      <c r="A12" s="1" t="s">
        <v>2825</v>
      </c>
      <c r="B12" s="1" t="s">
        <v>2647</v>
      </c>
      <c r="C12" s="1" t="s">
        <v>2846</v>
      </c>
      <c r="D12" s="1" t="s">
        <v>2847</v>
      </c>
      <c r="E12" s="2">
        <v>28</v>
      </c>
      <c r="F12" s="2">
        <v>69.9</v>
      </c>
      <c r="G12" s="2">
        <v>39.8</v>
      </c>
      <c r="H12" s="2">
        <v>47</v>
      </c>
      <c r="I12" s="2">
        <v>59</v>
      </c>
      <c r="J12" s="2">
        <v>45</v>
      </c>
      <c r="K12" s="2">
        <v>45</v>
      </c>
      <c r="L12" s="2">
        <v>58</v>
      </c>
      <c r="M12" s="2">
        <v>29</v>
      </c>
      <c r="N12" s="2">
        <v>48</v>
      </c>
      <c r="O12" s="2">
        <v>59</v>
      </c>
      <c r="P12" s="2">
        <f t="shared" si="0"/>
        <v>527.7</v>
      </c>
      <c r="Q12" s="2">
        <f t="shared" si="1"/>
        <v>422.16</v>
      </c>
      <c r="R12" s="2">
        <v>56</v>
      </c>
      <c r="S12" s="2">
        <v>46</v>
      </c>
      <c r="T12" s="2">
        <f t="shared" si="2"/>
        <v>524.16</v>
      </c>
    </row>
    <row r="13" s="1" customFormat="1" ht="12" spans="1:20">
      <c r="A13" s="1" t="s">
        <v>2825</v>
      </c>
      <c r="B13" s="1" t="s">
        <v>2647</v>
      </c>
      <c r="C13" s="1" t="s">
        <v>2848</v>
      </c>
      <c r="D13" s="1" t="s">
        <v>2849</v>
      </c>
      <c r="E13" s="2">
        <v>28</v>
      </c>
      <c r="F13" s="2">
        <v>69.9</v>
      </c>
      <c r="G13" s="2">
        <v>39.8</v>
      </c>
      <c r="H13" s="2">
        <v>47</v>
      </c>
      <c r="I13" s="2">
        <v>59</v>
      </c>
      <c r="J13" s="2">
        <v>45</v>
      </c>
      <c r="K13" s="2">
        <v>45</v>
      </c>
      <c r="L13" s="2">
        <v>58</v>
      </c>
      <c r="M13" s="2">
        <v>29</v>
      </c>
      <c r="N13" s="2">
        <v>48</v>
      </c>
      <c r="O13" s="2">
        <v>59</v>
      </c>
      <c r="P13" s="2">
        <f t="shared" si="0"/>
        <v>527.7</v>
      </c>
      <c r="Q13" s="2">
        <f t="shared" si="1"/>
        <v>422.16</v>
      </c>
      <c r="R13" s="2">
        <v>56</v>
      </c>
      <c r="S13" s="2">
        <v>46</v>
      </c>
      <c r="T13" s="2">
        <f t="shared" si="2"/>
        <v>524.16</v>
      </c>
    </row>
    <row r="14" s="1" customFormat="1" ht="12" spans="1:20">
      <c r="A14" s="1" t="s">
        <v>2825</v>
      </c>
      <c r="B14" s="1" t="s">
        <v>2647</v>
      </c>
      <c r="C14" s="1" t="s">
        <v>2850</v>
      </c>
      <c r="D14" s="1" t="s">
        <v>2851</v>
      </c>
      <c r="E14" s="2">
        <v>28</v>
      </c>
      <c r="F14" s="2">
        <v>69.9</v>
      </c>
      <c r="G14" s="2">
        <v>39.8</v>
      </c>
      <c r="H14" s="2">
        <v>47</v>
      </c>
      <c r="I14" s="2">
        <v>59</v>
      </c>
      <c r="J14" s="2">
        <v>45</v>
      </c>
      <c r="K14" s="2">
        <v>45</v>
      </c>
      <c r="L14" s="2">
        <v>58</v>
      </c>
      <c r="M14" s="2">
        <v>29</v>
      </c>
      <c r="N14" s="2">
        <v>48</v>
      </c>
      <c r="O14" s="2">
        <v>59</v>
      </c>
      <c r="P14" s="2">
        <f t="shared" si="0"/>
        <v>527.7</v>
      </c>
      <c r="Q14" s="2">
        <f t="shared" si="1"/>
        <v>422.16</v>
      </c>
      <c r="R14" s="2">
        <v>56</v>
      </c>
      <c r="S14" s="2">
        <v>46</v>
      </c>
      <c r="T14" s="2">
        <f t="shared" si="2"/>
        <v>524.16</v>
      </c>
    </row>
    <row r="15" s="1" customFormat="1" ht="12" spans="1:20">
      <c r="A15" s="1" t="s">
        <v>2825</v>
      </c>
      <c r="B15" s="1" t="s">
        <v>2647</v>
      </c>
      <c r="C15" s="1" t="s">
        <v>2852</v>
      </c>
      <c r="D15" s="1" t="s">
        <v>2853</v>
      </c>
      <c r="E15" s="2">
        <v>28</v>
      </c>
      <c r="F15" s="2">
        <v>69.9</v>
      </c>
      <c r="G15" s="2">
        <v>39.8</v>
      </c>
      <c r="H15" s="2">
        <v>47</v>
      </c>
      <c r="I15" s="2">
        <v>59</v>
      </c>
      <c r="J15" s="2">
        <v>45</v>
      </c>
      <c r="K15" s="2">
        <v>45</v>
      </c>
      <c r="L15" s="2">
        <v>58</v>
      </c>
      <c r="M15" s="2">
        <v>29</v>
      </c>
      <c r="N15" s="2">
        <v>48</v>
      </c>
      <c r="O15" s="2">
        <v>59</v>
      </c>
      <c r="P15" s="2">
        <f t="shared" si="0"/>
        <v>527.7</v>
      </c>
      <c r="Q15" s="2">
        <f t="shared" si="1"/>
        <v>422.16</v>
      </c>
      <c r="R15" s="2">
        <v>56</v>
      </c>
      <c r="S15" s="2">
        <v>46</v>
      </c>
      <c r="T15" s="2">
        <f t="shared" si="2"/>
        <v>524.16</v>
      </c>
    </row>
    <row r="16" s="1" customFormat="1" ht="12" spans="1:20">
      <c r="A16" s="1" t="s">
        <v>2825</v>
      </c>
      <c r="B16" s="1" t="s">
        <v>2647</v>
      </c>
      <c r="C16" s="1" t="s">
        <v>2854</v>
      </c>
      <c r="D16" s="1" t="s">
        <v>2855</v>
      </c>
      <c r="E16" s="2">
        <v>28</v>
      </c>
      <c r="F16" s="2">
        <v>69.9</v>
      </c>
      <c r="G16" s="2">
        <v>39.8</v>
      </c>
      <c r="H16" s="2">
        <v>47</v>
      </c>
      <c r="I16" s="2">
        <v>59</v>
      </c>
      <c r="J16" s="2">
        <v>45</v>
      </c>
      <c r="K16" s="2">
        <v>45</v>
      </c>
      <c r="L16" s="2">
        <v>58</v>
      </c>
      <c r="M16" s="2">
        <v>29</v>
      </c>
      <c r="N16" s="2">
        <v>48</v>
      </c>
      <c r="O16" s="2">
        <v>59</v>
      </c>
      <c r="P16" s="2">
        <f t="shared" si="0"/>
        <v>527.7</v>
      </c>
      <c r="Q16" s="2">
        <f t="shared" si="1"/>
        <v>422.16</v>
      </c>
      <c r="R16" s="2">
        <v>56</v>
      </c>
      <c r="S16" s="2">
        <v>46</v>
      </c>
      <c r="T16" s="2">
        <f t="shared" si="2"/>
        <v>524.16</v>
      </c>
    </row>
    <row r="17" s="1" customFormat="1" ht="12" spans="1:20">
      <c r="A17" s="1" t="s">
        <v>2825</v>
      </c>
      <c r="B17" s="1" t="s">
        <v>2647</v>
      </c>
      <c r="C17" s="1" t="s">
        <v>2856</v>
      </c>
      <c r="D17" s="1" t="s">
        <v>2857</v>
      </c>
      <c r="E17" s="2">
        <v>28</v>
      </c>
      <c r="F17" s="2">
        <v>69.9</v>
      </c>
      <c r="G17" s="2">
        <v>39.8</v>
      </c>
      <c r="H17" s="2">
        <v>47</v>
      </c>
      <c r="I17" s="2">
        <v>59</v>
      </c>
      <c r="J17" s="2">
        <v>45</v>
      </c>
      <c r="K17" s="2">
        <v>45</v>
      </c>
      <c r="L17" s="2">
        <v>58</v>
      </c>
      <c r="M17" s="2">
        <v>29</v>
      </c>
      <c r="N17" s="2">
        <v>48</v>
      </c>
      <c r="O17" s="2">
        <v>59</v>
      </c>
      <c r="P17" s="2">
        <f t="shared" si="0"/>
        <v>527.7</v>
      </c>
      <c r="Q17" s="2">
        <f t="shared" si="1"/>
        <v>422.16</v>
      </c>
      <c r="R17" s="2">
        <v>56</v>
      </c>
      <c r="S17" s="2">
        <v>46</v>
      </c>
      <c r="T17" s="2">
        <f t="shared" si="2"/>
        <v>524.16</v>
      </c>
    </row>
    <row r="18" s="1" customFormat="1" ht="12" spans="1:20">
      <c r="A18" s="1" t="s">
        <v>2825</v>
      </c>
      <c r="B18" s="1" t="s">
        <v>2647</v>
      </c>
      <c r="C18" s="1" t="s">
        <v>2858</v>
      </c>
      <c r="D18" s="1" t="s">
        <v>2859</v>
      </c>
      <c r="E18" s="2">
        <v>28</v>
      </c>
      <c r="F18" s="2">
        <v>69.9</v>
      </c>
      <c r="G18" s="2">
        <v>39.8</v>
      </c>
      <c r="H18" s="2">
        <v>47</v>
      </c>
      <c r="I18" s="2">
        <v>59</v>
      </c>
      <c r="J18" s="2">
        <v>45</v>
      </c>
      <c r="K18" s="2">
        <v>45</v>
      </c>
      <c r="L18" s="2">
        <v>58</v>
      </c>
      <c r="M18" s="2">
        <v>29</v>
      </c>
      <c r="N18" s="2">
        <v>48</v>
      </c>
      <c r="O18" s="2">
        <v>59</v>
      </c>
      <c r="P18" s="2">
        <f t="shared" si="0"/>
        <v>527.7</v>
      </c>
      <c r="Q18" s="2">
        <f t="shared" si="1"/>
        <v>422.16</v>
      </c>
      <c r="R18" s="2">
        <v>56</v>
      </c>
      <c r="S18" s="2">
        <v>46</v>
      </c>
      <c r="T18" s="2">
        <f t="shared" si="2"/>
        <v>524.16</v>
      </c>
    </row>
    <row r="19" s="1" customFormat="1" ht="12" spans="1:20">
      <c r="A19" s="1" t="s">
        <v>2825</v>
      </c>
      <c r="B19" s="1" t="s">
        <v>2647</v>
      </c>
      <c r="C19" s="1" t="s">
        <v>2860</v>
      </c>
      <c r="D19" s="1" t="s">
        <v>2861</v>
      </c>
      <c r="E19" s="2">
        <v>28</v>
      </c>
      <c r="F19" s="2">
        <v>69.9</v>
      </c>
      <c r="G19" s="2">
        <v>39.8</v>
      </c>
      <c r="H19" s="2">
        <v>47</v>
      </c>
      <c r="I19" s="2">
        <v>59</v>
      </c>
      <c r="J19" s="2">
        <v>45</v>
      </c>
      <c r="K19" s="2">
        <v>45</v>
      </c>
      <c r="L19" s="2">
        <v>58</v>
      </c>
      <c r="M19" s="2">
        <v>29</v>
      </c>
      <c r="N19" s="2">
        <v>48</v>
      </c>
      <c r="O19" s="2">
        <v>59</v>
      </c>
      <c r="P19" s="2">
        <f t="shared" si="0"/>
        <v>527.7</v>
      </c>
      <c r="Q19" s="2">
        <f t="shared" si="1"/>
        <v>422.16</v>
      </c>
      <c r="R19" s="2">
        <v>56</v>
      </c>
      <c r="S19" s="2">
        <v>46</v>
      </c>
      <c r="T19" s="2">
        <f t="shared" si="2"/>
        <v>524.16</v>
      </c>
    </row>
    <row r="20" s="1" customFormat="1" ht="12" spans="1:20">
      <c r="A20" s="1" t="s">
        <v>2825</v>
      </c>
      <c r="B20" s="1" t="s">
        <v>2647</v>
      </c>
      <c r="C20" s="1" t="s">
        <v>2862</v>
      </c>
      <c r="D20" s="1" t="s">
        <v>2863</v>
      </c>
      <c r="E20" s="2">
        <v>28</v>
      </c>
      <c r="F20" s="2">
        <v>69.9</v>
      </c>
      <c r="G20" s="2">
        <v>39.8</v>
      </c>
      <c r="H20" s="2">
        <v>47</v>
      </c>
      <c r="I20" s="2">
        <v>59</v>
      </c>
      <c r="J20" s="2">
        <v>45</v>
      </c>
      <c r="K20" s="2">
        <v>45</v>
      </c>
      <c r="L20" s="2">
        <v>58</v>
      </c>
      <c r="M20" s="2">
        <v>29</v>
      </c>
      <c r="N20" s="2">
        <v>48</v>
      </c>
      <c r="O20" s="2">
        <v>59</v>
      </c>
      <c r="P20" s="2">
        <f t="shared" si="0"/>
        <v>527.7</v>
      </c>
      <c r="Q20" s="2">
        <f t="shared" si="1"/>
        <v>422.16</v>
      </c>
      <c r="R20" s="2">
        <v>56</v>
      </c>
      <c r="S20" s="2">
        <v>46</v>
      </c>
      <c r="T20" s="2">
        <f t="shared" si="2"/>
        <v>524.16</v>
      </c>
    </row>
    <row r="21" s="1" customFormat="1" ht="12" spans="1:20">
      <c r="A21" s="1" t="s">
        <v>2825</v>
      </c>
      <c r="B21" s="1" t="s">
        <v>2647</v>
      </c>
      <c r="C21" s="1" t="s">
        <v>2864</v>
      </c>
      <c r="D21" s="1" t="s">
        <v>2865</v>
      </c>
      <c r="E21" s="2">
        <v>28</v>
      </c>
      <c r="F21" s="2">
        <v>69.9</v>
      </c>
      <c r="G21" s="2">
        <v>39.8</v>
      </c>
      <c r="H21" s="2">
        <v>47</v>
      </c>
      <c r="I21" s="2">
        <v>59</v>
      </c>
      <c r="J21" s="2">
        <v>45</v>
      </c>
      <c r="K21" s="2">
        <v>45</v>
      </c>
      <c r="L21" s="2">
        <v>58</v>
      </c>
      <c r="M21" s="2">
        <v>29</v>
      </c>
      <c r="N21" s="2">
        <v>48</v>
      </c>
      <c r="O21" s="2">
        <v>59</v>
      </c>
      <c r="P21" s="2">
        <f t="shared" si="0"/>
        <v>527.7</v>
      </c>
      <c r="Q21" s="2">
        <f t="shared" si="1"/>
        <v>422.16</v>
      </c>
      <c r="R21" s="2">
        <v>56</v>
      </c>
      <c r="S21" s="2">
        <v>46</v>
      </c>
      <c r="T21" s="2">
        <f t="shared" si="2"/>
        <v>524.16</v>
      </c>
    </row>
    <row r="22" s="1" customFormat="1" ht="12" spans="1:20">
      <c r="A22" s="1" t="s">
        <v>2825</v>
      </c>
      <c r="B22" s="1" t="s">
        <v>2647</v>
      </c>
      <c r="C22" s="1" t="s">
        <v>2866</v>
      </c>
      <c r="D22" s="1" t="s">
        <v>2867</v>
      </c>
      <c r="E22" s="2">
        <v>28</v>
      </c>
      <c r="F22" s="2">
        <v>69.9</v>
      </c>
      <c r="G22" s="2">
        <v>39.8</v>
      </c>
      <c r="H22" s="2">
        <v>47</v>
      </c>
      <c r="I22" s="2">
        <v>59</v>
      </c>
      <c r="J22" s="2">
        <v>45</v>
      </c>
      <c r="K22" s="2">
        <v>45</v>
      </c>
      <c r="L22" s="2">
        <v>58</v>
      </c>
      <c r="M22" s="2">
        <v>29</v>
      </c>
      <c r="N22" s="2">
        <v>48</v>
      </c>
      <c r="O22" s="2">
        <v>59</v>
      </c>
      <c r="P22" s="2">
        <f t="shared" si="0"/>
        <v>527.7</v>
      </c>
      <c r="Q22" s="2">
        <f t="shared" si="1"/>
        <v>422.16</v>
      </c>
      <c r="R22" s="2">
        <v>56</v>
      </c>
      <c r="S22" s="2">
        <v>46</v>
      </c>
      <c r="T22" s="2">
        <f t="shared" si="2"/>
        <v>524.16</v>
      </c>
    </row>
    <row r="23" s="1" customFormat="1" ht="12" spans="1:20">
      <c r="A23" s="1" t="s">
        <v>2825</v>
      </c>
      <c r="B23" s="1" t="s">
        <v>2647</v>
      </c>
      <c r="C23" s="1" t="s">
        <v>2868</v>
      </c>
      <c r="D23" s="1" t="s">
        <v>2869</v>
      </c>
      <c r="E23" s="2">
        <v>28</v>
      </c>
      <c r="F23" s="2">
        <v>69.9</v>
      </c>
      <c r="G23" s="2">
        <v>39.8</v>
      </c>
      <c r="H23" s="2">
        <v>47</v>
      </c>
      <c r="I23" s="2">
        <v>59</v>
      </c>
      <c r="J23" s="2">
        <v>45</v>
      </c>
      <c r="K23" s="2">
        <v>45</v>
      </c>
      <c r="L23" s="2">
        <v>58</v>
      </c>
      <c r="M23" s="2">
        <v>29</v>
      </c>
      <c r="N23" s="2">
        <v>48</v>
      </c>
      <c r="O23" s="2">
        <v>59</v>
      </c>
      <c r="P23" s="2">
        <f t="shared" si="0"/>
        <v>527.7</v>
      </c>
      <c r="Q23" s="2">
        <f t="shared" si="1"/>
        <v>422.16</v>
      </c>
      <c r="R23" s="2">
        <v>56</v>
      </c>
      <c r="S23" s="2">
        <v>46</v>
      </c>
      <c r="T23" s="2">
        <f t="shared" si="2"/>
        <v>524.16</v>
      </c>
    </row>
    <row r="24" s="1" customFormat="1" ht="12" spans="1:20">
      <c r="A24" s="1" t="s">
        <v>2825</v>
      </c>
      <c r="B24" s="1" t="s">
        <v>2647</v>
      </c>
      <c r="C24" s="1" t="s">
        <v>2870</v>
      </c>
      <c r="D24" s="1" t="s">
        <v>2871</v>
      </c>
      <c r="E24" s="2">
        <v>28</v>
      </c>
      <c r="F24" s="2">
        <v>69.9</v>
      </c>
      <c r="G24" s="2">
        <v>39.8</v>
      </c>
      <c r="H24" s="2">
        <v>47</v>
      </c>
      <c r="I24" s="2">
        <v>59</v>
      </c>
      <c r="J24" s="2">
        <v>45</v>
      </c>
      <c r="K24" s="2">
        <v>45</v>
      </c>
      <c r="L24" s="2">
        <v>58</v>
      </c>
      <c r="M24" s="2">
        <v>29</v>
      </c>
      <c r="N24" s="2">
        <v>48</v>
      </c>
      <c r="O24" s="2">
        <v>59</v>
      </c>
      <c r="P24" s="2">
        <f t="shared" si="0"/>
        <v>527.7</v>
      </c>
      <c r="Q24" s="2">
        <f t="shared" si="1"/>
        <v>422.16</v>
      </c>
      <c r="R24" s="2">
        <v>56</v>
      </c>
      <c r="S24" s="2">
        <v>46</v>
      </c>
      <c r="T24" s="2">
        <f t="shared" si="2"/>
        <v>524.16</v>
      </c>
    </row>
    <row r="25" s="1" customFormat="1" ht="12" spans="1:21">
      <c r="A25" s="1" t="s">
        <v>2825</v>
      </c>
      <c r="B25" s="1" t="s">
        <v>2647</v>
      </c>
      <c r="C25" s="4">
        <v>180415206</v>
      </c>
      <c r="D25" s="1" t="s">
        <v>2872</v>
      </c>
      <c r="E25" s="2"/>
      <c r="F25" s="2"/>
      <c r="G25" s="2"/>
      <c r="H25" s="2"/>
      <c r="I25" s="2"/>
      <c r="J25" s="2"/>
      <c r="K25" s="2"/>
      <c r="L25" s="2"/>
      <c r="M25" s="2"/>
      <c r="N25" s="2"/>
      <c r="O25" s="2"/>
      <c r="P25" s="2"/>
      <c r="Q25" s="2"/>
      <c r="R25" s="2"/>
      <c r="S25" s="2"/>
      <c r="T25" s="2">
        <v>0</v>
      </c>
      <c r="U25" s="2" t="s">
        <v>2873</v>
      </c>
    </row>
  </sheetData>
  <autoFilter ref="A1:D25">
    <extLst/>
  </autoFilter>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V1" sqref="V$1:V$1048576"/>
    </sheetView>
  </sheetViews>
  <sheetFormatPr defaultColWidth="8.89166666666667" defaultRowHeight="13.5"/>
  <cols>
    <col min="1" max="1" width="10.5" customWidth="1"/>
    <col min="2" max="2" width="15.5583333333333" customWidth="1"/>
    <col min="3" max="3" width="10.775" customWidth="1"/>
    <col min="4" max="4" width="8.625" customWidth="1"/>
    <col min="5" max="16" width="4.5" style="2" customWidth="1"/>
    <col min="17" max="17" width="5.75" style="2" customWidth="1"/>
    <col min="18" max="18" width="6.625" style="2" customWidth="1"/>
    <col min="19" max="20" width="4.5" style="2" customWidth="1"/>
    <col min="21" max="21" width="6.625" style="2" customWidth="1"/>
  </cols>
  <sheetData>
    <row r="1" s="1" customFormat="1" ht="113" customHeight="1" spans="1:21">
      <c r="A1" s="1" t="s">
        <v>0</v>
      </c>
      <c r="B1" s="1" t="s">
        <v>1</v>
      </c>
      <c r="C1" s="1" t="s">
        <v>2</v>
      </c>
      <c r="D1" s="1" t="s">
        <v>3</v>
      </c>
      <c r="E1" s="2" t="s">
        <v>2874</v>
      </c>
      <c r="F1" s="2" t="s">
        <v>2875</v>
      </c>
      <c r="G1" s="2" t="s">
        <v>2876</v>
      </c>
      <c r="H1" s="2" t="s">
        <v>2877</v>
      </c>
      <c r="I1" s="2" t="s">
        <v>2878</v>
      </c>
      <c r="J1" s="2" t="s">
        <v>2879</v>
      </c>
      <c r="K1" s="2" t="s">
        <v>2880</v>
      </c>
      <c r="L1" s="2" t="s">
        <v>2881</v>
      </c>
      <c r="M1" s="2" t="s">
        <v>2882</v>
      </c>
      <c r="N1" s="2" t="s">
        <v>2883</v>
      </c>
      <c r="O1" s="2" t="s">
        <v>2884</v>
      </c>
      <c r="P1" s="2" t="s">
        <v>2885</v>
      </c>
      <c r="Q1" s="2" t="s">
        <v>21</v>
      </c>
      <c r="R1" s="2" t="s">
        <v>22</v>
      </c>
      <c r="S1" s="2" t="s">
        <v>24</v>
      </c>
      <c r="T1" s="2" t="s">
        <v>23</v>
      </c>
      <c r="U1" s="2" t="s">
        <v>26</v>
      </c>
    </row>
    <row r="2" s="1" customFormat="1" ht="12" spans="1:21">
      <c r="A2" s="1" t="s">
        <v>2886</v>
      </c>
      <c r="B2" s="1" t="s">
        <v>2887</v>
      </c>
      <c r="C2" s="1" t="s">
        <v>2888</v>
      </c>
      <c r="D2" s="1" t="s">
        <v>2889</v>
      </c>
      <c r="E2" s="2">
        <v>45</v>
      </c>
      <c r="F2" s="2">
        <v>38</v>
      </c>
      <c r="G2" s="2">
        <v>36</v>
      </c>
      <c r="H2" s="2">
        <v>39</v>
      </c>
      <c r="I2" s="2">
        <v>22</v>
      </c>
      <c r="J2" s="2">
        <v>50</v>
      </c>
      <c r="K2" s="2">
        <v>39</v>
      </c>
      <c r="L2" s="2">
        <v>59</v>
      </c>
      <c r="M2" s="2">
        <v>49</v>
      </c>
      <c r="N2" s="2">
        <v>69</v>
      </c>
      <c r="O2" s="2">
        <v>44.8</v>
      </c>
      <c r="P2" s="2">
        <v>59.8</v>
      </c>
      <c r="Q2" s="2">
        <f>SUM(E2:P2)</f>
        <v>550.6</v>
      </c>
      <c r="R2" s="2">
        <f>Q2*0.8</f>
        <v>440.48</v>
      </c>
      <c r="S2" s="2">
        <v>56</v>
      </c>
      <c r="T2" s="2">
        <v>46</v>
      </c>
      <c r="U2" s="2">
        <f>R2+S2+T2</f>
        <v>542.48</v>
      </c>
    </row>
    <row r="3" s="1" customFormat="1" ht="12" spans="1:21">
      <c r="A3" s="1" t="s">
        <v>2886</v>
      </c>
      <c r="B3" s="1" t="s">
        <v>2887</v>
      </c>
      <c r="C3" s="1" t="s">
        <v>2890</v>
      </c>
      <c r="D3" s="1" t="s">
        <v>2891</v>
      </c>
      <c r="E3" s="2">
        <v>45</v>
      </c>
      <c r="F3" s="2">
        <v>38</v>
      </c>
      <c r="G3" s="2">
        <v>36</v>
      </c>
      <c r="H3" s="2">
        <v>39</v>
      </c>
      <c r="I3" s="2">
        <v>22</v>
      </c>
      <c r="J3" s="2">
        <v>50</v>
      </c>
      <c r="K3" s="2">
        <v>39</v>
      </c>
      <c r="L3" s="2">
        <v>59</v>
      </c>
      <c r="M3" s="2">
        <v>49</v>
      </c>
      <c r="N3" s="2">
        <v>69</v>
      </c>
      <c r="O3" s="2">
        <v>44.8</v>
      </c>
      <c r="P3" s="2">
        <v>59.8</v>
      </c>
      <c r="Q3" s="2">
        <f t="shared" ref="Q3:Q18" si="0">SUM(E3:P3)</f>
        <v>550.6</v>
      </c>
      <c r="R3" s="2">
        <f t="shared" ref="R3:R18" si="1">Q3*0.8</f>
        <v>440.48</v>
      </c>
      <c r="S3" s="2">
        <v>56</v>
      </c>
      <c r="T3" s="2">
        <v>46</v>
      </c>
      <c r="U3" s="2">
        <f t="shared" ref="U3:U18" si="2">R3+S3+T3</f>
        <v>542.48</v>
      </c>
    </row>
    <row r="4" s="1" customFormat="1" ht="12" spans="1:21">
      <c r="A4" s="1" t="s">
        <v>2886</v>
      </c>
      <c r="B4" s="1" t="s">
        <v>2887</v>
      </c>
      <c r="C4" s="1" t="s">
        <v>2892</v>
      </c>
      <c r="D4" s="1" t="s">
        <v>2893</v>
      </c>
      <c r="E4" s="2">
        <v>45</v>
      </c>
      <c r="F4" s="2">
        <v>38</v>
      </c>
      <c r="G4" s="2">
        <v>36</v>
      </c>
      <c r="H4" s="2">
        <v>39</v>
      </c>
      <c r="I4" s="2">
        <v>22</v>
      </c>
      <c r="J4" s="2">
        <v>50</v>
      </c>
      <c r="K4" s="2">
        <v>39</v>
      </c>
      <c r="L4" s="2">
        <v>59</v>
      </c>
      <c r="M4" s="2">
        <v>49</v>
      </c>
      <c r="N4" s="2">
        <v>69</v>
      </c>
      <c r="O4" s="2">
        <v>44.8</v>
      </c>
      <c r="P4" s="2">
        <v>59.8</v>
      </c>
      <c r="Q4" s="2">
        <f t="shared" si="0"/>
        <v>550.6</v>
      </c>
      <c r="R4" s="2">
        <f t="shared" si="1"/>
        <v>440.48</v>
      </c>
      <c r="S4" s="2">
        <v>56</v>
      </c>
      <c r="T4" s="2">
        <v>46</v>
      </c>
      <c r="U4" s="2">
        <f t="shared" si="2"/>
        <v>542.48</v>
      </c>
    </row>
    <row r="5" s="1" customFormat="1" ht="12" spans="1:21">
      <c r="A5" s="1" t="s">
        <v>2886</v>
      </c>
      <c r="B5" s="1" t="s">
        <v>2887</v>
      </c>
      <c r="C5" s="1" t="s">
        <v>2894</v>
      </c>
      <c r="D5" s="1" t="s">
        <v>2895</v>
      </c>
      <c r="E5" s="2">
        <v>45</v>
      </c>
      <c r="F5" s="2">
        <v>38</v>
      </c>
      <c r="G5" s="2">
        <v>36</v>
      </c>
      <c r="H5" s="2">
        <v>39</v>
      </c>
      <c r="I5" s="2">
        <v>22</v>
      </c>
      <c r="J5" s="2">
        <v>50</v>
      </c>
      <c r="K5" s="2">
        <v>39</v>
      </c>
      <c r="L5" s="2">
        <v>59</v>
      </c>
      <c r="M5" s="2">
        <v>49</v>
      </c>
      <c r="N5" s="2">
        <v>69</v>
      </c>
      <c r="O5" s="2">
        <v>44.8</v>
      </c>
      <c r="P5" s="2">
        <v>59.8</v>
      </c>
      <c r="Q5" s="2">
        <f t="shared" si="0"/>
        <v>550.6</v>
      </c>
      <c r="R5" s="2">
        <f t="shared" si="1"/>
        <v>440.48</v>
      </c>
      <c r="S5" s="2">
        <v>56</v>
      </c>
      <c r="T5" s="2">
        <v>46</v>
      </c>
      <c r="U5" s="2">
        <f t="shared" si="2"/>
        <v>542.48</v>
      </c>
    </row>
    <row r="6" s="1" customFormat="1" ht="12" spans="1:21">
      <c r="A6" s="1" t="s">
        <v>2886</v>
      </c>
      <c r="B6" s="1" t="s">
        <v>2887</v>
      </c>
      <c r="C6" s="1" t="s">
        <v>2896</v>
      </c>
      <c r="D6" s="1" t="s">
        <v>2897</v>
      </c>
      <c r="E6" s="2">
        <v>45</v>
      </c>
      <c r="F6" s="2">
        <v>38</v>
      </c>
      <c r="G6" s="2">
        <v>36</v>
      </c>
      <c r="H6" s="2">
        <v>39</v>
      </c>
      <c r="I6" s="2">
        <v>22</v>
      </c>
      <c r="J6" s="2">
        <v>50</v>
      </c>
      <c r="K6" s="2">
        <v>39</v>
      </c>
      <c r="L6" s="2">
        <v>59</v>
      </c>
      <c r="M6" s="2">
        <v>49</v>
      </c>
      <c r="N6" s="2">
        <v>69</v>
      </c>
      <c r="O6" s="2">
        <v>44.8</v>
      </c>
      <c r="P6" s="2">
        <v>59.8</v>
      </c>
      <c r="Q6" s="2">
        <f t="shared" si="0"/>
        <v>550.6</v>
      </c>
      <c r="R6" s="2">
        <f t="shared" si="1"/>
        <v>440.48</v>
      </c>
      <c r="S6" s="2">
        <v>56</v>
      </c>
      <c r="T6" s="2">
        <v>46</v>
      </c>
      <c r="U6" s="2">
        <f t="shared" si="2"/>
        <v>542.48</v>
      </c>
    </row>
    <row r="7" s="1" customFormat="1" ht="12" spans="1:21">
      <c r="A7" s="1" t="s">
        <v>2886</v>
      </c>
      <c r="B7" s="1" t="s">
        <v>2887</v>
      </c>
      <c r="C7" s="1" t="s">
        <v>2898</v>
      </c>
      <c r="D7" s="1" t="s">
        <v>2899</v>
      </c>
      <c r="E7" s="2">
        <v>45</v>
      </c>
      <c r="F7" s="2">
        <v>38</v>
      </c>
      <c r="G7" s="2">
        <v>36</v>
      </c>
      <c r="H7" s="2">
        <v>39</v>
      </c>
      <c r="I7" s="2">
        <v>22</v>
      </c>
      <c r="J7" s="2">
        <v>50</v>
      </c>
      <c r="K7" s="2">
        <v>39</v>
      </c>
      <c r="L7" s="2">
        <v>59</v>
      </c>
      <c r="M7" s="2">
        <v>49</v>
      </c>
      <c r="N7" s="2">
        <v>69</v>
      </c>
      <c r="O7" s="2">
        <v>44.8</v>
      </c>
      <c r="P7" s="2">
        <v>59.8</v>
      </c>
      <c r="Q7" s="2">
        <f t="shared" si="0"/>
        <v>550.6</v>
      </c>
      <c r="R7" s="2">
        <f t="shared" si="1"/>
        <v>440.48</v>
      </c>
      <c r="S7" s="2">
        <v>56</v>
      </c>
      <c r="T7" s="2">
        <v>46</v>
      </c>
      <c r="U7" s="2">
        <f t="shared" si="2"/>
        <v>542.48</v>
      </c>
    </row>
    <row r="8" s="1" customFormat="1" ht="12" spans="1:21">
      <c r="A8" s="1" t="s">
        <v>2886</v>
      </c>
      <c r="B8" s="1" t="s">
        <v>2887</v>
      </c>
      <c r="C8" s="1" t="s">
        <v>2900</v>
      </c>
      <c r="D8" s="1" t="s">
        <v>2901</v>
      </c>
      <c r="E8" s="2">
        <v>45</v>
      </c>
      <c r="F8" s="2">
        <v>38</v>
      </c>
      <c r="G8" s="2">
        <v>36</v>
      </c>
      <c r="H8" s="2">
        <v>39</v>
      </c>
      <c r="I8" s="2">
        <v>22</v>
      </c>
      <c r="J8" s="2">
        <v>50</v>
      </c>
      <c r="K8" s="2">
        <v>39</v>
      </c>
      <c r="L8" s="2">
        <v>59</v>
      </c>
      <c r="M8" s="2">
        <v>49</v>
      </c>
      <c r="N8" s="2">
        <v>69</v>
      </c>
      <c r="O8" s="2">
        <v>44.8</v>
      </c>
      <c r="P8" s="2">
        <v>59.8</v>
      </c>
      <c r="Q8" s="2">
        <f t="shared" si="0"/>
        <v>550.6</v>
      </c>
      <c r="R8" s="2">
        <f t="shared" si="1"/>
        <v>440.48</v>
      </c>
      <c r="S8" s="2">
        <v>56</v>
      </c>
      <c r="T8" s="2">
        <v>46</v>
      </c>
      <c r="U8" s="2">
        <f t="shared" si="2"/>
        <v>542.48</v>
      </c>
    </row>
    <row r="9" s="1" customFormat="1" ht="12" spans="1:21">
      <c r="A9" s="1" t="s">
        <v>2886</v>
      </c>
      <c r="B9" s="1" t="s">
        <v>2887</v>
      </c>
      <c r="C9" s="1" t="s">
        <v>2902</v>
      </c>
      <c r="D9" s="1" t="s">
        <v>2903</v>
      </c>
      <c r="E9" s="2">
        <v>45</v>
      </c>
      <c r="F9" s="2">
        <v>38</v>
      </c>
      <c r="G9" s="2">
        <v>36</v>
      </c>
      <c r="H9" s="2">
        <v>39</v>
      </c>
      <c r="I9" s="2">
        <v>22</v>
      </c>
      <c r="J9" s="2">
        <v>50</v>
      </c>
      <c r="K9" s="2">
        <v>39</v>
      </c>
      <c r="L9" s="2">
        <v>59</v>
      </c>
      <c r="M9" s="2">
        <v>49</v>
      </c>
      <c r="N9" s="2">
        <v>69</v>
      </c>
      <c r="O9" s="2">
        <v>44.8</v>
      </c>
      <c r="P9" s="2">
        <v>59.8</v>
      </c>
      <c r="Q9" s="2">
        <f t="shared" si="0"/>
        <v>550.6</v>
      </c>
      <c r="R9" s="2">
        <f t="shared" si="1"/>
        <v>440.48</v>
      </c>
      <c r="S9" s="2">
        <v>56</v>
      </c>
      <c r="T9" s="2">
        <v>46</v>
      </c>
      <c r="U9" s="2">
        <f t="shared" si="2"/>
        <v>542.48</v>
      </c>
    </row>
    <row r="10" s="1" customFormat="1" ht="12" spans="1:21">
      <c r="A10" s="1" t="s">
        <v>2886</v>
      </c>
      <c r="B10" s="1" t="s">
        <v>2887</v>
      </c>
      <c r="C10" s="1" t="s">
        <v>2904</v>
      </c>
      <c r="D10" s="1" t="s">
        <v>2905</v>
      </c>
      <c r="E10" s="2">
        <v>45</v>
      </c>
      <c r="F10" s="2">
        <v>38</v>
      </c>
      <c r="G10" s="2">
        <v>36</v>
      </c>
      <c r="H10" s="2">
        <v>39</v>
      </c>
      <c r="I10" s="2">
        <v>22</v>
      </c>
      <c r="J10" s="2">
        <v>50</v>
      </c>
      <c r="K10" s="2">
        <v>39</v>
      </c>
      <c r="L10" s="2">
        <v>59</v>
      </c>
      <c r="M10" s="2">
        <v>49</v>
      </c>
      <c r="N10" s="2">
        <v>69</v>
      </c>
      <c r="O10" s="2">
        <v>44.8</v>
      </c>
      <c r="P10" s="2">
        <v>59.8</v>
      </c>
      <c r="Q10" s="2">
        <f t="shared" si="0"/>
        <v>550.6</v>
      </c>
      <c r="R10" s="2">
        <f t="shared" si="1"/>
        <v>440.48</v>
      </c>
      <c r="S10" s="2">
        <v>56</v>
      </c>
      <c r="T10" s="2">
        <v>46</v>
      </c>
      <c r="U10" s="2">
        <f t="shared" si="2"/>
        <v>542.48</v>
      </c>
    </row>
    <row r="11" s="1" customFormat="1" ht="12" spans="1:21">
      <c r="A11" s="1" t="s">
        <v>2886</v>
      </c>
      <c r="B11" s="1" t="s">
        <v>2887</v>
      </c>
      <c r="C11" s="1" t="s">
        <v>2906</v>
      </c>
      <c r="D11" s="1" t="s">
        <v>2907</v>
      </c>
      <c r="E11" s="2">
        <v>45</v>
      </c>
      <c r="F11" s="2">
        <v>38</v>
      </c>
      <c r="G11" s="2">
        <v>36</v>
      </c>
      <c r="H11" s="2">
        <v>39</v>
      </c>
      <c r="I11" s="2">
        <v>22</v>
      </c>
      <c r="J11" s="2">
        <v>50</v>
      </c>
      <c r="K11" s="2">
        <v>39</v>
      </c>
      <c r="L11" s="2">
        <v>59</v>
      </c>
      <c r="M11" s="2">
        <v>49</v>
      </c>
      <c r="N11" s="2">
        <v>69</v>
      </c>
      <c r="O11" s="2">
        <v>44.8</v>
      </c>
      <c r="P11" s="2">
        <v>59.8</v>
      </c>
      <c r="Q11" s="2">
        <f t="shared" si="0"/>
        <v>550.6</v>
      </c>
      <c r="R11" s="2">
        <f t="shared" si="1"/>
        <v>440.48</v>
      </c>
      <c r="S11" s="2">
        <v>56</v>
      </c>
      <c r="T11" s="2">
        <v>46</v>
      </c>
      <c r="U11" s="2">
        <f t="shared" si="2"/>
        <v>542.48</v>
      </c>
    </row>
    <row r="12" s="1" customFormat="1" ht="12" spans="1:21">
      <c r="A12" s="1" t="s">
        <v>2886</v>
      </c>
      <c r="B12" s="1" t="s">
        <v>2887</v>
      </c>
      <c r="C12" s="1" t="s">
        <v>2908</v>
      </c>
      <c r="D12" s="1" t="s">
        <v>2909</v>
      </c>
      <c r="E12" s="2">
        <v>45</v>
      </c>
      <c r="F12" s="2">
        <v>38</v>
      </c>
      <c r="G12" s="2">
        <v>36</v>
      </c>
      <c r="H12" s="2">
        <v>39</v>
      </c>
      <c r="I12" s="2">
        <v>22</v>
      </c>
      <c r="J12" s="2">
        <v>50</v>
      </c>
      <c r="K12" s="2">
        <v>39</v>
      </c>
      <c r="L12" s="2">
        <v>59</v>
      </c>
      <c r="M12" s="2">
        <v>49</v>
      </c>
      <c r="N12" s="2">
        <v>69</v>
      </c>
      <c r="O12" s="2">
        <v>44.8</v>
      </c>
      <c r="P12" s="2">
        <v>59.8</v>
      </c>
      <c r="Q12" s="2">
        <f t="shared" si="0"/>
        <v>550.6</v>
      </c>
      <c r="R12" s="2">
        <f t="shared" si="1"/>
        <v>440.48</v>
      </c>
      <c r="S12" s="2">
        <v>56</v>
      </c>
      <c r="T12" s="2">
        <v>46</v>
      </c>
      <c r="U12" s="2">
        <f t="shared" si="2"/>
        <v>542.48</v>
      </c>
    </row>
    <row r="13" s="1" customFormat="1" ht="12" spans="1:21">
      <c r="A13" s="1" t="s">
        <v>2886</v>
      </c>
      <c r="B13" s="1" t="s">
        <v>2887</v>
      </c>
      <c r="C13" s="1" t="s">
        <v>2910</v>
      </c>
      <c r="D13" s="1" t="s">
        <v>2911</v>
      </c>
      <c r="E13" s="2">
        <v>45</v>
      </c>
      <c r="F13" s="2">
        <v>38</v>
      </c>
      <c r="G13" s="2">
        <v>36</v>
      </c>
      <c r="H13" s="2">
        <v>39</v>
      </c>
      <c r="I13" s="2">
        <v>22</v>
      </c>
      <c r="J13" s="2">
        <v>50</v>
      </c>
      <c r="K13" s="2">
        <v>39</v>
      </c>
      <c r="L13" s="2">
        <v>59</v>
      </c>
      <c r="M13" s="2">
        <v>49</v>
      </c>
      <c r="N13" s="2">
        <v>69</v>
      </c>
      <c r="O13" s="2">
        <v>44.8</v>
      </c>
      <c r="P13" s="2">
        <v>59.8</v>
      </c>
      <c r="Q13" s="2">
        <f t="shared" si="0"/>
        <v>550.6</v>
      </c>
      <c r="R13" s="2">
        <f t="shared" si="1"/>
        <v>440.48</v>
      </c>
      <c r="S13" s="2">
        <v>56</v>
      </c>
      <c r="T13" s="2">
        <v>46</v>
      </c>
      <c r="U13" s="2">
        <f t="shared" si="2"/>
        <v>542.48</v>
      </c>
    </row>
    <row r="14" s="1" customFormat="1" ht="12" spans="1:21">
      <c r="A14" s="1" t="s">
        <v>2886</v>
      </c>
      <c r="B14" s="1" t="s">
        <v>2887</v>
      </c>
      <c r="C14" s="1" t="s">
        <v>2912</v>
      </c>
      <c r="D14" s="1" t="s">
        <v>2913</v>
      </c>
      <c r="E14" s="2">
        <v>45</v>
      </c>
      <c r="F14" s="2">
        <v>38</v>
      </c>
      <c r="G14" s="2">
        <v>36</v>
      </c>
      <c r="H14" s="2">
        <v>39</v>
      </c>
      <c r="I14" s="2">
        <v>22</v>
      </c>
      <c r="J14" s="2">
        <v>50</v>
      </c>
      <c r="K14" s="2">
        <v>39</v>
      </c>
      <c r="L14" s="2">
        <v>59</v>
      </c>
      <c r="M14" s="2">
        <v>49</v>
      </c>
      <c r="N14" s="2">
        <v>69</v>
      </c>
      <c r="O14" s="2">
        <v>44.8</v>
      </c>
      <c r="P14" s="2">
        <v>59.8</v>
      </c>
      <c r="Q14" s="2">
        <f t="shared" si="0"/>
        <v>550.6</v>
      </c>
      <c r="R14" s="2">
        <f t="shared" si="1"/>
        <v>440.48</v>
      </c>
      <c r="S14" s="2">
        <v>56</v>
      </c>
      <c r="T14" s="2">
        <v>46</v>
      </c>
      <c r="U14" s="2">
        <f t="shared" si="2"/>
        <v>542.48</v>
      </c>
    </row>
    <row r="15" s="1" customFormat="1" ht="12" spans="1:21">
      <c r="A15" s="1" t="s">
        <v>2886</v>
      </c>
      <c r="B15" s="1" t="s">
        <v>2887</v>
      </c>
      <c r="C15" s="1" t="s">
        <v>2914</v>
      </c>
      <c r="D15" s="1" t="s">
        <v>2915</v>
      </c>
      <c r="E15" s="2">
        <v>45</v>
      </c>
      <c r="F15" s="2">
        <v>38</v>
      </c>
      <c r="G15" s="2">
        <v>36</v>
      </c>
      <c r="H15" s="2">
        <v>39</v>
      </c>
      <c r="I15" s="2">
        <v>22</v>
      </c>
      <c r="J15" s="2">
        <v>50</v>
      </c>
      <c r="K15" s="2">
        <v>39</v>
      </c>
      <c r="L15" s="2">
        <v>59</v>
      </c>
      <c r="M15" s="2">
        <v>49</v>
      </c>
      <c r="N15" s="2">
        <v>69</v>
      </c>
      <c r="O15" s="2">
        <v>44.8</v>
      </c>
      <c r="P15" s="2">
        <v>59.8</v>
      </c>
      <c r="Q15" s="2">
        <f t="shared" si="0"/>
        <v>550.6</v>
      </c>
      <c r="R15" s="2">
        <f t="shared" si="1"/>
        <v>440.48</v>
      </c>
      <c r="S15" s="2">
        <v>56</v>
      </c>
      <c r="T15" s="2">
        <v>46</v>
      </c>
      <c r="U15" s="2">
        <f t="shared" si="2"/>
        <v>542.48</v>
      </c>
    </row>
    <row r="16" s="1" customFormat="1" ht="12" spans="1:21">
      <c r="A16" s="1" t="s">
        <v>2886</v>
      </c>
      <c r="B16" s="1" t="s">
        <v>2887</v>
      </c>
      <c r="C16" s="1" t="s">
        <v>2916</v>
      </c>
      <c r="D16" s="1" t="s">
        <v>2917</v>
      </c>
      <c r="E16" s="2">
        <v>45</v>
      </c>
      <c r="F16" s="2">
        <v>38</v>
      </c>
      <c r="G16" s="2">
        <v>36</v>
      </c>
      <c r="H16" s="2">
        <v>39</v>
      </c>
      <c r="I16" s="2">
        <v>22</v>
      </c>
      <c r="J16" s="2">
        <v>50</v>
      </c>
      <c r="K16" s="2">
        <v>39</v>
      </c>
      <c r="L16" s="2">
        <v>59</v>
      </c>
      <c r="M16" s="2">
        <v>49</v>
      </c>
      <c r="N16" s="2">
        <v>69</v>
      </c>
      <c r="O16" s="2">
        <v>44.8</v>
      </c>
      <c r="P16" s="2">
        <v>59.8</v>
      </c>
      <c r="Q16" s="2">
        <f t="shared" si="0"/>
        <v>550.6</v>
      </c>
      <c r="R16" s="2">
        <f t="shared" si="1"/>
        <v>440.48</v>
      </c>
      <c r="S16" s="2">
        <v>56</v>
      </c>
      <c r="T16" s="2">
        <v>46</v>
      </c>
      <c r="U16" s="2">
        <f t="shared" si="2"/>
        <v>542.48</v>
      </c>
    </row>
    <row r="17" s="1" customFormat="1" ht="12" spans="1:21">
      <c r="A17" s="1" t="s">
        <v>2886</v>
      </c>
      <c r="B17" s="1" t="s">
        <v>2887</v>
      </c>
      <c r="C17" s="1" t="s">
        <v>2918</v>
      </c>
      <c r="D17" s="1" t="s">
        <v>2919</v>
      </c>
      <c r="E17" s="2">
        <v>45</v>
      </c>
      <c r="F17" s="2">
        <v>38</v>
      </c>
      <c r="G17" s="2">
        <v>36</v>
      </c>
      <c r="H17" s="2">
        <v>39</v>
      </c>
      <c r="I17" s="2">
        <v>22</v>
      </c>
      <c r="J17" s="2">
        <v>50</v>
      </c>
      <c r="K17" s="2">
        <v>39</v>
      </c>
      <c r="L17" s="2">
        <v>59</v>
      </c>
      <c r="M17" s="2">
        <v>49</v>
      </c>
      <c r="N17" s="2">
        <v>69</v>
      </c>
      <c r="O17" s="2">
        <v>44.8</v>
      </c>
      <c r="P17" s="2">
        <v>59.8</v>
      </c>
      <c r="Q17" s="2">
        <f t="shared" si="0"/>
        <v>550.6</v>
      </c>
      <c r="R17" s="2">
        <f t="shared" si="1"/>
        <v>440.48</v>
      </c>
      <c r="S17" s="2">
        <v>56</v>
      </c>
      <c r="T17" s="2">
        <v>46</v>
      </c>
      <c r="U17" s="2">
        <f t="shared" si="2"/>
        <v>542.48</v>
      </c>
    </row>
    <row r="18" s="1" customFormat="1" ht="12" spans="1:21">
      <c r="A18" s="1" t="s">
        <v>2886</v>
      </c>
      <c r="B18" s="1" t="s">
        <v>2887</v>
      </c>
      <c r="C18" s="1" t="s">
        <v>2920</v>
      </c>
      <c r="D18" s="1" t="s">
        <v>2921</v>
      </c>
      <c r="E18" s="2">
        <v>45</v>
      </c>
      <c r="F18" s="2">
        <v>38</v>
      </c>
      <c r="G18" s="2">
        <v>36</v>
      </c>
      <c r="H18" s="2">
        <v>39</v>
      </c>
      <c r="I18" s="2">
        <v>22</v>
      </c>
      <c r="J18" s="2">
        <v>50</v>
      </c>
      <c r="K18" s="2">
        <v>39</v>
      </c>
      <c r="L18" s="2">
        <v>59</v>
      </c>
      <c r="M18" s="2">
        <v>49</v>
      </c>
      <c r="N18" s="2">
        <v>69</v>
      </c>
      <c r="O18" s="2">
        <v>44.8</v>
      </c>
      <c r="P18" s="2">
        <v>59.8</v>
      </c>
      <c r="Q18" s="2">
        <f t="shared" si="0"/>
        <v>550.6</v>
      </c>
      <c r="R18" s="2">
        <f t="shared" si="1"/>
        <v>440.48</v>
      </c>
      <c r="S18" s="2">
        <v>56</v>
      </c>
      <c r="T18" s="2">
        <v>46</v>
      </c>
      <c r="U18" s="2">
        <f t="shared" si="2"/>
        <v>542.48</v>
      </c>
    </row>
  </sheetData>
  <autoFilter ref="A1:D18">
    <extLst/>
  </autoFilter>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6"/>
  <sheetViews>
    <sheetView workbookViewId="0">
      <pane ySplit="1" topLeftCell="A2" activePane="bottomLeft" state="frozen"/>
      <selection/>
      <selection pane="bottomLeft" activeCell="V1" sqref="V$1:V$1048576"/>
    </sheetView>
  </sheetViews>
  <sheetFormatPr defaultColWidth="8.89166666666667" defaultRowHeight="13.5"/>
  <cols>
    <col min="1" max="1" width="10" customWidth="1"/>
    <col min="2" max="2" width="15.5583333333333" customWidth="1"/>
    <col min="3" max="3" width="10.775" customWidth="1"/>
    <col min="4" max="4" width="24" customWidth="1"/>
    <col min="5" max="17" width="4" style="2" customWidth="1"/>
    <col min="18" max="18" width="5.75" style="2" customWidth="1"/>
    <col min="19" max="20" width="4" style="2" customWidth="1"/>
    <col min="21" max="21" width="6.25" style="2" customWidth="1"/>
  </cols>
  <sheetData>
    <row r="1" s="1" customFormat="1" ht="138" customHeight="1" spans="1:21">
      <c r="A1" s="1" t="s">
        <v>0</v>
      </c>
      <c r="B1" s="1" t="s">
        <v>1</v>
      </c>
      <c r="C1" s="1" t="s">
        <v>2</v>
      </c>
      <c r="D1" s="1" t="s">
        <v>3</v>
      </c>
      <c r="E1" s="2" t="s">
        <v>2922</v>
      </c>
      <c r="F1" s="2" t="s">
        <v>2923</v>
      </c>
      <c r="G1" s="2" t="s">
        <v>2924</v>
      </c>
      <c r="H1" s="2" t="s">
        <v>2925</v>
      </c>
      <c r="I1" s="2" t="s">
        <v>2926</v>
      </c>
      <c r="J1" s="2" t="s">
        <v>2880</v>
      </c>
      <c r="K1" s="2" t="s">
        <v>2927</v>
      </c>
      <c r="L1" s="2" t="s">
        <v>2928</v>
      </c>
      <c r="M1" s="2" t="s">
        <v>2929</v>
      </c>
      <c r="N1" s="2" t="s">
        <v>2930</v>
      </c>
      <c r="O1" s="2" t="s">
        <v>2931</v>
      </c>
      <c r="P1" s="2" t="s">
        <v>2932</v>
      </c>
      <c r="Q1" s="2" t="s">
        <v>21</v>
      </c>
      <c r="R1" s="2" t="s">
        <v>22</v>
      </c>
      <c r="S1" s="2" t="s">
        <v>24</v>
      </c>
      <c r="T1" s="2" t="s">
        <v>23</v>
      </c>
      <c r="U1" s="2" t="s">
        <v>26</v>
      </c>
    </row>
    <row r="2" s="1" customFormat="1" ht="12" spans="1:21">
      <c r="A2" s="1" t="s">
        <v>2933</v>
      </c>
      <c r="B2" s="1" t="s">
        <v>2887</v>
      </c>
      <c r="C2" s="1" t="s">
        <v>2934</v>
      </c>
      <c r="D2" s="1" t="s">
        <v>2935</v>
      </c>
      <c r="E2" s="2">
        <v>49</v>
      </c>
      <c r="F2" s="2">
        <v>59</v>
      </c>
      <c r="G2" s="2">
        <v>35</v>
      </c>
      <c r="H2" s="2">
        <v>34</v>
      </c>
      <c r="I2" s="2">
        <v>58</v>
      </c>
      <c r="J2" s="2">
        <v>39</v>
      </c>
      <c r="K2" s="2">
        <v>36</v>
      </c>
      <c r="L2" s="2">
        <v>49.5</v>
      </c>
      <c r="M2" s="2">
        <v>35</v>
      </c>
      <c r="N2" s="2">
        <v>49.5</v>
      </c>
      <c r="O2" s="2">
        <v>79</v>
      </c>
      <c r="P2" s="2">
        <v>59</v>
      </c>
      <c r="Q2" s="2">
        <f>SUM(E2:P2)</f>
        <v>582</v>
      </c>
      <c r="R2" s="2">
        <f>Q2*0.8</f>
        <v>465.6</v>
      </c>
      <c r="S2" s="2">
        <v>56</v>
      </c>
      <c r="T2" s="2">
        <v>46</v>
      </c>
      <c r="U2" s="2">
        <f>R2+S2+T2</f>
        <v>567.6</v>
      </c>
    </row>
    <row r="3" s="1" customFormat="1" ht="12" spans="1:21">
      <c r="A3" s="1" t="s">
        <v>2933</v>
      </c>
      <c r="B3" s="1" t="s">
        <v>2887</v>
      </c>
      <c r="C3" s="1" t="s">
        <v>2936</v>
      </c>
      <c r="D3" s="1" t="s">
        <v>2937</v>
      </c>
      <c r="E3" s="2">
        <v>49</v>
      </c>
      <c r="F3" s="2">
        <v>59</v>
      </c>
      <c r="G3" s="2">
        <v>35</v>
      </c>
      <c r="H3" s="2">
        <v>34</v>
      </c>
      <c r="I3" s="2">
        <v>58</v>
      </c>
      <c r="J3" s="2">
        <v>39</v>
      </c>
      <c r="K3" s="2">
        <v>36</v>
      </c>
      <c r="L3" s="2">
        <v>49.5</v>
      </c>
      <c r="M3" s="2">
        <v>35</v>
      </c>
      <c r="N3" s="2">
        <v>49.5</v>
      </c>
      <c r="O3" s="2">
        <v>79</v>
      </c>
      <c r="P3" s="2">
        <v>59</v>
      </c>
      <c r="Q3" s="2">
        <f t="shared" ref="Q3:Q34" si="0">SUM(E3:P3)</f>
        <v>582</v>
      </c>
      <c r="R3" s="2">
        <f t="shared" ref="R3:R34" si="1">Q3*0.8</f>
        <v>465.6</v>
      </c>
      <c r="S3" s="2">
        <v>56</v>
      </c>
      <c r="T3" s="2">
        <v>46</v>
      </c>
      <c r="U3" s="2">
        <f t="shared" ref="U3:U34" si="2">R3+S3+T3</f>
        <v>567.6</v>
      </c>
    </row>
    <row r="4" s="1" customFormat="1" ht="12" spans="1:21">
      <c r="A4" s="1" t="s">
        <v>2933</v>
      </c>
      <c r="B4" s="1" t="s">
        <v>2887</v>
      </c>
      <c r="C4" s="1" t="s">
        <v>2938</v>
      </c>
      <c r="D4" s="1" t="s">
        <v>2939</v>
      </c>
      <c r="E4" s="2">
        <v>49</v>
      </c>
      <c r="F4" s="2">
        <v>59</v>
      </c>
      <c r="G4" s="2">
        <v>35</v>
      </c>
      <c r="H4" s="2">
        <v>34</v>
      </c>
      <c r="I4" s="2">
        <v>58</v>
      </c>
      <c r="J4" s="2">
        <v>39</v>
      </c>
      <c r="K4" s="2">
        <v>36</v>
      </c>
      <c r="L4" s="2">
        <v>49.5</v>
      </c>
      <c r="M4" s="2">
        <v>35</v>
      </c>
      <c r="N4" s="2">
        <v>49.5</v>
      </c>
      <c r="O4" s="2">
        <v>79</v>
      </c>
      <c r="P4" s="2">
        <v>59</v>
      </c>
      <c r="Q4" s="2">
        <f t="shared" si="0"/>
        <v>582</v>
      </c>
      <c r="R4" s="2">
        <f t="shared" si="1"/>
        <v>465.6</v>
      </c>
      <c r="S4" s="2">
        <v>56</v>
      </c>
      <c r="T4" s="2">
        <v>46</v>
      </c>
      <c r="U4" s="2">
        <f t="shared" si="2"/>
        <v>567.6</v>
      </c>
    </row>
    <row r="5" s="1" customFormat="1" ht="12" spans="1:21">
      <c r="A5" s="1" t="s">
        <v>2933</v>
      </c>
      <c r="B5" s="1" t="s">
        <v>2887</v>
      </c>
      <c r="C5" s="1" t="s">
        <v>2940</v>
      </c>
      <c r="D5" s="1" t="s">
        <v>2941</v>
      </c>
      <c r="E5" s="2">
        <v>49</v>
      </c>
      <c r="F5" s="2">
        <v>59</v>
      </c>
      <c r="G5" s="2">
        <v>35</v>
      </c>
      <c r="H5" s="2">
        <v>34</v>
      </c>
      <c r="I5" s="2">
        <v>58</v>
      </c>
      <c r="J5" s="2">
        <v>39</v>
      </c>
      <c r="K5" s="2">
        <v>36</v>
      </c>
      <c r="L5" s="2">
        <v>49.5</v>
      </c>
      <c r="M5" s="2">
        <v>35</v>
      </c>
      <c r="N5" s="2">
        <v>49.5</v>
      </c>
      <c r="O5" s="2">
        <v>79</v>
      </c>
      <c r="P5" s="2">
        <v>59</v>
      </c>
      <c r="Q5" s="2">
        <f t="shared" si="0"/>
        <v>582</v>
      </c>
      <c r="R5" s="2">
        <f t="shared" si="1"/>
        <v>465.6</v>
      </c>
      <c r="S5" s="2">
        <v>56</v>
      </c>
      <c r="T5" s="2">
        <v>46</v>
      </c>
      <c r="U5" s="2">
        <f t="shared" si="2"/>
        <v>567.6</v>
      </c>
    </row>
    <row r="6" s="1" customFormat="1" ht="12" spans="1:21">
      <c r="A6" s="1" t="s">
        <v>2933</v>
      </c>
      <c r="B6" s="1" t="s">
        <v>2887</v>
      </c>
      <c r="C6" s="1" t="s">
        <v>2942</v>
      </c>
      <c r="D6" s="1" t="s">
        <v>2943</v>
      </c>
      <c r="E6" s="2">
        <v>49</v>
      </c>
      <c r="F6" s="2">
        <v>59</v>
      </c>
      <c r="G6" s="2">
        <v>35</v>
      </c>
      <c r="H6" s="2">
        <v>34</v>
      </c>
      <c r="I6" s="2">
        <v>58</v>
      </c>
      <c r="J6" s="2">
        <v>39</v>
      </c>
      <c r="K6" s="2">
        <v>36</v>
      </c>
      <c r="L6" s="2">
        <v>49.5</v>
      </c>
      <c r="M6" s="2">
        <v>35</v>
      </c>
      <c r="N6" s="2">
        <v>49.5</v>
      </c>
      <c r="O6" s="2">
        <v>79</v>
      </c>
      <c r="P6" s="2">
        <v>59</v>
      </c>
      <c r="Q6" s="2">
        <f t="shared" si="0"/>
        <v>582</v>
      </c>
      <c r="R6" s="2">
        <f t="shared" si="1"/>
        <v>465.6</v>
      </c>
      <c r="S6" s="2">
        <v>56</v>
      </c>
      <c r="T6" s="2">
        <v>46</v>
      </c>
      <c r="U6" s="2">
        <f t="shared" si="2"/>
        <v>567.6</v>
      </c>
    </row>
    <row r="7" s="1" customFormat="1" ht="12" spans="1:21">
      <c r="A7" s="1" t="s">
        <v>2933</v>
      </c>
      <c r="B7" s="1" t="s">
        <v>2887</v>
      </c>
      <c r="C7" s="1" t="s">
        <v>2944</v>
      </c>
      <c r="D7" s="1" t="s">
        <v>2945</v>
      </c>
      <c r="E7" s="2">
        <v>49</v>
      </c>
      <c r="F7" s="2">
        <v>59</v>
      </c>
      <c r="G7" s="2">
        <v>35</v>
      </c>
      <c r="H7" s="2">
        <v>34</v>
      </c>
      <c r="I7" s="2">
        <v>58</v>
      </c>
      <c r="J7" s="2">
        <v>39</v>
      </c>
      <c r="K7" s="2">
        <v>36</v>
      </c>
      <c r="L7" s="2">
        <v>49.5</v>
      </c>
      <c r="M7" s="2">
        <v>35</v>
      </c>
      <c r="N7" s="2">
        <v>49.5</v>
      </c>
      <c r="O7" s="2">
        <v>79</v>
      </c>
      <c r="P7" s="2">
        <v>59</v>
      </c>
      <c r="Q7" s="2">
        <f t="shared" si="0"/>
        <v>582</v>
      </c>
      <c r="R7" s="2">
        <f t="shared" si="1"/>
        <v>465.6</v>
      </c>
      <c r="S7" s="2">
        <v>56</v>
      </c>
      <c r="T7" s="2">
        <v>46</v>
      </c>
      <c r="U7" s="2">
        <f t="shared" si="2"/>
        <v>567.6</v>
      </c>
    </row>
    <row r="8" s="1" customFormat="1" ht="12" spans="1:21">
      <c r="A8" s="1" t="s">
        <v>2933</v>
      </c>
      <c r="B8" s="1" t="s">
        <v>2887</v>
      </c>
      <c r="C8" s="1" t="s">
        <v>2946</v>
      </c>
      <c r="D8" s="1" t="s">
        <v>2947</v>
      </c>
      <c r="E8" s="2">
        <v>49</v>
      </c>
      <c r="F8" s="2">
        <v>59</v>
      </c>
      <c r="G8" s="2">
        <v>35</v>
      </c>
      <c r="H8" s="2">
        <v>34</v>
      </c>
      <c r="I8" s="2">
        <v>58</v>
      </c>
      <c r="J8" s="2">
        <v>39</v>
      </c>
      <c r="K8" s="2">
        <v>36</v>
      </c>
      <c r="L8" s="2">
        <v>49.5</v>
      </c>
      <c r="M8" s="2">
        <v>35</v>
      </c>
      <c r="N8" s="2">
        <v>49.5</v>
      </c>
      <c r="O8" s="2">
        <v>79</v>
      </c>
      <c r="P8" s="2">
        <v>59</v>
      </c>
      <c r="Q8" s="2">
        <f t="shared" si="0"/>
        <v>582</v>
      </c>
      <c r="R8" s="2">
        <f t="shared" si="1"/>
        <v>465.6</v>
      </c>
      <c r="S8" s="2">
        <v>56</v>
      </c>
      <c r="T8" s="2">
        <v>46</v>
      </c>
      <c r="U8" s="2">
        <f t="shared" si="2"/>
        <v>567.6</v>
      </c>
    </row>
    <row r="9" s="1" customFormat="1" ht="12" spans="1:21">
      <c r="A9" s="1" t="s">
        <v>2933</v>
      </c>
      <c r="B9" s="1" t="s">
        <v>2887</v>
      </c>
      <c r="C9" s="1" t="s">
        <v>2948</v>
      </c>
      <c r="D9" s="1" t="s">
        <v>2949</v>
      </c>
      <c r="E9" s="2">
        <v>49</v>
      </c>
      <c r="F9" s="2">
        <v>59</v>
      </c>
      <c r="G9" s="2">
        <v>35</v>
      </c>
      <c r="H9" s="2">
        <v>34</v>
      </c>
      <c r="I9" s="2">
        <v>58</v>
      </c>
      <c r="J9" s="2">
        <v>39</v>
      </c>
      <c r="K9" s="2">
        <v>36</v>
      </c>
      <c r="L9" s="2">
        <v>49.5</v>
      </c>
      <c r="M9" s="2">
        <v>35</v>
      </c>
      <c r="N9" s="2">
        <v>49.5</v>
      </c>
      <c r="O9" s="2">
        <v>79</v>
      </c>
      <c r="P9" s="2">
        <v>59</v>
      </c>
      <c r="Q9" s="2">
        <f t="shared" si="0"/>
        <v>582</v>
      </c>
      <c r="R9" s="2">
        <f t="shared" si="1"/>
        <v>465.6</v>
      </c>
      <c r="S9" s="2">
        <v>56</v>
      </c>
      <c r="T9" s="2">
        <v>46</v>
      </c>
      <c r="U9" s="2">
        <f t="shared" si="2"/>
        <v>567.6</v>
      </c>
    </row>
    <row r="10" s="1" customFormat="1" ht="12" spans="1:21">
      <c r="A10" s="1" t="s">
        <v>2933</v>
      </c>
      <c r="B10" s="1" t="s">
        <v>2887</v>
      </c>
      <c r="C10" s="1" t="s">
        <v>2950</v>
      </c>
      <c r="D10" s="1" t="s">
        <v>2951</v>
      </c>
      <c r="E10" s="2">
        <v>49</v>
      </c>
      <c r="F10" s="2">
        <v>59</v>
      </c>
      <c r="G10" s="2">
        <v>35</v>
      </c>
      <c r="H10" s="2">
        <v>34</v>
      </c>
      <c r="I10" s="2">
        <v>58</v>
      </c>
      <c r="J10" s="2">
        <v>39</v>
      </c>
      <c r="K10" s="2">
        <v>36</v>
      </c>
      <c r="L10" s="2">
        <v>49.5</v>
      </c>
      <c r="M10" s="2">
        <v>35</v>
      </c>
      <c r="N10" s="2">
        <v>49.5</v>
      </c>
      <c r="O10" s="2">
        <v>79</v>
      </c>
      <c r="P10" s="2">
        <v>59</v>
      </c>
      <c r="Q10" s="2">
        <f t="shared" si="0"/>
        <v>582</v>
      </c>
      <c r="R10" s="2">
        <f t="shared" si="1"/>
        <v>465.6</v>
      </c>
      <c r="S10" s="2">
        <v>56</v>
      </c>
      <c r="T10" s="2">
        <v>46</v>
      </c>
      <c r="U10" s="2">
        <f t="shared" si="2"/>
        <v>567.6</v>
      </c>
    </row>
    <row r="11" s="1" customFormat="1" ht="12" spans="1:21">
      <c r="A11" s="1" t="s">
        <v>2933</v>
      </c>
      <c r="B11" s="1" t="s">
        <v>2887</v>
      </c>
      <c r="C11" s="1" t="s">
        <v>2952</v>
      </c>
      <c r="D11" s="1" t="s">
        <v>2953</v>
      </c>
      <c r="E11" s="2">
        <v>49</v>
      </c>
      <c r="F11" s="2">
        <v>59</v>
      </c>
      <c r="G11" s="2">
        <v>35</v>
      </c>
      <c r="H11" s="2">
        <v>34</v>
      </c>
      <c r="I11" s="2">
        <v>58</v>
      </c>
      <c r="J11" s="2">
        <v>39</v>
      </c>
      <c r="K11" s="2">
        <v>36</v>
      </c>
      <c r="L11" s="2">
        <v>49.5</v>
      </c>
      <c r="M11" s="2">
        <v>35</v>
      </c>
      <c r="N11" s="2">
        <v>49.5</v>
      </c>
      <c r="O11" s="2">
        <v>79</v>
      </c>
      <c r="P11" s="2">
        <v>59</v>
      </c>
      <c r="Q11" s="2">
        <f t="shared" si="0"/>
        <v>582</v>
      </c>
      <c r="R11" s="2">
        <f t="shared" si="1"/>
        <v>465.6</v>
      </c>
      <c r="S11" s="2">
        <v>56</v>
      </c>
      <c r="T11" s="2">
        <v>46</v>
      </c>
      <c r="U11" s="2">
        <f t="shared" si="2"/>
        <v>567.6</v>
      </c>
    </row>
    <row r="12" s="1" customFormat="1" ht="12" spans="1:21">
      <c r="A12" s="1" t="s">
        <v>2933</v>
      </c>
      <c r="B12" s="1" t="s">
        <v>2887</v>
      </c>
      <c r="C12" s="1" t="s">
        <v>2954</v>
      </c>
      <c r="D12" s="1" t="s">
        <v>2955</v>
      </c>
      <c r="E12" s="2">
        <v>49</v>
      </c>
      <c r="F12" s="2">
        <v>59</v>
      </c>
      <c r="G12" s="2">
        <v>35</v>
      </c>
      <c r="H12" s="2">
        <v>34</v>
      </c>
      <c r="I12" s="2">
        <v>58</v>
      </c>
      <c r="J12" s="2">
        <v>39</v>
      </c>
      <c r="K12" s="2">
        <v>36</v>
      </c>
      <c r="L12" s="2">
        <v>49.5</v>
      </c>
      <c r="M12" s="2">
        <v>35</v>
      </c>
      <c r="N12" s="2">
        <v>49.5</v>
      </c>
      <c r="O12" s="2">
        <v>79</v>
      </c>
      <c r="P12" s="2">
        <v>59</v>
      </c>
      <c r="Q12" s="2">
        <f t="shared" si="0"/>
        <v>582</v>
      </c>
      <c r="R12" s="2">
        <f t="shared" si="1"/>
        <v>465.6</v>
      </c>
      <c r="S12" s="2">
        <v>56</v>
      </c>
      <c r="T12" s="2">
        <v>46</v>
      </c>
      <c r="U12" s="2">
        <f t="shared" si="2"/>
        <v>567.6</v>
      </c>
    </row>
    <row r="13" s="1" customFormat="1" ht="12" spans="1:21">
      <c r="A13" s="1" t="s">
        <v>2933</v>
      </c>
      <c r="B13" s="1" t="s">
        <v>2887</v>
      </c>
      <c r="C13" s="1" t="s">
        <v>2956</v>
      </c>
      <c r="D13" s="1" t="s">
        <v>2957</v>
      </c>
      <c r="E13" s="2">
        <v>49</v>
      </c>
      <c r="F13" s="2">
        <v>59</v>
      </c>
      <c r="G13" s="2">
        <v>35</v>
      </c>
      <c r="H13" s="2">
        <v>34</v>
      </c>
      <c r="I13" s="2">
        <v>58</v>
      </c>
      <c r="J13" s="2">
        <v>39</v>
      </c>
      <c r="K13" s="2">
        <v>36</v>
      </c>
      <c r="L13" s="2">
        <v>49.5</v>
      </c>
      <c r="M13" s="2">
        <v>35</v>
      </c>
      <c r="N13" s="2">
        <v>49.5</v>
      </c>
      <c r="O13" s="2">
        <v>79</v>
      </c>
      <c r="P13" s="2">
        <v>59</v>
      </c>
      <c r="Q13" s="2">
        <f t="shared" si="0"/>
        <v>582</v>
      </c>
      <c r="R13" s="2">
        <f t="shared" si="1"/>
        <v>465.6</v>
      </c>
      <c r="S13" s="2">
        <v>56</v>
      </c>
      <c r="T13" s="2">
        <v>46</v>
      </c>
      <c r="U13" s="2">
        <f t="shared" si="2"/>
        <v>567.6</v>
      </c>
    </row>
    <row r="14" s="1" customFormat="1" ht="12" spans="1:21">
      <c r="A14" s="1" t="s">
        <v>2933</v>
      </c>
      <c r="B14" s="1" t="s">
        <v>2887</v>
      </c>
      <c r="C14" s="1" t="s">
        <v>2958</v>
      </c>
      <c r="D14" s="1" t="s">
        <v>2959</v>
      </c>
      <c r="E14" s="2">
        <v>49</v>
      </c>
      <c r="F14" s="2">
        <v>59</v>
      </c>
      <c r="G14" s="2">
        <v>35</v>
      </c>
      <c r="H14" s="2">
        <v>34</v>
      </c>
      <c r="I14" s="2">
        <v>58</v>
      </c>
      <c r="J14" s="2">
        <v>39</v>
      </c>
      <c r="K14" s="2">
        <v>36</v>
      </c>
      <c r="L14" s="2">
        <v>49.5</v>
      </c>
      <c r="M14" s="2">
        <v>35</v>
      </c>
      <c r="N14" s="2">
        <v>49.5</v>
      </c>
      <c r="O14" s="2">
        <v>79</v>
      </c>
      <c r="P14" s="2">
        <v>59</v>
      </c>
      <c r="Q14" s="2">
        <f t="shared" si="0"/>
        <v>582</v>
      </c>
      <c r="R14" s="2">
        <f t="shared" si="1"/>
        <v>465.6</v>
      </c>
      <c r="S14" s="2">
        <v>56</v>
      </c>
      <c r="T14" s="2">
        <v>46</v>
      </c>
      <c r="U14" s="2">
        <f t="shared" si="2"/>
        <v>567.6</v>
      </c>
    </row>
    <row r="15" s="1" customFormat="1" ht="12" spans="1:21">
      <c r="A15" s="1" t="s">
        <v>2933</v>
      </c>
      <c r="B15" s="1" t="s">
        <v>2887</v>
      </c>
      <c r="C15" s="1" t="s">
        <v>2960</v>
      </c>
      <c r="D15" s="1" t="s">
        <v>2961</v>
      </c>
      <c r="E15" s="2">
        <v>49</v>
      </c>
      <c r="F15" s="2">
        <v>59</v>
      </c>
      <c r="G15" s="2">
        <v>35</v>
      </c>
      <c r="H15" s="2">
        <v>34</v>
      </c>
      <c r="I15" s="2">
        <v>58</v>
      </c>
      <c r="J15" s="2">
        <v>39</v>
      </c>
      <c r="K15" s="2">
        <v>36</v>
      </c>
      <c r="L15" s="2">
        <v>49.5</v>
      </c>
      <c r="M15" s="2">
        <v>35</v>
      </c>
      <c r="N15" s="2">
        <v>49.5</v>
      </c>
      <c r="O15" s="2">
        <v>79</v>
      </c>
      <c r="P15" s="2">
        <v>59</v>
      </c>
      <c r="Q15" s="2">
        <f t="shared" si="0"/>
        <v>582</v>
      </c>
      <c r="R15" s="2">
        <f t="shared" si="1"/>
        <v>465.6</v>
      </c>
      <c r="S15" s="2">
        <v>56</v>
      </c>
      <c r="T15" s="2">
        <v>46</v>
      </c>
      <c r="U15" s="2">
        <f t="shared" si="2"/>
        <v>567.6</v>
      </c>
    </row>
    <row r="16" s="1" customFormat="1" ht="12" spans="1:21">
      <c r="A16" s="1" t="s">
        <v>2933</v>
      </c>
      <c r="B16" s="1" t="s">
        <v>2887</v>
      </c>
      <c r="C16" s="1" t="s">
        <v>2962</v>
      </c>
      <c r="D16" s="1" t="s">
        <v>2963</v>
      </c>
      <c r="E16" s="2">
        <v>49</v>
      </c>
      <c r="F16" s="2">
        <v>59</v>
      </c>
      <c r="G16" s="2">
        <v>35</v>
      </c>
      <c r="H16" s="2">
        <v>34</v>
      </c>
      <c r="I16" s="2">
        <v>58</v>
      </c>
      <c r="J16" s="2">
        <v>39</v>
      </c>
      <c r="K16" s="2">
        <v>36</v>
      </c>
      <c r="L16" s="2">
        <v>49.5</v>
      </c>
      <c r="M16" s="2">
        <v>35</v>
      </c>
      <c r="N16" s="2">
        <v>49.5</v>
      </c>
      <c r="O16" s="2">
        <v>79</v>
      </c>
      <c r="P16" s="2">
        <v>59</v>
      </c>
      <c r="Q16" s="2">
        <f t="shared" si="0"/>
        <v>582</v>
      </c>
      <c r="R16" s="2">
        <f t="shared" si="1"/>
        <v>465.6</v>
      </c>
      <c r="S16" s="2">
        <v>56</v>
      </c>
      <c r="T16" s="2">
        <v>46</v>
      </c>
      <c r="U16" s="2">
        <f t="shared" si="2"/>
        <v>567.6</v>
      </c>
    </row>
    <row r="17" s="1" customFormat="1" ht="12" spans="1:21">
      <c r="A17" s="1" t="s">
        <v>2933</v>
      </c>
      <c r="B17" s="1" t="s">
        <v>2887</v>
      </c>
      <c r="C17" s="1" t="s">
        <v>2964</v>
      </c>
      <c r="D17" s="1" t="s">
        <v>2965</v>
      </c>
      <c r="E17" s="2">
        <v>49</v>
      </c>
      <c r="F17" s="2">
        <v>59</v>
      </c>
      <c r="G17" s="2">
        <v>35</v>
      </c>
      <c r="H17" s="2">
        <v>34</v>
      </c>
      <c r="I17" s="2">
        <v>58</v>
      </c>
      <c r="J17" s="2">
        <v>39</v>
      </c>
      <c r="K17" s="2">
        <v>36</v>
      </c>
      <c r="L17" s="2">
        <v>49.5</v>
      </c>
      <c r="M17" s="2">
        <v>35</v>
      </c>
      <c r="N17" s="2">
        <v>49.5</v>
      </c>
      <c r="O17" s="2">
        <v>79</v>
      </c>
      <c r="P17" s="2">
        <v>59</v>
      </c>
      <c r="Q17" s="2">
        <f t="shared" si="0"/>
        <v>582</v>
      </c>
      <c r="R17" s="2">
        <f t="shared" si="1"/>
        <v>465.6</v>
      </c>
      <c r="S17" s="2">
        <v>56</v>
      </c>
      <c r="T17" s="2">
        <v>46</v>
      </c>
      <c r="U17" s="2">
        <f t="shared" si="2"/>
        <v>567.6</v>
      </c>
    </row>
    <row r="18" s="1" customFormat="1" ht="12" spans="1:21">
      <c r="A18" s="1" t="s">
        <v>2933</v>
      </c>
      <c r="B18" s="1" t="s">
        <v>2887</v>
      </c>
      <c r="C18" s="1" t="s">
        <v>2966</v>
      </c>
      <c r="D18" s="1" t="s">
        <v>2967</v>
      </c>
      <c r="E18" s="2">
        <v>49</v>
      </c>
      <c r="F18" s="2">
        <v>59</v>
      </c>
      <c r="G18" s="2">
        <v>35</v>
      </c>
      <c r="H18" s="2">
        <v>34</v>
      </c>
      <c r="I18" s="2">
        <v>58</v>
      </c>
      <c r="J18" s="2">
        <v>39</v>
      </c>
      <c r="K18" s="2">
        <v>36</v>
      </c>
      <c r="L18" s="2">
        <v>49.5</v>
      </c>
      <c r="M18" s="2">
        <v>35</v>
      </c>
      <c r="N18" s="2">
        <v>49.5</v>
      </c>
      <c r="O18" s="2">
        <v>79</v>
      </c>
      <c r="P18" s="2">
        <v>59</v>
      </c>
      <c r="Q18" s="2">
        <f t="shared" si="0"/>
        <v>582</v>
      </c>
      <c r="R18" s="2">
        <f t="shared" si="1"/>
        <v>465.6</v>
      </c>
      <c r="S18" s="2">
        <v>56</v>
      </c>
      <c r="T18" s="2">
        <v>46</v>
      </c>
      <c r="U18" s="2">
        <f t="shared" si="2"/>
        <v>567.6</v>
      </c>
    </row>
    <row r="19" s="1" customFormat="1" ht="12" spans="1:21">
      <c r="A19" s="1" t="s">
        <v>2933</v>
      </c>
      <c r="B19" s="1" t="s">
        <v>2887</v>
      </c>
      <c r="C19" s="1" t="s">
        <v>2968</v>
      </c>
      <c r="D19" s="1" t="s">
        <v>2969</v>
      </c>
      <c r="E19" s="2">
        <v>49</v>
      </c>
      <c r="F19" s="2">
        <v>59</v>
      </c>
      <c r="G19" s="2">
        <v>35</v>
      </c>
      <c r="H19" s="2">
        <v>34</v>
      </c>
      <c r="I19" s="2">
        <v>58</v>
      </c>
      <c r="J19" s="2">
        <v>39</v>
      </c>
      <c r="K19" s="2">
        <v>36</v>
      </c>
      <c r="L19" s="2">
        <v>49.5</v>
      </c>
      <c r="M19" s="2">
        <v>35</v>
      </c>
      <c r="N19" s="2">
        <v>49.5</v>
      </c>
      <c r="O19" s="2">
        <v>79</v>
      </c>
      <c r="P19" s="2">
        <v>59</v>
      </c>
      <c r="Q19" s="2">
        <f t="shared" si="0"/>
        <v>582</v>
      </c>
      <c r="R19" s="2">
        <f t="shared" si="1"/>
        <v>465.6</v>
      </c>
      <c r="S19" s="2">
        <v>56</v>
      </c>
      <c r="T19" s="2">
        <v>46</v>
      </c>
      <c r="U19" s="2">
        <f t="shared" si="2"/>
        <v>567.6</v>
      </c>
    </row>
    <row r="20" s="1" customFormat="1" ht="12" spans="1:21">
      <c r="A20" s="1" t="s">
        <v>2933</v>
      </c>
      <c r="B20" s="1" t="s">
        <v>2887</v>
      </c>
      <c r="C20" s="1" t="s">
        <v>2970</v>
      </c>
      <c r="D20" s="1" t="s">
        <v>2971</v>
      </c>
      <c r="E20" s="2">
        <v>49</v>
      </c>
      <c r="F20" s="2">
        <v>59</v>
      </c>
      <c r="G20" s="2">
        <v>35</v>
      </c>
      <c r="H20" s="2">
        <v>34</v>
      </c>
      <c r="I20" s="2">
        <v>58</v>
      </c>
      <c r="J20" s="2">
        <v>39</v>
      </c>
      <c r="K20" s="2">
        <v>36</v>
      </c>
      <c r="L20" s="2">
        <v>49.5</v>
      </c>
      <c r="M20" s="2">
        <v>35</v>
      </c>
      <c r="N20" s="2">
        <v>49.5</v>
      </c>
      <c r="O20" s="2">
        <v>79</v>
      </c>
      <c r="P20" s="2">
        <v>59</v>
      </c>
      <c r="Q20" s="2">
        <f t="shared" si="0"/>
        <v>582</v>
      </c>
      <c r="R20" s="2">
        <f t="shared" si="1"/>
        <v>465.6</v>
      </c>
      <c r="S20" s="2">
        <v>56</v>
      </c>
      <c r="T20" s="2">
        <v>46</v>
      </c>
      <c r="U20" s="2">
        <f t="shared" si="2"/>
        <v>567.6</v>
      </c>
    </row>
    <row r="21" s="1" customFormat="1" ht="12" spans="1:21">
      <c r="A21" s="1" t="s">
        <v>2933</v>
      </c>
      <c r="B21" s="1" t="s">
        <v>2887</v>
      </c>
      <c r="C21" s="1" t="s">
        <v>2972</v>
      </c>
      <c r="D21" s="1" t="s">
        <v>2973</v>
      </c>
      <c r="E21" s="2">
        <v>49</v>
      </c>
      <c r="F21" s="2">
        <v>59</v>
      </c>
      <c r="G21" s="2">
        <v>35</v>
      </c>
      <c r="H21" s="2">
        <v>34</v>
      </c>
      <c r="I21" s="2">
        <v>58</v>
      </c>
      <c r="J21" s="2">
        <v>39</v>
      </c>
      <c r="K21" s="2">
        <v>36</v>
      </c>
      <c r="L21" s="2">
        <v>49.5</v>
      </c>
      <c r="M21" s="2">
        <v>35</v>
      </c>
      <c r="N21" s="2">
        <v>49.5</v>
      </c>
      <c r="O21" s="2">
        <v>79</v>
      </c>
      <c r="P21" s="2">
        <v>59</v>
      </c>
      <c r="Q21" s="2">
        <f t="shared" si="0"/>
        <v>582</v>
      </c>
      <c r="R21" s="2">
        <f t="shared" si="1"/>
        <v>465.6</v>
      </c>
      <c r="S21" s="2">
        <v>56</v>
      </c>
      <c r="T21" s="2">
        <v>46</v>
      </c>
      <c r="U21" s="2">
        <f t="shared" si="2"/>
        <v>567.6</v>
      </c>
    </row>
    <row r="22" s="1" customFormat="1" ht="12" spans="1:21">
      <c r="A22" s="1" t="s">
        <v>2933</v>
      </c>
      <c r="B22" s="1" t="s">
        <v>2887</v>
      </c>
      <c r="C22" s="1" t="s">
        <v>2974</v>
      </c>
      <c r="D22" s="1" t="s">
        <v>2975</v>
      </c>
      <c r="E22" s="2">
        <v>49</v>
      </c>
      <c r="F22" s="2">
        <v>59</v>
      </c>
      <c r="G22" s="2">
        <v>35</v>
      </c>
      <c r="H22" s="2">
        <v>34</v>
      </c>
      <c r="I22" s="2">
        <v>58</v>
      </c>
      <c r="J22" s="2">
        <v>39</v>
      </c>
      <c r="K22" s="2">
        <v>36</v>
      </c>
      <c r="L22" s="2">
        <v>49.5</v>
      </c>
      <c r="M22" s="2">
        <v>35</v>
      </c>
      <c r="N22" s="2">
        <v>49.5</v>
      </c>
      <c r="O22" s="2">
        <v>79</v>
      </c>
      <c r="P22" s="2">
        <v>59</v>
      </c>
      <c r="Q22" s="2">
        <f t="shared" si="0"/>
        <v>582</v>
      </c>
      <c r="R22" s="2">
        <f t="shared" si="1"/>
        <v>465.6</v>
      </c>
      <c r="S22" s="2">
        <v>56</v>
      </c>
      <c r="T22" s="2">
        <v>46</v>
      </c>
      <c r="U22" s="2">
        <f t="shared" si="2"/>
        <v>567.6</v>
      </c>
    </row>
    <row r="23" s="1" customFormat="1" ht="12" spans="1:21">
      <c r="A23" s="1" t="s">
        <v>2933</v>
      </c>
      <c r="B23" s="1" t="s">
        <v>2887</v>
      </c>
      <c r="C23" s="1" t="s">
        <v>2976</v>
      </c>
      <c r="D23" s="1" t="s">
        <v>2977</v>
      </c>
      <c r="E23" s="2">
        <v>49</v>
      </c>
      <c r="F23" s="2">
        <v>59</v>
      </c>
      <c r="G23" s="2">
        <v>35</v>
      </c>
      <c r="H23" s="2">
        <v>34</v>
      </c>
      <c r="I23" s="2">
        <v>58</v>
      </c>
      <c r="J23" s="2">
        <v>39</v>
      </c>
      <c r="K23" s="2">
        <v>36</v>
      </c>
      <c r="L23" s="2">
        <v>49.5</v>
      </c>
      <c r="M23" s="2">
        <v>35</v>
      </c>
      <c r="N23" s="2">
        <v>49.5</v>
      </c>
      <c r="O23" s="2">
        <v>79</v>
      </c>
      <c r="P23" s="2">
        <v>59</v>
      </c>
      <c r="Q23" s="2">
        <f t="shared" si="0"/>
        <v>582</v>
      </c>
      <c r="R23" s="2">
        <f t="shared" si="1"/>
        <v>465.6</v>
      </c>
      <c r="S23" s="2">
        <v>56</v>
      </c>
      <c r="T23" s="2">
        <v>46</v>
      </c>
      <c r="U23" s="2">
        <f t="shared" si="2"/>
        <v>567.6</v>
      </c>
    </row>
    <row r="24" s="1" customFormat="1" ht="12" spans="1:21">
      <c r="A24" s="1" t="s">
        <v>2933</v>
      </c>
      <c r="B24" s="1" t="s">
        <v>2887</v>
      </c>
      <c r="C24" s="1" t="s">
        <v>2978</v>
      </c>
      <c r="D24" s="1" t="s">
        <v>2979</v>
      </c>
      <c r="E24" s="2">
        <v>49</v>
      </c>
      <c r="F24" s="2">
        <v>59</v>
      </c>
      <c r="G24" s="2">
        <v>35</v>
      </c>
      <c r="H24" s="2">
        <v>34</v>
      </c>
      <c r="I24" s="2">
        <v>58</v>
      </c>
      <c r="J24" s="2">
        <v>39</v>
      </c>
      <c r="K24" s="2">
        <v>36</v>
      </c>
      <c r="L24" s="2">
        <v>49.5</v>
      </c>
      <c r="M24" s="2">
        <v>35</v>
      </c>
      <c r="N24" s="2">
        <v>49.5</v>
      </c>
      <c r="O24" s="2">
        <v>79</v>
      </c>
      <c r="P24" s="2">
        <v>59</v>
      </c>
      <c r="Q24" s="2">
        <f t="shared" si="0"/>
        <v>582</v>
      </c>
      <c r="R24" s="2">
        <f t="shared" si="1"/>
        <v>465.6</v>
      </c>
      <c r="S24" s="2">
        <v>56</v>
      </c>
      <c r="T24" s="2">
        <v>46</v>
      </c>
      <c r="U24" s="2">
        <f t="shared" si="2"/>
        <v>567.6</v>
      </c>
    </row>
    <row r="25" s="1" customFormat="1" ht="12" spans="1:21">
      <c r="A25" s="1" t="s">
        <v>2933</v>
      </c>
      <c r="B25" s="1" t="s">
        <v>2887</v>
      </c>
      <c r="C25" s="1" t="s">
        <v>2980</v>
      </c>
      <c r="D25" s="1" t="s">
        <v>2981</v>
      </c>
      <c r="E25" s="2">
        <v>49</v>
      </c>
      <c r="F25" s="2">
        <v>59</v>
      </c>
      <c r="G25" s="2">
        <v>35</v>
      </c>
      <c r="H25" s="2">
        <v>34</v>
      </c>
      <c r="I25" s="2">
        <v>58</v>
      </c>
      <c r="J25" s="2">
        <v>39</v>
      </c>
      <c r="K25" s="2">
        <v>36</v>
      </c>
      <c r="L25" s="2">
        <v>49.5</v>
      </c>
      <c r="M25" s="2">
        <v>35</v>
      </c>
      <c r="N25" s="2">
        <v>49.5</v>
      </c>
      <c r="O25" s="2">
        <v>79</v>
      </c>
      <c r="P25" s="2">
        <v>59</v>
      </c>
      <c r="Q25" s="2">
        <f t="shared" si="0"/>
        <v>582</v>
      </c>
      <c r="R25" s="2">
        <f t="shared" si="1"/>
        <v>465.6</v>
      </c>
      <c r="S25" s="2">
        <v>56</v>
      </c>
      <c r="T25" s="2">
        <v>46</v>
      </c>
      <c r="U25" s="2">
        <f t="shared" si="2"/>
        <v>567.6</v>
      </c>
    </row>
    <row r="26" s="1" customFormat="1" ht="12" spans="1:21">
      <c r="A26" s="1" t="s">
        <v>2933</v>
      </c>
      <c r="B26" s="1" t="s">
        <v>2887</v>
      </c>
      <c r="C26" s="1" t="s">
        <v>2982</v>
      </c>
      <c r="D26" s="1" t="s">
        <v>2983</v>
      </c>
      <c r="E26" s="2">
        <v>49</v>
      </c>
      <c r="F26" s="2">
        <v>59</v>
      </c>
      <c r="G26" s="2">
        <v>35</v>
      </c>
      <c r="H26" s="2">
        <v>34</v>
      </c>
      <c r="I26" s="2">
        <v>58</v>
      </c>
      <c r="J26" s="2">
        <v>39</v>
      </c>
      <c r="K26" s="2">
        <v>36</v>
      </c>
      <c r="L26" s="2">
        <v>49.5</v>
      </c>
      <c r="M26" s="2">
        <v>35</v>
      </c>
      <c r="N26" s="2">
        <v>49.5</v>
      </c>
      <c r="O26" s="2">
        <v>79</v>
      </c>
      <c r="P26" s="2">
        <v>59</v>
      </c>
      <c r="Q26" s="2">
        <f t="shared" si="0"/>
        <v>582</v>
      </c>
      <c r="R26" s="2">
        <f t="shared" si="1"/>
        <v>465.6</v>
      </c>
      <c r="S26" s="2">
        <v>56</v>
      </c>
      <c r="T26" s="2">
        <v>46</v>
      </c>
      <c r="U26" s="2">
        <f t="shared" si="2"/>
        <v>567.6</v>
      </c>
    </row>
    <row r="27" s="1" customFormat="1" ht="12" spans="1:21">
      <c r="A27" s="1" t="s">
        <v>2933</v>
      </c>
      <c r="B27" s="1" t="s">
        <v>2887</v>
      </c>
      <c r="C27" s="1" t="s">
        <v>2984</v>
      </c>
      <c r="D27" s="1" t="s">
        <v>2985</v>
      </c>
      <c r="E27" s="2">
        <v>49</v>
      </c>
      <c r="F27" s="2">
        <v>59</v>
      </c>
      <c r="G27" s="2">
        <v>35</v>
      </c>
      <c r="H27" s="2">
        <v>34</v>
      </c>
      <c r="I27" s="2">
        <v>58</v>
      </c>
      <c r="J27" s="2">
        <v>39</v>
      </c>
      <c r="K27" s="2">
        <v>36</v>
      </c>
      <c r="L27" s="2">
        <v>49.5</v>
      </c>
      <c r="M27" s="2">
        <v>35</v>
      </c>
      <c r="N27" s="2">
        <v>49.5</v>
      </c>
      <c r="O27" s="2">
        <v>79</v>
      </c>
      <c r="P27" s="2">
        <v>59</v>
      </c>
      <c r="Q27" s="2">
        <f t="shared" si="0"/>
        <v>582</v>
      </c>
      <c r="R27" s="2">
        <f t="shared" si="1"/>
        <v>465.6</v>
      </c>
      <c r="S27" s="2">
        <v>56</v>
      </c>
      <c r="T27" s="2">
        <v>46</v>
      </c>
      <c r="U27" s="2">
        <f t="shared" si="2"/>
        <v>567.6</v>
      </c>
    </row>
    <row r="28" s="1" customFormat="1" ht="12" spans="1:21">
      <c r="A28" s="1" t="s">
        <v>2933</v>
      </c>
      <c r="B28" s="1" t="s">
        <v>2887</v>
      </c>
      <c r="C28" s="1" t="s">
        <v>2986</v>
      </c>
      <c r="D28" s="1" t="s">
        <v>2987</v>
      </c>
      <c r="E28" s="2">
        <v>49</v>
      </c>
      <c r="F28" s="2">
        <v>59</v>
      </c>
      <c r="G28" s="2">
        <v>35</v>
      </c>
      <c r="H28" s="2">
        <v>34</v>
      </c>
      <c r="I28" s="2">
        <v>58</v>
      </c>
      <c r="J28" s="2">
        <v>39</v>
      </c>
      <c r="K28" s="2">
        <v>36</v>
      </c>
      <c r="L28" s="2">
        <v>49.5</v>
      </c>
      <c r="M28" s="2">
        <v>35</v>
      </c>
      <c r="N28" s="2">
        <v>49.5</v>
      </c>
      <c r="O28" s="2">
        <v>79</v>
      </c>
      <c r="P28" s="2">
        <v>59</v>
      </c>
      <c r="Q28" s="2">
        <f t="shared" si="0"/>
        <v>582</v>
      </c>
      <c r="R28" s="2">
        <f t="shared" si="1"/>
        <v>465.6</v>
      </c>
      <c r="S28" s="2">
        <v>56</v>
      </c>
      <c r="T28" s="2">
        <v>46</v>
      </c>
      <c r="U28" s="2">
        <f t="shared" si="2"/>
        <v>567.6</v>
      </c>
    </row>
    <row r="29" s="1" customFormat="1" ht="12" spans="1:21">
      <c r="A29" s="1" t="s">
        <v>2933</v>
      </c>
      <c r="B29" s="1" t="s">
        <v>2887</v>
      </c>
      <c r="C29" s="1" t="s">
        <v>2988</v>
      </c>
      <c r="D29" s="1" t="s">
        <v>2989</v>
      </c>
      <c r="E29" s="2">
        <v>49</v>
      </c>
      <c r="F29" s="2">
        <v>59</v>
      </c>
      <c r="G29" s="2">
        <v>35</v>
      </c>
      <c r="H29" s="2">
        <v>34</v>
      </c>
      <c r="I29" s="2">
        <v>58</v>
      </c>
      <c r="J29" s="2">
        <v>39</v>
      </c>
      <c r="K29" s="2">
        <v>36</v>
      </c>
      <c r="L29" s="2">
        <v>49.5</v>
      </c>
      <c r="M29" s="2">
        <v>35</v>
      </c>
      <c r="N29" s="2">
        <v>49.5</v>
      </c>
      <c r="O29" s="2">
        <v>79</v>
      </c>
      <c r="P29" s="2">
        <v>59</v>
      </c>
      <c r="Q29" s="2">
        <f t="shared" si="0"/>
        <v>582</v>
      </c>
      <c r="R29" s="2">
        <f t="shared" si="1"/>
        <v>465.6</v>
      </c>
      <c r="S29" s="2">
        <v>56</v>
      </c>
      <c r="T29" s="2">
        <v>46</v>
      </c>
      <c r="U29" s="2">
        <f t="shared" si="2"/>
        <v>567.6</v>
      </c>
    </row>
    <row r="30" s="1" customFormat="1" ht="12" spans="1:21">
      <c r="A30" s="1" t="s">
        <v>2933</v>
      </c>
      <c r="B30" s="1" t="s">
        <v>2887</v>
      </c>
      <c r="C30" s="1" t="s">
        <v>2990</v>
      </c>
      <c r="D30" s="1" t="s">
        <v>2991</v>
      </c>
      <c r="E30" s="2">
        <v>49</v>
      </c>
      <c r="F30" s="2">
        <v>59</v>
      </c>
      <c r="G30" s="2">
        <v>35</v>
      </c>
      <c r="H30" s="2">
        <v>34</v>
      </c>
      <c r="I30" s="2">
        <v>58</v>
      </c>
      <c r="J30" s="2">
        <v>39</v>
      </c>
      <c r="K30" s="2">
        <v>36</v>
      </c>
      <c r="L30" s="2">
        <v>49.5</v>
      </c>
      <c r="M30" s="2">
        <v>35</v>
      </c>
      <c r="N30" s="2">
        <v>49.5</v>
      </c>
      <c r="O30" s="2">
        <v>79</v>
      </c>
      <c r="P30" s="2">
        <v>59</v>
      </c>
      <c r="Q30" s="2">
        <f t="shared" si="0"/>
        <v>582</v>
      </c>
      <c r="R30" s="2">
        <f t="shared" si="1"/>
        <v>465.6</v>
      </c>
      <c r="S30" s="2">
        <v>56</v>
      </c>
      <c r="T30" s="2">
        <v>46</v>
      </c>
      <c r="U30" s="2">
        <f t="shared" si="2"/>
        <v>567.6</v>
      </c>
    </row>
    <row r="31" s="1" customFormat="1" ht="12" spans="1:21">
      <c r="A31" s="1" t="s">
        <v>2933</v>
      </c>
      <c r="B31" s="1" t="s">
        <v>2887</v>
      </c>
      <c r="C31" s="1" t="s">
        <v>2992</v>
      </c>
      <c r="D31" s="1" t="s">
        <v>2993</v>
      </c>
      <c r="E31" s="2">
        <v>49</v>
      </c>
      <c r="F31" s="2">
        <v>59</v>
      </c>
      <c r="G31" s="2">
        <v>35</v>
      </c>
      <c r="H31" s="2">
        <v>34</v>
      </c>
      <c r="I31" s="2">
        <v>58</v>
      </c>
      <c r="J31" s="2">
        <v>39</v>
      </c>
      <c r="K31" s="2">
        <v>36</v>
      </c>
      <c r="L31" s="2">
        <v>49.5</v>
      </c>
      <c r="M31" s="2">
        <v>35</v>
      </c>
      <c r="N31" s="2">
        <v>49.5</v>
      </c>
      <c r="O31" s="2">
        <v>79</v>
      </c>
      <c r="P31" s="2">
        <v>59</v>
      </c>
      <c r="Q31" s="2">
        <f t="shared" si="0"/>
        <v>582</v>
      </c>
      <c r="R31" s="2">
        <f t="shared" si="1"/>
        <v>465.6</v>
      </c>
      <c r="S31" s="2">
        <v>56</v>
      </c>
      <c r="T31" s="2">
        <v>46</v>
      </c>
      <c r="U31" s="2">
        <f t="shared" si="2"/>
        <v>567.6</v>
      </c>
    </row>
    <row r="32" s="1" customFormat="1" ht="12" spans="1:21">
      <c r="A32" s="1" t="s">
        <v>2933</v>
      </c>
      <c r="B32" s="1" t="s">
        <v>2887</v>
      </c>
      <c r="C32" s="1" t="s">
        <v>2994</v>
      </c>
      <c r="D32" s="1" t="s">
        <v>2995</v>
      </c>
      <c r="E32" s="2">
        <v>49</v>
      </c>
      <c r="F32" s="2">
        <v>59</v>
      </c>
      <c r="G32" s="2">
        <v>35</v>
      </c>
      <c r="H32" s="2">
        <v>34</v>
      </c>
      <c r="I32" s="2">
        <v>58</v>
      </c>
      <c r="J32" s="2">
        <v>39</v>
      </c>
      <c r="K32" s="2">
        <v>36</v>
      </c>
      <c r="L32" s="2">
        <v>49.5</v>
      </c>
      <c r="M32" s="2">
        <v>35</v>
      </c>
      <c r="N32" s="2">
        <v>49.5</v>
      </c>
      <c r="O32" s="2">
        <v>79</v>
      </c>
      <c r="P32" s="2">
        <v>59</v>
      </c>
      <c r="Q32" s="2">
        <f t="shared" si="0"/>
        <v>582</v>
      </c>
      <c r="R32" s="2">
        <f t="shared" si="1"/>
        <v>465.6</v>
      </c>
      <c r="S32" s="2">
        <v>56</v>
      </c>
      <c r="T32" s="2">
        <v>46</v>
      </c>
      <c r="U32" s="2">
        <f t="shared" si="2"/>
        <v>567.6</v>
      </c>
    </row>
    <row r="33" s="1" customFormat="1" ht="12" spans="1:21">
      <c r="A33" s="1" t="s">
        <v>2933</v>
      </c>
      <c r="B33" s="1" t="s">
        <v>2887</v>
      </c>
      <c r="C33" s="1" t="s">
        <v>2996</v>
      </c>
      <c r="D33" s="1" t="s">
        <v>2997</v>
      </c>
      <c r="E33" s="2">
        <v>49</v>
      </c>
      <c r="F33" s="2">
        <v>59</v>
      </c>
      <c r="G33" s="2">
        <v>35</v>
      </c>
      <c r="H33" s="2">
        <v>34</v>
      </c>
      <c r="I33" s="2">
        <v>58</v>
      </c>
      <c r="J33" s="2">
        <v>39</v>
      </c>
      <c r="K33" s="2">
        <v>36</v>
      </c>
      <c r="L33" s="2">
        <v>49.5</v>
      </c>
      <c r="M33" s="2">
        <v>35</v>
      </c>
      <c r="N33" s="2">
        <v>49.5</v>
      </c>
      <c r="O33" s="2">
        <v>79</v>
      </c>
      <c r="P33" s="2">
        <v>59</v>
      </c>
      <c r="Q33" s="2">
        <f t="shared" si="0"/>
        <v>582</v>
      </c>
      <c r="R33" s="2">
        <f t="shared" si="1"/>
        <v>465.6</v>
      </c>
      <c r="S33" s="2">
        <v>56</v>
      </c>
      <c r="T33" s="2">
        <v>46</v>
      </c>
      <c r="U33" s="2">
        <f t="shared" si="2"/>
        <v>567.6</v>
      </c>
    </row>
    <row r="34" s="1" customFormat="1" ht="12" spans="1:21">
      <c r="A34" s="1" t="s">
        <v>2933</v>
      </c>
      <c r="B34" s="1" t="s">
        <v>2887</v>
      </c>
      <c r="C34" s="1" t="s">
        <v>2998</v>
      </c>
      <c r="D34" s="1" t="s">
        <v>2999</v>
      </c>
      <c r="E34" s="2">
        <v>49</v>
      </c>
      <c r="F34" s="2">
        <v>59</v>
      </c>
      <c r="G34" s="2">
        <v>35</v>
      </c>
      <c r="H34" s="2">
        <v>34</v>
      </c>
      <c r="I34" s="2">
        <v>58</v>
      </c>
      <c r="J34" s="2">
        <v>39</v>
      </c>
      <c r="K34" s="2">
        <v>36</v>
      </c>
      <c r="L34" s="2">
        <v>49.5</v>
      </c>
      <c r="M34" s="2">
        <v>35</v>
      </c>
      <c r="N34" s="2">
        <v>49.5</v>
      </c>
      <c r="O34" s="2">
        <v>79</v>
      </c>
      <c r="P34" s="2">
        <v>59</v>
      </c>
      <c r="Q34" s="2">
        <f t="shared" si="0"/>
        <v>582</v>
      </c>
      <c r="R34" s="2">
        <f t="shared" si="1"/>
        <v>465.6</v>
      </c>
      <c r="S34" s="2">
        <v>56</v>
      </c>
      <c r="T34" s="2">
        <v>46</v>
      </c>
      <c r="U34" s="2">
        <f t="shared" si="2"/>
        <v>567.6</v>
      </c>
    </row>
    <row r="35" s="1" customFormat="1" ht="12" spans="1:21">
      <c r="A35" s="1" t="s">
        <v>2933</v>
      </c>
      <c r="B35" s="1" t="s">
        <v>2887</v>
      </c>
      <c r="C35" s="1" t="s">
        <v>3000</v>
      </c>
      <c r="D35" s="1" t="s">
        <v>3001</v>
      </c>
      <c r="E35" s="2">
        <v>49</v>
      </c>
      <c r="F35" s="2">
        <v>59</v>
      </c>
      <c r="G35" s="2">
        <v>35</v>
      </c>
      <c r="H35" s="2">
        <v>34</v>
      </c>
      <c r="I35" s="2">
        <v>58</v>
      </c>
      <c r="J35" s="2">
        <v>39</v>
      </c>
      <c r="K35" s="2">
        <v>36</v>
      </c>
      <c r="L35" s="2">
        <v>49.5</v>
      </c>
      <c r="M35" s="2">
        <v>35</v>
      </c>
      <c r="N35" s="2">
        <v>49.5</v>
      </c>
      <c r="O35" s="2">
        <v>79</v>
      </c>
      <c r="P35" s="2">
        <v>59</v>
      </c>
      <c r="Q35" s="2">
        <f t="shared" ref="Q35:Q66" si="3">SUM(E35:P35)</f>
        <v>582</v>
      </c>
      <c r="R35" s="2">
        <f t="shared" ref="R35:R66" si="4">Q35*0.8</f>
        <v>465.6</v>
      </c>
      <c r="S35" s="2">
        <v>56</v>
      </c>
      <c r="T35" s="2">
        <v>46</v>
      </c>
      <c r="U35" s="2">
        <f t="shared" ref="U35:U66" si="5">R35+S35+T35</f>
        <v>567.6</v>
      </c>
    </row>
    <row r="36" s="1" customFormat="1" ht="12" spans="1:21">
      <c r="A36" s="1" t="s">
        <v>2933</v>
      </c>
      <c r="B36" s="1" t="s">
        <v>2887</v>
      </c>
      <c r="C36" s="1" t="s">
        <v>3002</v>
      </c>
      <c r="D36" s="1" t="s">
        <v>3003</v>
      </c>
      <c r="E36" s="2">
        <v>49</v>
      </c>
      <c r="F36" s="2">
        <v>59</v>
      </c>
      <c r="G36" s="2">
        <v>35</v>
      </c>
      <c r="H36" s="2">
        <v>34</v>
      </c>
      <c r="I36" s="2">
        <v>58</v>
      </c>
      <c r="J36" s="2">
        <v>39</v>
      </c>
      <c r="K36" s="2">
        <v>36</v>
      </c>
      <c r="L36" s="2">
        <v>49.5</v>
      </c>
      <c r="M36" s="2">
        <v>35</v>
      </c>
      <c r="N36" s="2">
        <v>49.5</v>
      </c>
      <c r="O36" s="2">
        <v>79</v>
      </c>
      <c r="P36" s="2">
        <v>59</v>
      </c>
      <c r="Q36" s="2">
        <f t="shared" si="3"/>
        <v>582</v>
      </c>
      <c r="R36" s="2">
        <f t="shared" si="4"/>
        <v>465.6</v>
      </c>
      <c r="S36" s="2">
        <v>56</v>
      </c>
      <c r="T36" s="2">
        <v>46</v>
      </c>
      <c r="U36" s="2">
        <f t="shared" si="5"/>
        <v>567.6</v>
      </c>
    </row>
    <row r="37" s="1" customFormat="1" ht="12" spans="1:21">
      <c r="A37" s="1" t="s">
        <v>2933</v>
      </c>
      <c r="B37" s="1" t="s">
        <v>2887</v>
      </c>
      <c r="C37" s="1" t="s">
        <v>3004</v>
      </c>
      <c r="D37" s="1" t="s">
        <v>3005</v>
      </c>
      <c r="E37" s="2">
        <v>49</v>
      </c>
      <c r="F37" s="2">
        <v>59</v>
      </c>
      <c r="G37" s="2">
        <v>35</v>
      </c>
      <c r="H37" s="2">
        <v>34</v>
      </c>
      <c r="I37" s="2">
        <v>58</v>
      </c>
      <c r="J37" s="2">
        <v>39</v>
      </c>
      <c r="K37" s="2">
        <v>36</v>
      </c>
      <c r="L37" s="2">
        <v>49.5</v>
      </c>
      <c r="M37" s="2">
        <v>35</v>
      </c>
      <c r="N37" s="2">
        <v>49.5</v>
      </c>
      <c r="O37" s="2">
        <v>79</v>
      </c>
      <c r="P37" s="2">
        <v>59</v>
      </c>
      <c r="Q37" s="2">
        <f t="shared" si="3"/>
        <v>582</v>
      </c>
      <c r="R37" s="2">
        <f t="shared" si="4"/>
        <v>465.6</v>
      </c>
      <c r="S37" s="2">
        <v>56</v>
      </c>
      <c r="T37" s="2">
        <v>46</v>
      </c>
      <c r="U37" s="2">
        <f t="shared" si="5"/>
        <v>567.6</v>
      </c>
    </row>
    <row r="38" s="1" customFormat="1" ht="12" spans="1:21">
      <c r="A38" s="1" t="s">
        <v>2933</v>
      </c>
      <c r="B38" s="1" t="s">
        <v>2887</v>
      </c>
      <c r="C38" s="1" t="s">
        <v>3006</v>
      </c>
      <c r="D38" s="1" t="s">
        <v>3007</v>
      </c>
      <c r="E38" s="2">
        <v>49</v>
      </c>
      <c r="F38" s="2">
        <v>59</v>
      </c>
      <c r="G38" s="2">
        <v>35</v>
      </c>
      <c r="H38" s="2">
        <v>34</v>
      </c>
      <c r="I38" s="2">
        <v>58</v>
      </c>
      <c r="J38" s="2">
        <v>39</v>
      </c>
      <c r="K38" s="2">
        <v>36</v>
      </c>
      <c r="L38" s="2">
        <v>49.5</v>
      </c>
      <c r="M38" s="2">
        <v>35</v>
      </c>
      <c r="N38" s="2">
        <v>49.5</v>
      </c>
      <c r="O38" s="2">
        <v>79</v>
      </c>
      <c r="P38" s="2">
        <v>59</v>
      </c>
      <c r="Q38" s="2">
        <f t="shared" si="3"/>
        <v>582</v>
      </c>
      <c r="R38" s="2">
        <f t="shared" si="4"/>
        <v>465.6</v>
      </c>
      <c r="S38" s="2">
        <v>56</v>
      </c>
      <c r="T38" s="2">
        <v>46</v>
      </c>
      <c r="U38" s="2">
        <f t="shared" si="5"/>
        <v>567.6</v>
      </c>
    </row>
    <row r="39" s="1" customFormat="1" ht="12" spans="1:21">
      <c r="A39" s="1" t="s">
        <v>2933</v>
      </c>
      <c r="B39" s="1" t="s">
        <v>2887</v>
      </c>
      <c r="C39" s="1" t="s">
        <v>3008</v>
      </c>
      <c r="D39" s="1" t="s">
        <v>2861</v>
      </c>
      <c r="E39" s="2">
        <v>49</v>
      </c>
      <c r="F39" s="2">
        <v>59</v>
      </c>
      <c r="G39" s="2">
        <v>35</v>
      </c>
      <c r="H39" s="2">
        <v>34</v>
      </c>
      <c r="I39" s="2">
        <v>58</v>
      </c>
      <c r="J39" s="2">
        <v>39</v>
      </c>
      <c r="K39" s="2">
        <v>36</v>
      </c>
      <c r="L39" s="2">
        <v>49.5</v>
      </c>
      <c r="M39" s="2">
        <v>35</v>
      </c>
      <c r="N39" s="2">
        <v>49.5</v>
      </c>
      <c r="O39" s="2">
        <v>79</v>
      </c>
      <c r="P39" s="2">
        <v>59</v>
      </c>
      <c r="Q39" s="2">
        <f t="shared" si="3"/>
        <v>582</v>
      </c>
      <c r="R39" s="2">
        <f t="shared" si="4"/>
        <v>465.6</v>
      </c>
      <c r="S39" s="2">
        <v>56</v>
      </c>
      <c r="T39" s="2">
        <v>46</v>
      </c>
      <c r="U39" s="2">
        <f t="shared" si="5"/>
        <v>567.6</v>
      </c>
    </row>
    <row r="40" s="1" customFormat="1" ht="12" spans="1:21">
      <c r="A40" s="1" t="s">
        <v>2933</v>
      </c>
      <c r="B40" s="1" t="s">
        <v>2887</v>
      </c>
      <c r="C40" s="1" t="s">
        <v>3009</v>
      </c>
      <c r="D40" s="1" t="s">
        <v>3010</v>
      </c>
      <c r="E40" s="2">
        <v>49</v>
      </c>
      <c r="F40" s="2">
        <v>59</v>
      </c>
      <c r="G40" s="2">
        <v>35</v>
      </c>
      <c r="H40" s="2">
        <v>34</v>
      </c>
      <c r="I40" s="2">
        <v>58</v>
      </c>
      <c r="J40" s="2">
        <v>39</v>
      </c>
      <c r="K40" s="2">
        <v>36</v>
      </c>
      <c r="L40" s="2">
        <v>49.5</v>
      </c>
      <c r="M40" s="2">
        <v>35</v>
      </c>
      <c r="N40" s="2">
        <v>49.5</v>
      </c>
      <c r="O40" s="2">
        <v>79</v>
      </c>
      <c r="P40" s="2">
        <v>59</v>
      </c>
      <c r="Q40" s="2">
        <f t="shared" si="3"/>
        <v>582</v>
      </c>
      <c r="R40" s="2">
        <f t="shared" si="4"/>
        <v>465.6</v>
      </c>
      <c r="S40" s="2">
        <v>56</v>
      </c>
      <c r="T40" s="2">
        <v>46</v>
      </c>
      <c r="U40" s="2">
        <f t="shared" si="5"/>
        <v>567.6</v>
      </c>
    </row>
    <row r="41" s="1" customFormat="1" ht="12" spans="1:21">
      <c r="A41" s="1" t="s">
        <v>2933</v>
      </c>
      <c r="B41" s="1" t="s">
        <v>2887</v>
      </c>
      <c r="C41" s="1" t="s">
        <v>3011</v>
      </c>
      <c r="D41" s="1" t="s">
        <v>3012</v>
      </c>
      <c r="E41" s="2">
        <v>49</v>
      </c>
      <c r="F41" s="2">
        <v>59</v>
      </c>
      <c r="G41" s="2">
        <v>35</v>
      </c>
      <c r="H41" s="2">
        <v>34</v>
      </c>
      <c r="I41" s="2">
        <v>58</v>
      </c>
      <c r="J41" s="2">
        <v>39</v>
      </c>
      <c r="K41" s="2">
        <v>36</v>
      </c>
      <c r="L41" s="2">
        <v>49.5</v>
      </c>
      <c r="M41" s="2">
        <v>35</v>
      </c>
      <c r="N41" s="2">
        <v>49.5</v>
      </c>
      <c r="O41" s="2">
        <v>79</v>
      </c>
      <c r="P41" s="2">
        <v>59</v>
      </c>
      <c r="Q41" s="2">
        <f t="shared" si="3"/>
        <v>582</v>
      </c>
      <c r="R41" s="2">
        <f t="shared" si="4"/>
        <v>465.6</v>
      </c>
      <c r="S41" s="2">
        <v>56</v>
      </c>
      <c r="T41" s="2">
        <v>46</v>
      </c>
      <c r="U41" s="2">
        <f t="shared" si="5"/>
        <v>567.6</v>
      </c>
    </row>
    <row r="42" s="1" customFormat="1" ht="12" spans="1:21">
      <c r="A42" s="1" t="s">
        <v>3013</v>
      </c>
      <c r="B42" s="1" t="s">
        <v>2887</v>
      </c>
      <c r="C42" s="1" t="s">
        <v>3014</v>
      </c>
      <c r="D42" s="1" t="s">
        <v>3015</v>
      </c>
      <c r="E42" s="2">
        <v>49</v>
      </c>
      <c r="F42" s="2">
        <v>59</v>
      </c>
      <c r="G42" s="2">
        <v>35</v>
      </c>
      <c r="H42" s="2">
        <v>34</v>
      </c>
      <c r="I42" s="2">
        <v>58</v>
      </c>
      <c r="J42" s="2">
        <v>39</v>
      </c>
      <c r="K42" s="2">
        <v>36</v>
      </c>
      <c r="L42" s="2">
        <v>49.5</v>
      </c>
      <c r="M42" s="2">
        <v>35</v>
      </c>
      <c r="N42" s="2">
        <v>49.5</v>
      </c>
      <c r="O42" s="2">
        <v>79</v>
      </c>
      <c r="P42" s="2">
        <v>59</v>
      </c>
      <c r="Q42" s="2">
        <f t="shared" si="3"/>
        <v>582</v>
      </c>
      <c r="R42" s="2">
        <f t="shared" si="4"/>
        <v>465.6</v>
      </c>
      <c r="S42" s="2">
        <v>56</v>
      </c>
      <c r="T42" s="2">
        <v>46</v>
      </c>
      <c r="U42" s="2">
        <f t="shared" si="5"/>
        <v>567.6</v>
      </c>
    </row>
    <row r="43" s="1" customFormat="1" ht="12" spans="1:21">
      <c r="A43" s="1" t="s">
        <v>3013</v>
      </c>
      <c r="B43" s="1" t="s">
        <v>2887</v>
      </c>
      <c r="C43" s="1" t="s">
        <v>3016</v>
      </c>
      <c r="D43" s="1" t="s">
        <v>3017</v>
      </c>
      <c r="E43" s="2">
        <v>49</v>
      </c>
      <c r="F43" s="2">
        <v>59</v>
      </c>
      <c r="G43" s="2">
        <v>35</v>
      </c>
      <c r="H43" s="2">
        <v>34</v>
      </c>
      <c r="I43" s="2">
        <v>58</v>
      </c>
      <c r="J43" s="2">
        <v>39</v>
      </c>
      <c r="K43" s="2">
        <v>36</v>
      </c>
      <c r="L43" s="2">
        <v>49.5</v>
      </c>
      <c r="M43" s="2">
        <v>35</v>
      </c>
      <c r="N43" s="2">
        <v>49.5</v>
      </c>
      <c r="O43" s="2">
        <v>79</v>
      </c>
      <c r="P43" s="2">
        <v>59</v>
      </c>
      <c r="Q43" s="2">
        <f t="shared" si="3"/>
        <v>582</v>
      </c>
      <c r="R43" s="2">
        <f t="shared" si="4"/>
        <v>465.6</v>
      </c>
      <c r="S43" s="2">
        <v>56</v>
      </c>
      <c r="T43" s="2">
        <v>46</v>
      </c>
      <c r="U43" s="2">
        <f t="shared" si="5"/>
        <v>567.6</v>
      </c>
    </row>
    <row r="44" s="1" customFormat="1" ht="12" spans="1:21">
      <c r="A44" s="1" t="s">
        <v>3013</v>
      </c>
      <c r="B44" s="1" t="s">
        <v>2887</v>
      </c>
      <c r="C44" s="1" t="s">
        <v>3018</v>
      </c>
      <c r="D44" s="1" t="s">
        <v>3019</v>
      </c>
      <c r="E44" s="2">
        <v>49</v>
      </c>
      <c r="F44" s="2">
        <v>59</v>
      </c>
      <c r="G44" s="2">
        <v>35</v>
      </c>
      <c r="H44" s="2">
        <v>34</v>
      </c>
      <c r="I44" s="2">
        <v>58</v>
      </c>
      <c r="J44" s="2">
        <v>39</v>
      </c>
      <c r="K44" s="2">
        <v>36</v>
      </c>
      <c r="L44" s="2">
        <v>49.5</v>
      </c>
      <c r="M44" s="2">
        <v>35</v>
      </c>
      <c r="N44" s="2">
        <v>49.5</v>
      </c>
      <c r="O44" s="2">
        <v>79</v>
      </c>
      <c r="P44" s="2">
        <v>59</v>
      </c>
      <c r="Q44" s="2">
        <f t="shared" si="3"/>
        <v>582</v>
      </c>
      <c r="R44" s="2">
        <f t="shared" si="4"/>
        <v>465.6</v>
      </c>
      <c r="S44" s="2">
        <v>56</v>
      </c>
      <c r="T44" s="2">
        <v>46</v>
      </c>
      <c r="U44" s="2">
        <f t="shared" si="5"/>
        <v>567.6</v>
      </c>
    </row>
    <row r="45" s="1" customFormat="1" ht="12" spans="1:21">
      <c r="A45" s="1" t="s">
        <v>3013</v>
      </c>
      <c r="B45" s="1" t="s">
        <v>2887</v>
      </c>
      <c r="C45" s="1" t="s">
        <v>3020</v>
      </c>
      <c r="D45" s="1" t="s">
        <v>3021</v>
      </c>
      <c r="E45" s="2">
        <v>49</v>
      </c>
      <c r="F45" s="2">
        <v>59</v>
      </c>
      <c r="G45" s="2">
        <v>35</v>
      </c>
      <c r="H45" s="2">
        <v>34</v>
      </c>
      <c r="I45" s="2">
        <v>58</v>
      </c>
      <c r="J45" s="2">
        <v>39</v>
      </c>
      <c r="K45" s="2">
        <v>36</v>
      </c>
      <c r="L45" s="2">
        <v>49.5</v>
      </c>
      <c r="M45" s="2">
        <v>35</v>
      </c>
      <c r="N45" s="2">
        <v>49.5</v>
      </c>
      <c r="O45" s="2">
        <v>79</v>
      </c>
      <c r="P45" s="2">
        <v>59</v>
      </c>
      <c r="Q45" s="2">
        <f t="shared" si="3"/>
        <v>582</v>
      </c>
      <c r="R45" s="2">
        <f t="shared" si="4"/>
        <v>465.6</v>
      </c>
      <c r="S45" s="2">
        <v>56</v>
      </c>
      <c r="T45" s="2">
        <v>46</v>
      </c>
      <c r="U45" s="2">
        <f t="shared" si="5"/>
        <v>567.6</v>
      </c>
    </row>
    <row r="46" s="1" customFormat="1" ht="12" spans="1:21">
      <c r="A46" s="1" t="s">
        <v>3013</v>
      </c>
      <c r="B46" s="1" t="s">
        <v>2887</v>
      </c>
      <c r="C46" s="1" t="s">
        <v>3022</v>
      </c>
      <c r="D46" s="1" t="s">
        <v>3023</v>
      </c>
      <c r="E46" s="2">
        <v>49</v>
      </c>
      <c r="F46" s="2">
        <v>59</v>
      </c>
      <c r="G46" s="2">
        <v>35</v>
      </c>
      <c r="H46" s="2">
        <v>34</v>
      </c>
      <c r="I46" s="2">
        <v>58</v>
      </c>
      <c r="J46" s="2">
        <v>39</v>
      </c>
      <c r="K46" s="2">
        <v>36</v>
      </c>
      <c r="L46" s="2">
        <v>49.5</v>
      </c>
      <c r="M46" s="2">
        <v>35</v>
      </c>
      <c r="N46" s="2">
        <v>49.5</v>
      </c>
      <c r="O46" s="2">
        <v>79</v>
      </c>
      <c r="P46" s="2">
        <v>59</v>
      </c>
      <c r="Q46" s="2">
        <f t="shared" si="3"/>
        <v>582</v>
      </c>
      <c r="R46" s="2">
        <f t="shared" si="4"/>
        <v>465.6</v>
      </c>
      <c r="S46" s="2">
        <v>56</v>
      </c>
      <c r="T46" s="2">
        <v>46</v>
      </c>
      <c r="U46" s="2">
        <f t="shared" si="5"/>
        <v>567.6</v>
      </c>
    </row>
    <row r="47" s="1" customFormat="1" ht="12" spans="1:21">
      <c r="A47" s="1" t="s">
        <v>3013</v>
      </c>
      <c r="B47" s="1" t="s">
        <v>2887</v>
      </c>
      <c r="C47" s="1" t="s">
        <v>3024</v>
      </c>
      <c r="D47" s="1" t="s">
        <v>3025</v>
      </c>
      <c r="E47" s="2">
        <v>49</v>
      </c>
      <c r="F47" s="2">
        <v>59</v>
      </c>
      <c r="G47" s="2">
        <v>35</v>
      </c>
      <c r="H47" s="2">
        <v>34</v>
      </c>
      <c r="I47" s="2">
        <v>58</v>
      </c>
      <c r="J47" s="2">
        <v>39</v>
      </c>
      <c r="K47" s="2">
        <v>36</v>
      </c>
      <c r="L47" s="2">
        <v>49.5</v>
      </c>
      <c r="M47" s="2">
        <v>35</v>
      </c>
      <c r="N47" s="2">
        <v>49.5</v>
      </c>
      <c r="O47" s="2">
        <v>79</v>
      </c>
      <c r="P47" s="2">
        <v>59</v>
      </c>
      <c r="Q47" s="2">
        <f t="shared" si="3"/>
        <v>582</v>
      </c>
      <c r="R47" s="2">
        <f t="shared" si="4"/>
        <v>465.6</v>
      </c>
      <c r="S47" s="2">
        <v>56</v>
      </c>
      <c r="T47" s="2">
        <v>46</v>
      </c>
      <c r="U47" s="2">
        <f t="shared" si="5"/>
        <v>567.6</v>
      </c>
    </row>
    <row r="48" s="1" customFormat="1" ht="12" spans="1:21">
      <c r="A48" s="1" t="s">
        <v>3013</v>
      </c>
      <c r="B48" s="1" t="s">
        <v>2887</v>
      </c>
      <c r="C48" s="1" t="s">
        <v>3026</v>
      </c>
      <c r="D48" s="1" t="s">
        <v>3027</v>
      </c>
      <c r="E48" s="2">
        <v>49</v>
      </c>
      <c r="F48" s="2">
        <v>59</v>
      </c>
      <c r="G48" s="2">
        <v>35</v>
      </c>
      <c r="H48" s="2">
        <v>34</v>
      </c>
      <c r="I48" s="2">
        <v>58</v>
      </c>
      <c r="J48" s="2">
        <v>39</v>
      </c>
      <c r="K48" s="2">
        <v>36</v>
      </c>
      <c r="L48" s="2">
        <v>49.5</v>
      </c>
      <c r="M48" s="2">
        <v>35</v>
      </c>
      <c r="N48" s="2">
        <v>49.5</v>
      </c>
      <c r="O48" s="2">
        <v>79</v>
      </c>
      <c r="P48" s="2">
        <v>59</v>
      </c>
      <c r="Q48" s="2">
        <f t="shared" si="3"/>
        <v>582</v>
      </c>
      <c r="R48" s="2">
        <f t="shared" si="4"/>
        <v>465.6</v>
      </c>
      <c r="S48" s="2">
        <v>56</v>
      </c>
      <c r="T48" s="2">
        <v>46</v>
      </c>
      <c r="U48" s="2">
        <f t="shared" si="5"/>
        <v>567.6</v>
      </c>
    </row>
    <row r="49" s="1" customFormat="1" ht="12" spans="1:21">
      <c r="A49" s="1" t="s">
        <v>3013</v>
      </c>
      <c r="B49" s="1" t="s">
        <v>2887</v>
      </c>
      <c r="C49" s="1" t="s">
        <v>3028</v>
      </c>
      <c r="D49" s="1" t="s">
        <v>1957</v>
      </c>
      <c r="E49" s="2">
        <v>49</v>
      </c>
      <c r="F49" s="2">
        <v>59</v>
      </c>
      <c r="G49" s="2">
        <v>35</v>
      </c>
      <c r="H49" s="2">
        <v>34</v>
      </c>
      <c r="I49" s="2">
        <v>58</v>
      </c>
      <c r="J49" s="2">
        <v>39</v>
      </c>
      <c r="K49" s="2">
        <v>36</v>
      </c>
      <c r="L49" s="2">
        <v>49.5</v>
      </c>
      <c r="M49" s="2">
        <v>35</v>
      </c>
      <c r="N49" s="2">
        <v>49.5</v>
      </c>
      <c r="O49" s="2">
        <v>79</v>
      </c>
      <c r="P49" s="2">
        <v>59</v>
      </c>
      <c r="Q49" s="2">
        <f t="shared" si="3"/>
        <v>582</v>
      </c>
      <c r="R49" s="2">
        <f t="shared" si="4"/>
        <v>465.6</v>
      </c>
      <c r="S49" s="2">
        <v>56</v>
      </c>
      <c r="T49" s="2">
        <v>46</v>
      </c>
      <c r="U49" s="2">
        <f t="shared" si="5"/>
        <v>567.6</v>
      </c>
    </row>
    <row r="50" s="1" customFormat="1" ht="12" spans="1:21">
      <c r="A50" s="1" t="s">
        <v>3013</v>
      </c>
      <c r="B50" s="1" t="s">
        <v>2887</v>
      </c>
      <c r="C50" s="1" t="s">
        <v>3029</v>
      </c>
      <c r="D50" s="1" t="s">
        <v>3030</v>
      </c>
      <c r="E50" s="2">
        <v>49</v>
      </c>
      <c r="F50" s="2">
        <v>59</v>
      </c>
      <c r="G50" s="2">
        <v>35</v>
      </c>
      <c r="H50" s="2">
        <v>34</v>
      </c>
      <c r="I50" s="2">
        <v>58</v>
      </c>
      <c r="J50" s="2">
        <v>39</v>
      </c>
      <c r="K50" s="2">
        <v>36</v>
      </c>
      <c r="L50" s="2">
        <v>49.5</v>
      </c>
      <c r="M50" s="2">
        <v>35</v>
      </c>
      <c r="N50" s="2">
        <v>49.5</v>
      </c>
      <c r="O50" s="2">
        <v>79</v>
      </c>
      <c r="P50" s="2">
        <v>59</v>
      </c>
      <c r="Q50" s="2">
        <f t="shared" si="3"/>
        <v>582</v>
      </c>
      <c r="R50" s="2">
        <f t="shared" si="4"/>
        <v>465.6</v>
      </c>
      <c r="S50" s="2">
        <v>56</v>
      </c>
      <c r="T50" s="2">
        <v>46</v>
      </c>
      <c r="U50" s="2">
        <f t="shared" si="5"/>
        <v>567.6</v>
      </c>
    </row>
    <row r="51" s="1" customFormat="1" ht="12" spans="1:21">
      <c r="A51" s="1" t="s">
        <v>3013</v>
      </c>
      <c r="B51" s="1" t="s">
        <v>2887</v>
      </c>
      <c r="C51" s="1" t="s">
        <v>3031</v>
      </c>
      <c r="D51" s="1" t="s">
        <v>3032</v>
      </c>
      <c r="E51" s="2">
        <v>49</v>
      </c>
      <c r="F51" s="2">
        <v>59</v>
      </c>
      <c r="G51" s="2">
        <v>35</v>
      </c>
      <c r="H51" s="2">
        <v>34</v>
      </c>
      <c r="I51" s="2">
        <v>58</v>
      </c>
      <c r="J51" s="2">
        <v>39</v>
      </c>
      <c r="K51" s="2">
        <v>36</v>
      </c>
      <c r="L51" s="2">
        <v>49.5</v>
      </c>
      <c r="M51" s="2">
        <v>35</v>
      </c>
      <c r="N51" s="2">
        <v>49.5</v>
      </c>
      <c r="O51" s="2">
        <v>79</v>
      </c>
      <c r="P51" s="2">
        <v>59</v>
      </c>
      <c r="Q51" s="2">
        <f t="shared" si="3"/>
        <v>582</v>
      </c>
      <c r="R51" s="2">
        <f t="shared" si="4"/>
        <v>465.6</v>
      </c>
      <c r="S51" s="2">
        <v>56</v>
      </c>
      <c r="T51" s="2">
        <v>46</v>
      </c>
      <c r="U51" s="2">
        <f t="shared" si="5"/>
        <v>567.6</v>
      </c>
    </row>
    <row r="52" s="1" customFormat="1" ht="12" spans="1:21">
      <c r="A52" s="1" t="s">
        <v>3013</v>
      </c>
      <c r="B52" s="1" t="s">
        <v>2887</v>
      </c>
      <c r="C52" s="1" t="s">
        <v>3033</v>
      </c>
      <c r="D52" s="1" t="s">
        <v>3034</v>
      </c>
      <c r="E52" s="2">
        <v>49</v>
      </c>
      <c r="F52" s="2">
        <v>59</v>
      </c>
      <c r="G52" s="2">
        <v>35</v>
      </c>
      <c r="H52" s="2">
        <v>34</v>
      </c>
      <c r="I52" s="2">
        <v>58</v>
      </c>
      <c r="J52" s="2">
        <v>39</v>
      </c>
      <c r="K52" s="2">
        <v>36</v>
      </c>
      <c r="L52" s="2">
        <v>49.5</v>
      </c>
      <c r="M52" s="2">
        <v>35</v>
      </c>
      <c r="N52" s="2">
        <v>49.5</v>
      </c>
      <c r="O52" s="2">
        <v>79</v>
      </c>
      <c r="P52" s="2">
        <v>59</v>
      </c>
      <c r="Q52" s="2">
        <f t="shared" si="3"/>
        <v>582</v>
      </c>
      <c r="R52" s="2">
        <f t="shared" si="4"/>
        <v>465.6</v>
      </c>
      <c r="S52" s="2">
        <v>56</v>
      </c>
      <c r="T52" s="2">
        <v>46</v>
      </c>
      <c r="U52" s="2">
        <f t="shared" si="5"/>
        <v>567.6</v>
      </c>
    </row>
    <row r="53" s="1" customFormat="1" ht="12" spans="1:21">
      <c r="A53" s="1" t="s">
        <v>3013</v>
      </c>
      <c r="B53" s="1" t="s">
        <v>2887</v>
      </c>
      <c r="C53" s="1" t="s">
        <v>3035</v>
      </c>
      <c r="D53" s="1" t="s">
        <v>3036</v>
      </c>
      <c r="E53" s="2">
        <v>49</v>
      </c>
      <c r="F53" s="2">
        <v>59</v>
      </c>
      <c r="G53" s="2">
        <v>35</v>
      </c>
      <c r="H53" s="2">
        <v>34</v>
      </c>
      <c r="I53" s="2">
        <v>58</v>
      </c>
      <c r="J53" s="2">
        <v>39</v>
      </c>
      <c r="K53" s="2">
        <v>36</v>
      </c>
      <c r="L53" s="2">
        <v>49.5</v>
      </c>
      <c r="M53" s="2">
        <v>35</v>
      </c>
      <c r="N53" s="2">
        <v>49.5</v>
      </c>
      <c r="O53" s="2">
        <v>79</v>
      </c>
      <c r="P53" s="2">
        <v>59</v>
      </c>
      <c r="Q53" s="2">
        <f t="shared" si="3"/>
        <v>582</v>
      </c>
      <c r="R53" s="2">
        <f t="shared" si="4"/>
        <v>465.6</v>
      </c>
      <c r="S53" s="2">
        <v>56</v>
      </c>
      <c r="T53" s="2">
        <v>46</v>
      </c>
      <c r="U53" s="2">
        <f t="shared" si="5"/>
        <v>567.6</v>
      </c>
    </row>
    <row r="54" s="1" customFormat="1" ht="12" spans="1:21">
      <c r="A54" s="1" t="s">
        <v>3013</v>
      </c>
      <c r="B54" s="1" t="s">
        <v>2887</v>
      </c>
      <c r="C54" s="1" t="s">
        <v>3037</v>
      </c>
      <c r="D54" s="1" t="s">
        <v>3038</v>
      </c>
      <c r="E54" s="2">
        <v>49</v>
      </c>
      <c r="F54" s="2">
        <v>59</v>
      </c>
      <c r="G54" s="2">
        <v>35</v>
      </c>
      <c r="H54" s="2">
        <v>34</v>
      </c>
      <c r="I54" s="2">
        <v>58</v>
      </c>
      <c r="J54" s="2">
        <v>39</v>
      </c>
      <c r="K54" s="2">
        <v>36</v>
      </c>
      <c r="L54" s="2">
        <v>49.5</v>
      </c>
      <c r="M54" s="2">
        <v>35</v>
      </c>
      <c r="N54" s="2">
        <v>49.5</v>
      </c>
      <c r="O54" s="2">
        <v>79</v>
      </c>
      <c r="P54" s="2">
        <v>59</v>
      </c>
      <c r="Q54" s="2">
        <f t="shared" si="3"/>
        <v>582</v>
      </c>
      <c r="R54" s="2">
        <f t="shared" si="4"/>
        <v>465.6</v>
      </c>
      <c r="S54" s="2">
        <v>56</v>
      </c>
      <c r="T54" s="2">
        <v>46</v>
      </c>
      <c r="U54" s="2">
        <f t="shared" si="5"/>
        <v>567.6</v>
      </c>
    </row>
    <row r="55" s="1" customFormat="1" ht="12" spans="1:21">
      <c r="A55" s="1" t="s">
        <v>3013</v>
      </c>
      <c r="B55" s="1" t="s">
        <v>2887</v>
      </c>
      <c r="C55" s="1" t="s">
        <v>3039</v>
      </c>
      <c r="D55" s="1" t="s">
        <v>3040</v>
      </c>
      <c r="E55" s="2">
        <v>49</v>
      </c>
      <c r="F55" s="2">
        <v>59</v>
      </c>
      <c r="G55" s="2">
        <v>35</v>
      </c>
      <c r="H55" s="2">
        <v>34</v>
      </c>
      <c r="I55" s="2">
        <v>58</v>
      </c>
      <c r="J55" s="2">
        <v>39</v>
      </c>
      <c r="K55" s="2">
        <v>36</v>
      </c>
      <c r="L55" s="2">
        <v>49.5</v>
      </c>
      <c r="M55" s="2">
        <v>35</v>
      </c>
      <c r="N55" s="2">
        <v>49.5</v>
      </c>
      <c r="O55" s="2">
        <v>79</v>
      </c>
      <c r="P55" s="2">
        <v>59</v>
      </c>
      <c r="Q55" s="2">
        <f t="shared" si="3"/>
        <v>582</v>
      </c>
      <c r="R55" s="2">
        <f t="shared" si="4"/>
        <v>465.6</v>
      </c>
      <c r="S55" s="2">
        <v>56</v>
      </c>
      <c r="T55" s="2">
        <v>46</v>
      </c>
      <c r="U55" s="2">
        <f t="shared" si="5"/>
        <v>567.6</v>
      </c>
    </row>
    <row r="56" s="1" customFormat="1" ht="12" spans="1:21">
      <c r="A56" s="1" t="s">
        <v>3013</v>
      </c>
      <c r="B56" s="1" t="s">
        <v>2887</v>
      </c>
      <c r="C56" s="1" t="s">
        <v>3041</v>
      </c>
      <c r="D56" s="1" t="s">
        <v>3042</v>
      </c>
      <c r="E56" s="2">
        <v>49</v>
      </c>
      <c r="F56" s="2">
        <v>59</v>
      </c>
      <c r="G56" s="2">
        <v>35</v>
      </c>
      <c r="H56" s="2">
        <v>34</v>
      </c>
      <c r="I56" s="2">
        <v>58</v>
      </c>
      <c r="J56" s="2">
        <v>39</v>
      </c>
      <c r="K56" s="2">
        <v>36</v>
      </c>
      <c r="L56" s="2">
        <v>49.5</v>
      </c>
      <c r="M56" s="2">
        <v>35</v>
      </c>
      <c r="N56" s="2">
        <v>49.5</v>
      </c>
      <c r="O56" s="2">
        <v>79</v>
      </c>
      <c r="P56" s="2">
        <v>59</v>
      </c>
      <c r="Q56" s="2">
        <f t="shared" si="3"/>
        <v>582</v>
      </c>
      <c r="R56" s="2">
        <f t="shared" si="4"/>
        <v>465.6</v>
      </c>
      <c r="S56" s="2">
        <v>56</v>
      </c>
      <c r="T56" s="2">
        <v>46</v>
      </c>
      <c r="U56" s="2">
        <f t="shared" si="5"/>
        <v>567.6</v>
      </c>
    </row>
    <row r="57" s="1" customFormat="1" ht="12" spans="1:21">
      <c r="A57" s="1" t="s">
        <v>3013</v>
      </c>
      <c r="B57" s="1" t="s">
        <v>2887</v>
      </c>
      <c r="C57" s="1" t="s">
        <v>3043</v>
      </c>
      <c r="D57" s="1" t="s">
        <v>3044</v>
      </c>
      <c r="E57" s="2">
        <v>49</v>
      </c>
      <c r="F57" s="2">
        <v>59</v>
      </c>
      <c r="G57" s="2">
        <v>35</v>
      </c>
      <c r="H57" s="2">
        <v>34</v>
      </c>
      <c r="I57" s="2">
        <v>58</v>
      </c>
      <c r="J57" s="2">
        <v>39</v>
      </c>
      <c r="K57" s="2">
        <v>36</v>
      </c>
      <c r="L57" s="2">
        <v>49.5</v>
      </c>
      <c r="M57" s="2">
        <v>35</v>
      </c>
      <c r="N57" s="2">
        <v>49.5</v>
      </c>
      <c r="O57" s="2">
        <v>79</v>
      </c>
      <c r="P57" s="2">
        <v>59</v>
      </c>
      <c r="Q57" s="2">
        <f t="shared" si="3"/>
        <v>582</v>
      </c>
      <c r="R57" s="2">
        <f t="shared" si="4"/>
        <v>465.6</v>
      </c>
      <c r="S57" s="2">
        <v>56</v>
      </c>
      <c r="T57" s="2">
        <v>46</v>
      </c>
      <c r="U57" s="2">
        <f t="shared" si="5"/>
        <v>567.6</v>
      </c>
    </row>
    <row r="58" s="1" customFormat="1" ht="12" spans="1:21">
      <c r="A58" s="1" t="s">
        <v>3013</v>
      </c>
      <c r="B58" s="1" t="s">
        <v>2887</v>
      </c>
      <c r="C58" s="1" t="s">
        <v>3045</v>
      </c>
      <c r="D58" s="1" t="s">
        <v>3046</v>
      </c>
      <c r="E58" s="2">
        <v>49</v>
      </c>
      <c r="F58" s="2">
        <v>59</v>
      </c>
      <c r="G58" s="2">
        <v>35</v>
      </c>
      <c r="H58" s="2">
        <v>34</v>
      </c>
      <c r="I58" s="2">
        <v>58</v>
      </c>
      <c r="J58" s="2">
        <v>39</v>
      </c>
      <c r="K58" s="2">
        <v>36</v>
      </c>
      <c r="L58" s="2">
        <v>49.5</v>
      </c>
      <c r="M58" s="2">
        <v>35</v>
      </c>
      <c r="N58" s="2">
        <v>49.5</v>
      </c>
      <c r="O58" s="2">
        <v>79</v>
      </c>
      <c r="P58" s="2">
        <v>59</v>
      </c>
      <c r="Q58" s="2">
        <f t="shared" si="3"/>
        <v>582</v>
      </c>
      <c r="R58" s="2">
        <f t="shared" si="4"/>
        <v>465.6</v>
      </c>
      <c r="S58" s="2">
        <v>56</v>
      </c>
      <c r="T58" s="2">
        <v>46</v>
      </c>
      <c r="U58" s="2">
        <f t="shared" si="5"/>
        <v>567.6</v>
      </c>
    </row>
    <row r="59" s="1" customFormat="1" ht="12" spans="1:21">
      <c r="A59" s="1" t="s">
        <v>3013</v>
      </c>
      <c r="B59" s="1" t="s">
        <v>2887</v>
      </c>
      <c r="C59" s="1" t="s">
        <v>3047</v>
      </c>
      <c r="D59" s="1" t="s">
        <v>3048</v>
      </c>
      <c r="E59" s="2">
        <v>49</v>
      </c>
      <c r="F59" s="2">
        <v>59</v>
      </c>
      <c r="G59" s="2">
        <v>35</v>
      </c>
      <c r="H59" s="2">
        <v>34</v>
      </c>
      <c r="I59" s="2">
        <v>58</v>
      </c>
      <c r="J59" s="2">
        <v>39</v>
      </c>
      <c r="K59" s="2">
        <v>36</v>
      </c>
      <c r="L59" s="2">
        <v>49.5</v>
      </c>
      <c r="M59" s="2">
        <v>35</v>
      </c>
      <c r="N59" s="2">
        <v>49.5</v>
      </c>
      <c r="O59" s="2">
        <v>79</v>
      </c>
      <c r="P59" s="2">
        <v>59</v>
      </c>
      <c r="Q59" s="2">
        <f t="shared" si="3"/>
        <v>582</v>
      </c>
      <c r="R59" s="2">
        <f t="shared" si="4"/>
        <v>465.6</v>
      </c>
      <c r="S59" s="2">
        <v>56</v>
      </c>
      <c r="T59" s="2">
        <v>46</v>
      </c>
      <c r="U59" s="2">
        <f t="shared" si="5"/>
        <v>567.6</v>
      </c>
    </row>
    <row r="60" s="1" customFormat="1" ht="12" spans="1:21">
      <c r="A60" s="1" t="s">
        <v>3013</v>
      </c>
      <c r="B60" s="1" t="s">
        <v>2887</v>
      </c>
      <c r="C60" s="1" t="s">
        <v>3049</v>
      </c>
      <c r="D60" s="1" t="s">
        <v>3050</v>
      </c>
      <c r="E60" s="2">
        <v>49</v>
      </c>
      <c r="F60" s="2">
        <v>59</v>
      </c>
      <c r="G60" s="2">
        <v>35</v>
      </c>
      <c r="H60" s="2">
        <v>34</v>
      </c>
      <c r="I60" s="2">
        <v>58</v>
      </c>
      <c r="J60" s="2">
        <v>39</v>
      </c>
      <c r="K60" s="2">
        <v>36</v>
      </c>
      <c r="L60" s="2">
        <v>49.5</v>
      </c>
      <c r="M60" s="2">
        <v>35</v>
      </c>
      <c r="N60" s="2">
        <v>49.5</v>
      </c>
      <c r="O60" s="2">
        <v>79</v>
      </c>
      <c r="P60" s="2">
        <v>59</v>
      </c>
      <c r="Q60" s="2">
        <f t="shared" si="3"/>
        <v>582</v>
      </c>
      <c r="R60" s="2">
        <f t="shared" si="4"/>
        <v>465.6</v>
      </c>
      <c r="S60" s="2">
        <v>56</v>
      </c>
      <c r="T60" s="2">
        <v>46</v>
      </c>
      <c r="U60" s="2">
        <f t="shared" si="5"/>
        <v>567.6</v>
      </c>
    </row>
    <row r="61" s="1" customFormat="1" ht="12" spans="1:21">
      <c r="A61" s="1" t="s">
        <v>3013</v>
      </c>
      <c r="B61" s="1" t="s">
        <v>2887</v>
      </c>
      <c r="C61" s="1" t="s">
        <v>3051</v>
      </c>
      <c r="D61" s="1" t="s">
        <v>3052</v>
      </c>
      <c r="E61" s="2">
        <v>49</v>
      </c>
      <c r="F61" s="2">
        <v>59</v>
      </c>
      <c r="G61" s="2">
        <v>35</v>
      </c>
      <c r="H61" s="2">
        <v>34</v>
      </c>
      <c r="I61" s="2">
        <v>58</v>
      </c>
      <c r="J61" s="2">
        <v>39</v>
      </c>
      <c r="K61" s="2">
        <v>36</v>
      </c>
      <c r="L61" s="2">
        <v>49.5</v>
      </c>
      <c r="M61" s="2">
        <v>35</v>
      </c>
      <c r="N61" s="2">
        <v>49.5</v>
      </c>
      <c r="O61" s="2">
        <v>79</v>
      </c>
      <c r="P61" s="2">
        <v>59</v>
      </c>
      <c r="Q61" s="2">
        <f t="shared" si="3"/>
        <v>582</v>
      </c>
      <c r="R61" s="2">
        <f t="shared" si="4"/>
        <v>465.6</v>
      </c>
      <c r="S61" s="2">
        <v>56</v>
      </c>
      <c r="T61" s="2">
        <v>46</v>
      </c>
      <c r="U61" s="2">
        <f t="shared" si="5"/>
        <v>567.6</v>
      </c>
    </row>
    <row r="62" s="1" customFormat="1" ht="12" spans="1:21">
      <c r="A62" s="1" t="s">
        <v>3013</v>
      </c>
      <c r="B62" s="1" t="s">
        <v>2887</v>
      </c>
      <c r="C62" s="1" t="s">
        <v>3053</v>
      </c>
      <c r="D62" s="1" t="s">
        <v>3054</v>
      </c>
      <c r="E62" s="2">
        <v>49</v>
      </c>
      <c r="F62" s="2">
        <v>59</v>
      </c>
      <c r="G62" s="2">
        <v>35</v>
      </c>
      <c r="H62" s="2">
        <v>34</v>
      </c>
      <c r="I62" s="2">
        <v>58</v>
      </c>
      <c r="J62" s="2">
        <v>39</v>
      </c>
      <c r="K62" s="2">
        <v>36</v>
      </c>
      <c r="L62" s="2">
        <v>49.5</v>
      </c>
      <c r="M62" s="2">
        <v>35</v>
      </c>
      <c r="N62" s="2">
        <v>49.5</v>
      </c>
      <c r="O62" s="2">
        <v>79</v>
      </c>
      <c r="P62" s="2">
        <v>59</v>
      </c>
      <c r="Q62" s="2">
        <f t="shared" si="3"/>
        <v>582</v>
      </c>
      <c r="R62" s="2">
        <f t="shared" si="4"/>
        <v>465.6</v>
      </c>
      <c r="S62" s="2">
        <v>56</v>
      </c>
      <c r="T62" s="2">
        <v>46</v>
      </c>
      <c r="U62" s="2">
        <f t="shared" si="5"/>
        <v>567.6</v>
      </c>
    </row>
    <row r="63" s="1" customFormat="1" ht="12" spans="1:21">
      <c r="A63" s="1" t="s">
        <v>3013</v>
      </c>
      <c r="B63" s="1" t="s">
        <v>2887</v>
      </c>
      <c r="C63" s="1" t="s">
        <v>3055</v>
      </c>
      <c r="D63" s="1" t="s">
        <v>3056</v>
      </c>
      <c r="E63" s="2">
        <v>49</v>
      </c>
      <c r="F63" s="2">
        <v>59</v>
      </c>
      <c r="G63" s="2">
        <v>35</v>
      </c>
      <c r="H63" s="2">
        <v>34</v>
      </c>
      <c r="I63" s="2">
        <v>58</v>
      </c>
      <c r="J63" s="2">
        <v>39</v>
      </c>
      <c r="K63" s="2">
        <v>36</v>
      </c>
      <c r="L63" s="2">
        <v>49.5</v>
      </c>
      <c r="M63" s="2">
        <v>35</v>
      </c>
      <c r="N63" s="2">
        <v>49.5</v>
      </c>
      <c r="O63" s="2">
        <v>79</v>
      </c>
      <c r="P63" s="2">
        <v>59</v>
      </c>
      <c r="Q63" s="2">
        <f t="shared" si="3"/>
        <v>582</v>
      </c>
      <c r="R63" s="2">
        <f t="shared" si="4"/>
        <v>465.6</v>
      </c>
      <c r="S63" s="2">
        <v>56</v>
      </c>
      <c r="T63" s="2">
        <v>46</v>
      </c>
      <c r="U63" s="2">
        <f t="shared" si="5"/>
        <v>567.6</v>
      </c>
    </row>
    <row r="64" s="1" customFormat="1" ht="12" spans="1:21">
      <c r="A64" s="1" t="s">
        <v>3013</v>
      </c>
      <c r="B64" s="1" t="s">
        <v>2887</v>
      </c>
      <c r="C64" s="1" t="s">
        <v>3057</v>
      </c>
      <c r="D64" s="1" t="s">
        <v>3058</v>
      </c>
      <c r="E64" s="2">
        <v>49</v>
      </c>
      <c r="F64" s="2">
        <v>59</v>
      </c>
      <c r="G64" s="2">
        <v>35</v>
      </c>
      <c r="H64" s="2">
        <v>34</v>
      </c>
      <c r="I64" s="2">
        <v>58</v>
      </c>
      <c r="J64" s="2">
        <v>39</v>
      </c>
      <c r="K64" s="2">
        <v>36</v>
      </c>
      <c r="L64" s="2">
        <v>49.5</v>
      </c>
      <c r="M64" s="2">
        <v>35</v>
      </c>
      <c r="N64" s="2">
        <v>49.5</v>
      </c>
      <c r="O64" s="2">
        <v>79</v>
      </c>
      <c r="P64" s="2">
        <v>59</v>
      </c>
      <c r="Q64" s="2">
        <f t="shared" si="3"/>
        <v>582</v>
      </c>
      <c r="R64" s="2">
        <f t="shared" si="4"/>
        <v>465.6</v>
      </c>
      <c r="S64" s="2">
        <v>56</v>
      </c>
      <c r="T64" s="2">
        <v>46</v>
      </c>
      <c r="U64" s="2">
        <f t="shared" si="5"/>
        <v>567.6</v>
      </c>
    </row>
    <row r="65" s="1" customFormat="1" ht="12" spans="1:21">
      <c r="A65" s="1" t="s">
        <v>3013</v>
      </c>
      <c r="B65" s="1" t="s">
        <v>2887</v>
      </c>
      <c r="C65" s="1" t="s">
        <v>3059</v>
      </c>
      <c r="D65" s="1" t="s">
        <v>3060</v>
      </c>
      <c r="E65" s="2">
        <v>49</v>
      </c>
      <c r="F65" s="2">
        <v>59</v>
      </c>
      <c r="G65" s="2">
        <v>35</v>
      </c>
      <c r="H65" s="2">
        <v>34</v>
      </c>
      <c r="I65" s="2">
        <v>58</v>
      </c>
      <c r="J65" s="2">
        <v>39</v>
      </c>
      <c r="K65" s="2">
        <v>36</v>
      </c>
      <c r="L65" s="2">
        <v>49.5</v>
      </c>
      <c r="M65" s="2">
        <v>35</v>
      </c>
      <c r="N65" s="2">
        <v>49.5</v>
      </c>
      <c r="O65" s="2">
        <v>79</v>
      </c>
      <c r="P65" s="2">
        <v>59</v>
      </c>
      <c r="Q65" s="2">
        <f t="shared" si="3"/>
        <v>582</v>
      </c>
      <c r="R65" s="2">
        <f t="shared" si="4"/>
        <v>465.6</v>
      </c>
      <c r="S65" s="2">
        <v>56</v>
      </c>
      <c r="T65" s="2">
        <v>46</v>
      </c>
      <c r="U65" s="2">
        <f t="shared" si="5"/>
        <v>567.6</v>
      </c>
    </row>
    <row r="66" s="1" customFormat="1" ht="12" spans="1:21">
      <c r="A66" s="1" t="s">
        <v>3013</v>
      </c>
      <c r="B66" s="1" t="s">
        <v>2887</v>
      </c>
      <c r="C66" s="1" t="s">
        <v>3061</v>
      </c>
      <c r="D66" s="1" t="s">
        <v>3062</v>
      </c>
      <c r="E66" s="2">
        <v>49</v>
      </c>
      <c r="F66" s="2">
        <v>59</v>
      </c>
      <c r="G66" s="2">
        <v>35</v>
      </c>
      <c r="H66" s="2">
        <v>34</v>
      </c>
      <c r="I66" s="2">
        <v>58</v>
      </c>
      <c r="J66" s="2">
        <v>39</v>
      </c>
      <c r="K66" s="2">
        <v>36</v>
      </c>
      <c r="L66" s="2">
        <v>49.5</v>
      </c>
      <c r="M66" s="2">
        <v>35</v>
      </c>
      <c r="N66" s="2">
        <v>49.5</v>
      </c>
      <c r="O66" s="2">
        <v>79</v>
      </c>
      <c r="P66" s="2">
        <v>59</v>
      </c>
      <c r="Q66" s="2">
        <f t="shared" si="3"/>
        <v>582</v>
      </c>
      <c r="R66" s="2">
        <f t="shared" si="4"/>
        <v>465.6</v>
      </c>
      <c r="S66" s="2">
        <v>56</v>
      </c>
      <c r="T66" s="2">
        <v>46</v>
      </c>
      <c r="U66" s="2">
        <f t="shared" si="5"/>
        <v>567.6</v>
      </c>
    </row>
    <row r="67" s="1" customFormat="1" ht="12" spans="1:21">
      <c r="A67" s="1" t="s">
        <v>3013</v>
      </c>
      <c r="B67" s="1" t="s">
        <v>2887</v>
      </c>
      <c r="C67" s="1" t="s">
        <v>3063</v>
      </c>
      <c r="D67" s="1" t="s">
        <v>3064</v>
      </c>
      <c r="E67" s="2">
        <v>49</v>
      </c>
      <c r="F67" s="2">
        <v>59</v>
      </c>
      <c r="G67" s="2">
        <v>35</v>
      </c>
      <c r="H67" s="2">
        <v>34</v>
      </c>
      <c r="I67" s="2">
        <v>58</v>
      </c>
      <c r="J67" s="2">
        <v>39</v>
      </c>
      <c r="K67" s="2">
        <v>36</v>
      </c>
      <c r="L67" s="2">
        <v>49.5</v>
      </c>
      <c r="M67" s="2">
        <v>35</v>
      </c>
      <c r="N67" s="2">
        <v>49.5</v>
      </c>
      <c r="O67" s="2">
        <v>79</v>
      </c>
      <c r="P67" s="2">
        <v>59</v>
      </c>
      <c r="Q67" s="2">
        <f t="shared" ref="Q67:Q98" si="6">SUM(E67:P67)</f>
        <v>582</v>
      </c>
      <c r="R67" s="2">
        <f t="shared" ref="R67:R98" si="7">Q67*0.8</f>
        <v>465.6</v>
      </c>
      <c r="S67" s="2">
        <v>56</v>
      </c>
      <c r="T67" s="2">
        <v>46</v>
      </c>
      <c r="U67" s="2">
        <f t="shared" ref="U67:U98" si="8">R67+S67+T67</f>
        <v>567.6</v>
      </c>
    </row>
    <row r="68" s="1" customFormat="1" ht="12" spans="1:21">
      <c r="A68" s="1" t="s">
        <v>3013</v>
      </c>
      <c r="B68" s="1" t="s">
        <v>2887</v>
      </c>
      <c r="C68" s="1" t="s">
        <v>3065</v>
      </c>
      <c r="D68" s="1" t="s">
        <v>3066</v>
      </c>
      <c r="E68" s="2">
        <v>49</v>
      </c>
      <c r="F68" s="2">
        <v>59</v>
      </c>
      <c r="G68" s="2">
        <v>35</v>
      </c>
      <c r="H68" s="2">
        <v>34</v>
      </c>
      <c r="I68" s="2">
        <v>58</v>
      </c>
      <c r="J68" s="2">
        <v>39</v>
      </c>
      <c r="K68" s="2">
        <v>36</v>
      </c>
      <c r="L68" s="2">
        <v>49.5</v>
      </c>
      <c r="M68" s="2">
        <v>35</v>
      </c>
      <c r="N68" s="2">
        <v>49.5</v>
      </c>
      <c r="O68" s="2">
        <v>79</v>
      </c>
      <c r="P68" s="2">
        <v>59</v>
      </c>
      <c r="Q68" s="2">
        <f t="shared" si="6"/>
        <v>582</v>
      </c>
      <c r="R68" s="2">
        <f t="shared" si="7"/>
        <v>465.6</v>
      </c>
      <c r="S68" s="2">
        <v>56</v>
      </c>
      <c r="T68" s="2">
        <v>46</v>
      </c>
      <c r="U68" s="2">
        <f t="shared" si="8"/>
        <v>567.6</v>
      </c>
    </row>
    <row r="69" s="1" customFormat="1" ht="12" spans="1:21">
      <c r="A69" s="1" t="s">
        <v>3013</v>
      </c>
      <c r="B69" s="1" t="s">
        <v>2887</v>
      </c>
      <c r="C69" s="1" t="s">
        <v>3067</v>
      </c>
      <c r="D69" s="1" t="s">
        <v>3068</v>
      </c>
      <c r="E69" s="2">
        <v>49</v>
      </c>
      <c r="F69" s="2">
        <v>59</v>
      </c>
      <c r="G69" s="2">
        <v>35</v>
      </c>
      <c r="H69" s="2">
        <v>34</v>
      </c>
      <c r="I69" s="2">
        <v>58</v>
      </c>
      <c r="J69" s="2">
        <v>39</v>
      </c>
      <c r="K69" s="2">
        <v>36</v>
      </c>
      <c r="L69" s="2">
        <v>49.5</v>
      </c>
      <c r="M69" s="2">
        <v>35</v>
      </c>
      <c r="N69" s="2">
        <v>49.5</v>
      </c>
      <c r="O69" s="2">
        <v>79</v>
      </c>
      <c r="P69" s="2">
        <v>59</v>
      </c>
      <c r="Q69" s="2">
        <f t="shared" si="6"/>
        <v>582</v>
      </c>
      <c r="R69" s="2">
        <f t="shared" si="7"/>
        <v>465.6</v>
      </c>
      <c r="S69" s="2">
        <v>56</v>
      </c>
      <c r="T69" s="2">
        <v>46</v>
      </c>
      <c r="U69" s="2">
        <f t="shared" si="8"/>
        <v>567.6</v>
      </c>
    </row>
    <row r="70" s="1" customFormat="1" ht="12" spans="1:21">
      <c r="A70" s="1" t="s">
        <v>3013</v>
      </c>
      <c r="B70" s="1" t="s">
        <v>2887</v>
      </c>
      <c r="C70" s="1" t="s">
        <v>3069</v>
      </c>
      <c r="D70" s="1" t="s">
        <v>3070</v>
      </c>
      <c r="E70" s="2">
        <v>49</v>
      </c>
      <c r="F70" s="2">
        <v>59</v>
      </c>
      <c r="G70" s="2">
        <v>35</v>
      </c>
      <c r="H70" s="2">
        <v>34</v>
      </c>
      <c r="I70" s="2">
        <v>58</v>
      </c>
      <c r="J70" s="2">
        <v>39</v>
      </c>
      <c r="K70" s="2">
        <v>36</v>
      </c>
      <c r="L70" s="2">
        <v>49.5</v>
      </c>
      <c r="M70" s="2">
        <v>35</v>
      </c>
      <c r="N70" s="2">
        <v>49.5</v>
      </c>
      <c r="O70" s="2">
        <v>79</v>
      </c>
      <c r="P70" s="2">
        <v>59</v>
      </c>
      <c r="Q70" s="2">
        <f t="shared" si="6"/>
        <v>582</v>
      </c>
      <c r="R70" s="2">
        <f t="shared" si="7"/>
        <v>465.6</v>
      </c>
      <c r="S70" s="2">
        <v>56</v>
      </c>
      <c r="T70" s="2">
        <v>46</v>
      </c>
      <c r="U70" s="2">
        <f t="shared" si="8"/>
        <v>567.6</v>
      </c>
    </row>
    <row r="71" s="1" customFormat="1" ht="12" spans="1:21">
      <c r="A71" s="1" t="s">
        <v>3013</v>
      </c>
      <c r="B71" s="1" t="s">
        <v>2887</v>
      </c>
      <c r="C71" s="1" t="s">
        <v>3071</v>
      </c>
      <c r="D71" s="1" t="s">
        <v>3072</v>
      </c>
      <c r="E71" s="2">
        <v>49</v>
      </c>
      <c r="F71" s="2">
        <v>59</v>
      </c>
      <c r="G71" s="2">
        <v>35</v>
      </c>
      <c r="H71" s="2">
        <v>34</v>
      </c>
      <c r="I71" s="2">
        <v>58</v>
      </c>
      <c r="J71" s="2">
        <v>39</v>
      </c>
      <c r="K71" s="2">
        <v>36</v>
      </c>
      <c r="L71" s="2">
        <v>49.5</v>
      </c>
      <c r="M71" s="2">
        <v>35</v>
      </c>
      <c r="N71" s="2">
        <v>49.5</v>
      </c>
      <c r="O71" s="2">
        <v>79</v>
      </c>
      <c r="P71" s="2">
        <v>59</v>
      </c>
      <c r="Q71" s="2">
        <f t="shared" si="6"/>
        <v>582</v>
      </c>
      <c r="R71" s="2">
        <f t="shared" si="7"/>
        <v>465.6</v>
      </c>
      <c r="S71" s="2">
        <v>56</v>
      </c>
      <c r="T71" s="2">
        <v>46</v>
      </c>
      <c r="U71" s="2">
        <f t="shared" si="8"/>
        <v>567.6</v>
      </c>
    </row>
    <row r="72" s="1" customFormat="1" ht="12" spans="1:21">
      <c r="A72" s="1" t="s">
        <v>3013</v>
      </c>
      <c r="B72" s="1" t="s">
        <v>2887</v>
      </c>
      <c r="C72" s="1" t="s">
        <v>3073</v>
      </c>
      <c r="D72" s="1" t="s">
        <v>3074</v>
      </c>
      <c r="E72" s="2">
        <v>49</v>
      </c>
      <c r="F72" s="2">
        <v>59</v>
      </c>
      <c r="G72" s="2">
        <v>35</v>
      </c>
      <c r="H72" s="2">
        <v>34</v>
      </c>
      <c r="I72" s="2">
        <v>58</v>
      </c>
      <c r="J72" s="2">
        <v>39</v>
      </c>
      <c r="K72" s="2">
        <v>36</v>
      </c>
      <c r="L72" s="2">
        <v>49.5</v>
      </c>
      <c r="M72" s="2">
        <v>35</v>
      </c>
      <c r="N72" s="2">
        <v>49.5</v>
      </c>
      <c r="O72" s="2">
        <v>79</v>
      </c>
      <c r="P72" s="2">
        <v>59</v>
      </c>
      <c r="Q72" s="2">
        <f t="shared" si="6"/>
        <v>582</v>
      </c>
      <c r="R72" s="2">
        <f t="shared" si="7"/>
        <v>465.6</v>
      </c>
      <c r="S72" s="2">
        <v>56</v>
      </c>
      <c r="T72" s="2">
        <v>46</v>
      </c>
      <c r="U72" s="2">
        <f t="shared" si="8"/>
        <v>567.6</v>
      </c>
    </row>
    <row r="73" s="1" customFormat="1" ht="12" spans="1:21">
      <c r="A73" s="1" t="s">
        <v>3013</v>
      </c>
      <c r="B73" s="1" t="s">
        <v>2887</v>
      </c>
      <c r="C73" s="1" t="s">
        <v>3075</v>
      </c>
      <c r="D73" s="1" t="s">
        <v>3076</v>
      </c>
      <c r="E73" s="2">
        <v>49</v>
      </c>
      <c r="F73" s="2">
        <v>59</v>
      </c>
      <c r="G73" s="2">
        <v>35</v>
      </c>
      <c r="H73" s="2">
        <v>34</v>
      </c>
      <c r="I73" s="2">
        <v>58</v>
      </c>
      <c r="J73" s="2">
        <v>39</v>
      </c>
      <c r="K73" s="2">
        <v>36</v>
      </c>
      <c r="L73" s="2">
        <v>49.5</v>
      </c>
      <c r="M73" s="2">
        <v>35</v>
      </c>
      <c r="N73" s="2">
        <v>49.5</v>
      </c>
      <c r="O73" s="2">
        <v>79</v>
      </c>
      <c r="P73" s="2">
        <v>59</v>
      </c>
      <c r="Q73" s="2">
        <f t="shared" si="6"/>
        <v>582</v>
      </c>
      <c r="R73" s="2">
        <f t="shared" si="7"/>
        <v>465.6</v>
      </c>
      <c r="S73" s="2">
        <v>56</v>
      </c>
      <c r="T73" s="2">
        <v>46</v>
      </c>
      <c r="U73" s="2">
        <f t="shared" si="8"/>
        <v>567.6</v>
      </c>
    </row>
    <row r="74" s="1" customFormat="1" ht="12" spans="1:21">
      <c r="A74" s="1" t="s">
        <v>3013</v>
      </c>
      <c r="B74" s="1" t="s">
        <v>2887</v>
      </c>
      <c r="C74" s="1" t="s">
        <v>3077</v>
      </c>
      <c r="D74" s="1" t="s">
        <v>3078</v>
      </c>
      <c r="E74" s="2">
        <v>49</v>
      </c>
      <c r="F74" s="2">
        <v>59</v>
      </c>
      <c r="G74" s="2">
        <v>35</v>
      </c>
      <c r="H74" s="2">
        <v>34</v>
      </c>
      <c r="I74" s="2">
        <v>58</v>
      </c>
      <c r="J74" s="2">
        <v>39</v>
      </c>
      <c r="K74" s="2">
        <v>36</v>
      </c>
      <c r="L74" s="2">
        <v>49.5</v>
      </c>
      <c r="M74" s="2">
        <v>35</v>
      </c>
      <c r="N74" s="2">
        <v>49.5</v>
      </c>
      <c r="O74" s="2">
        <v>79</v>
      </c>
      <c r="P74" s="2">
        <v>59</v>
      </c>
      <c r="Q74" s="2">
        <f t="shared" si="6"/>
        <v>582</v>
      </c>
      <c r="R74" s="2">
        <f t="shared" si="7"/>
        <v>465.6</v>
      </c>
      <c r="S74" s="2">
        <v>56</v>
      </c>
      <c r="T74" s="2">
        <v>46</v>
      </c>
      <c r="U74" s="2">
        <f t="shared" si="8"/>
        <v>567.6</v>
      </c>
    </row>
    <row r="75" s="1" customFormat="1" ht="12" spans="1:21">
      <c r="A75" s="1" t="s">
        <v>3013</v>
      </c>
      <c r="B75" s="1" t="s">
        <v>2887</v>
      </c>
      <c r="C75" s="1" t="s">
        <v>3079</v>
      </c>
      <c r="D75" s="1" t="s">
        <v>3080</v>
      </c>
      <c r="E75" s="2">
        <v>49</v>
      </c>
      <c r="F75" s="2">
        <v>59</v>
      </c>
      <c r="G75" s="2">
        <v>35</v>
      </c>
      <c r="H75" s="2">
        <v>34</v>
      </c>
      <c r="I75" s="2">
        <v>58</v>
      </c>
      <c r="J75" s="2">
        <v>39</v>
      </c>
      <c r="K75" s="2">
        <v>36</v>
      </c>
      <c r="L75" s="2">
        <v>49.5</v>
      </c>
      <c r="M75" s="2">
        <v>35</v>
      </c>
      <c r="N75" s="2">
        <v>49.5</v>
      </c>
      <c r="O75" s="2">
        <v>79</v>
      </c>
      <c r="P75" s="2">
        <v>59</v>
      </c>
      <c r="Q75" s="2">
        <f t="shared" si="6"/>
        <v>582</v>
      </c>
      <c r="R75" s="2">
        <f t="shared" si="7"/>
        <v>465.6</v>
      </c>
      <c r="S75" s="2">
        <v>56</v>
      </c>
      <c r="T75" s="2">
        <v>46</v>
      </c>
      <c r="U75" s="2">
        <f t="shared" si="8"/>
        <v>567.6</v>
      </c>
    </row>
    <row r="76" s="1" customFormat="1" ht="12" spans="1:21">
      <c r="A76" s="1" t="s">
        <v>3013</v>
      </c>
      <c r="B76" s="1" t="s">
        <v>2887</v>
      </c>
      <c r="C76" s="1" t="s">
        <v>3081</v>
      </c>
      <c r="D76" s="1" t="s">
        <v>3082</v>
      </c>
      <c r="E76" s="2">
        <v>49</v>
      </c>
      <c r="F76" s="2">
        <v>59</v>
      </c>
      <c r="G76" s="2">
        <v>35</v>
      </c>
      <c r="H76" s="2">
        <v>34</v>
      </c>
      <c r="I76" s="2">
        <v>58</v>
      </c>
      <c r="J76" s="2">
        <v>39</v>
      </c>
      <c r="K76" s="2">
        <v>36</v>
      </c>
      <c r="L76" s="2">
        <v>49.5</v>
      </c>
      <c r="M76" s="2">
        <v>35</v>
      </c>
      <c r="N76" s="2">
        <v>49.5</v>
      </c>
      <c r="O76" s="2">
        <v>79</v>
      </c>
      <c r="P76" s="2">
        <v>59</v>
      </c>
      <c r="Q76" s="2">
        <f t="shared" si="6"/>
        <v>582</v>
      </c>
      <c r="R76" s="2">
        <f t="shared" si="7"/>
        <v>465.6</v>
      </c>
      <c r="S76" s="2">
        <v>56</v>
      </c>
      <c r="T76" s="2">
        <v>46</v>
      </c>
      <c r="U76" s="2">
        <f t="shared" si="8"/>
        <v>567.6</v>
      </c>
    </row>
    <row r="77" s="1" customFormat="1" ht="12" spans="1:21">
      <c r="A77" s="1" t="s">
        <v>3013</v>
      </c>
      <c r="B77" s="1" t="s">
        <v>2887</v>
      </c>
      <c r="C77" s="1" t="s">
        <v>3083</v>
      </c>
      <c r="D77" s="1" t="s">
        <v>3084</v>
      </c>
      <c r="E77" s="2">
        <v>49</v>
      </c>
      <c r="F77" s="2">
        <v>59</v>
      </c>
      <c r="G77" s="2">
        <v>35</v>
      </c>
      <c r="H77" s="2">
        <v>34</v>
      </c>
      <c r="I77" s="2">
        <v>58</v>
      </c>
      <c r="J77" s="2">
        <v>39</v>
      </c>
      <c r="K77" s="2">
        <v>36</v>
      </c>
      <c r="L77" s="2">
        <v>49.5</v>
      </c>
      <c r="M77" s="2">
        <v>35</v>
      </c>
      <c r="N77" s="2">
        <v>49.5</v>
      </c>
      <c r="O77" s="2">
        <v>79</v>
      </c>
      <c r="P77" s="2">
        <v>59</v>
      </c>
      <c r="Q77" s="2">
        <f t="shared" si="6"/>
        <v>582</v>
      </c>
      <c r="R77" s="2">
        <f t="shared" si="7"/>
        <v>465.6</v>
      </c>
      <c r="S77" s="2">
        <v>56</v>
      </c>
      <c r="T77" s="2">
        <v>46</v>
      </c>
      <c r="U77" s="2">
        <f t="shared" si="8"/>
        <v>567.6</v>
      </c>
    </row>
    <row r="78" s="1" customFormat="1" ht="12" spans="1:21">
      <c r="A78" s="1" t="s">
        <v>3013</v>
      </c>
      <c r="B78" s="1" t="s">
        <v>2887</v>
      </c>
      <c r="C78" s="1" t="s">
        <v>3085</v>
      </c>
      <c r="D78" s="1" t="s">
        <v>3086</v>
      </c>
      <c r="E78" s="2">
        <v>49</v>
      </c>
      <c r="F78" s="2">
        <v>59</v>
      </c>
      <c r="G78" s="2">
        <v>35</v>
      </c>
      <c r="H78" s="2">
        <v>34</v>
      </c>
      <c r="I78" s="2">
        <v>58</v>
      </c>
      <c r="J78" s="2">
        <v>39</v>
      </c>
      <c r="K78" s="2">
        <v>36</v>
      </c>
      <c r="L78" s="2">
        <v>49.5</v>
      </c>
      <c r="M78" s="2">
        <v>35</v>
      </c>
      <c r="N78" s="2">
        <v>49.5</v>
      </c>
      <c r="O78" s="2">
        <v>79</v>
      </c>
      <c r="P78" s="2">
        <v>59</v>
      </c>
      <c r="Q78" s="2">
        <f t="shared" si="6"/>
        <v>582</v>
      </c>
      <c r="R78" s="2">
        <f t="shared" si="7"/>
        <v>465.6</v>
      </c>
      <c r="S78" s="2">
        <v>56</v>
      </c>
      <c r="T78" s="2">
        <v>46</v>
      </c>
      <c r="U78" s="2">
        <f t="shared" si="8"/>
        <v>567.6</v>
      </c>
    </row>
    <row r="79" s="1" customFormat="1" ht="12" spans="1:21">
      <c r="A79" s="1" t="s">
        <v>3013</v>
      </c>
      <c r="B79" s="1" t="s">
        <v>2887</v>
      </c>
      <c r="C79" s="1" t="s">
        <v>3087</v>
      </c>
      <c r="D79" s="1" t="s">
        <v>3088</v>
      </c>
      <c r="E79" s="2">
        <v>49</v>
      </c>
      <c r="F79" s="2">
        <v>59</v>
      </c>
      <c r="G79" s="2">
        <v>35</v>
      </c>
      <c r="H79" s="2">
        <v>34</v>
      </c>
      <c r="I79" s="2">
        <v>58</v>
      </c>
      <c r="J79" s="2">
        <v>39</v>
      </c>
      <c r="K79" s="2">
        <v>36</v>
      </c>
      <c r="L79" s="2">
        <v>49.5</v>
      </c>
      <c r="M79" s="2">
        <v>35</v>
      </c>
      <c r="N79" s="2">
        <v>49.5</v>
      </c>
      <c r="O79" s="2">
        <v>79</v>
      </c>
      <c r="P79" s="2">
        <v>59</v>
      </c>
      <c r="Q79" s="2">
        <f t="shared" si="6"/>
        <v>582</v>
      </c>
      <c r="R79" s="2">
        <f t="shared" si="7"/>
        <v>465.6</v>
      </c>
      <c r="S79" s="2">
        <v>56</v>
      </c>
      <c r="T79" s="2">
        <v>46</v>
      </c>
      <c r="U79" s="2">
        <f t="shared" si="8"/>
        <v>567.6</v>
      </c>
    </row>
    <row r="80" s="1" customFormat="1" ht="12" spans="1:21">
      <c r="A80" s="1" t="s">
        <v>3013</v>
      </c>
      <c r="B80" s="1" t="s">
        <v>2887</v>
      </c>
      <c r="C80" s="1" t="s">
        <v>3089</v>
      </c>
      <c r="D80" s="1" t="s">
        <v>3090</v>
      </c>
      <c r="E80" s="2">
        <v>49</v>
      </c>
      <c r="F80" s="2">
        <v>59</v>
      </c>
      <c r="G80" s="2">
        <v>35</v>
      </c>
      <c r="H80" s="2">
        <v>34</v>
      </c>
      <c r="I80" s="2">
        <v>58</v>
      </c>
      <c r="J80" s="2">
        <v>39</v>
      </c>
      <c r="K80" s="2">
        <v>36</v>
      </c>
      <c r="L80" s="2">
        <v>49.5</v>
      </c>
      <c r="M80" s="2">
        <v>35</v>
      </c>
      <c r="N80" s="2">
        <v>49.5</v>
      </c>
      <c r="O80" s="2">
        <v>79</v>
      </c>
      <c r="P80" s="2">
        <v>59</v>
      </c>
      <c r="Q80" s="2">
        <f t="shared" si="6"/>
        <v>582</v>
      </c>
      <c r="R80" s="2">
        <f t="shared" si="7"/>
        <v>465.6</v>
      </c>
      <c r="S80" s="2">
        <v>56</v>
      </c>
      <c r="T80" s="2">
        <v>46</v>
      </c>
      <c r="U80" s="2">
        <f t="shared" si="8"/>
        <v>567.6</v>
      </c>
    </row>
    <row r="81" s="1" customFormat="1" ht="12" spans="1:21">
      <c r="A81" s="1" t="s">
        <v>3091</v>
      </c>
      <c r="B81" s="1" t="s">
        <v>2887</v>
      </c>
      <c r="C81" s="1" t="s">
        <v>3092</v>
      </c>
      <c r="D81" s="1" t="s">
        <v>3093</v>
      </c>
      <c r="E81" s="2">
        <v>49</v>
      </c>
      <c r="F81" s="2">
        <v>59</v>
      </c>
      <c r="G81" s="2">
        <v>35</v>
      </c>
      <c r="H81" s="2">
        <v>34</v>
      </c>
      <c r="I81" s="2">
        <v>58</v>
      </c>
      <c r="J81" s="2">
        <v>39</v>
      </c>
      <c r="K81" s="2">
        <v>36</v>
      </c>
      <c r="L81" s="2">
        <v>49.5</v>
      </c>
      <c r="M81" s="2">
        <v>35</v>
      </c>
      <c r="N81" s="2">
        <v>49.5</v>
      </c>
      <c r="O81" s="2">
        <v>79</v>
      </c>
      <c r="P81" s="2">
        <v>59</v>
      </c>
      <c r="Q81" s="2">
        <f t="shared" si="6"/>
        <v>582</v>
      </c>
      <c r="R81" s="2">
        <f t="shared" si="7"/>
        <v>465.6</v>
      </c>
      <c r="S81" s="2">
        <v>56</v>
      </c>
      <c r="T81" s="2">
        <v>46</v>
      </c>
      <c r="U81" s="2">
        <f t="shared" si="8"/>
        <v>567.6</v>
      </c>
    </row>
    <row r="82" s="1" customFormat="1" ht="12" spans="1:21">
      <c r="A82" s="1" t="s">
        <v>3091</v>
      </c>
      <c r="B82" s="1" t="s">
        <v>2887</v>
      </c>
      <c r="C82" s="1" t="s">
        <v>3094</v>
      </c>
      <c r="D82" s="1" t="s">
        <v>3095</v>
      </c>
      <c r="E82" s="2">
        <v>49</v>
      </c>
      <c r="F82" s="2">
        <v>59</v>
      </c>
      <c r="G82" s="2">
        <v>35</v>
      </c>
      <c r="H82" s="2">
        <v>34</v>
      </c>
      <c r="I82" s="2">
        <v>58</v>
      </c>
      <c r="J82" s="2">
        <v>39</v>
      </c>
      <c r="K82" s="2">
        <v>36</v>
      </c>
      <c r="L82" s="2">
        <v>49.5</v>
      </c>
      <c r="M82" s="2">
        <v>35</v>
      </c>
      <c r="N82" s="2">
        <v>49.5</v>
      </c>
      <c r="O82" s="2">
        <v>79</v>
      </c>
      <c r="P82" s="2">
        <v>59</v>
      </c>
      <c r="Q82" s="2">
        <f t="shared" si="6"/>
        <v>582</v>
      </c>
      <c r="R82" s="2">
        <f t="shared" si="7"/>
        <v>465.6</v>
      </c>
      <c r="S82" s="2">
        <v>56</v>
      </c>
      <c r="T82" s="2">
        <v>46</v>
      </c>
      <c r="U82" s="2">
        <f t="shared" si="8"/>
        <v>567.6</v>
      </c>
    </row>
    <row r="83" s="1" customFormat="1" ht="12" spans="1:21">
      <c r="A83" s="1" t="s">
        <v>3091</v>
      </c>
      <c r="B83" s="1" t="s">
        <v>2887</v>
      </c>
      <c r="C83" s="1" t="s">
        <v>3096</v>
      </c>
      <c r="D83" s="1" t="s">
        <v>3097</v>
      </c>
      <c r="E83" s="2">
        <v>49</v>
      </c>
      <c r="F83" s="2">
        <v>59</v>
      </c>
      <c r="G83" s="2">
        <v>35</v>
      </c>
      <c r="H83" s="2">
        <v>34</v>
      </c>
      <c r="I83" s="2">
        <v>58</v>
      </c>
      <c r="J83" s="2">
        <v>39</v>
      </c>
      <c r="K83" s="2">
        <v>36</v>
      </c>
      <c r="L83" s="2">
        <v>49.5</v>
      </c>
      <c r="M83" s="2">
        <v>35</v>
      </c>
      <c r="N83" s="2">
        <v>49.5</v>
      </c>
      <c r="O83" s="2">
        <v>79</v>
      </c>
      <c r="P83" s="2">
        <v>59</v>
      </c>
      <c r="Q83" s="2">
        <f t="shared" si="6"/>
        <v>582</v>
      </c>
      <c r="R83" s="2">
        <f t="shared" si="7"/>
        <v>465.6</v>
      </c>
      <c r="S83" s="2">
        <v>56</v>
      </c>
      <c r="T83" s="2">
        <v>46</v>
      </c>
      <c r="U83" s="2">
        <f t="shared" si="8"/>
        <v>567.6</v>
      </c>
    </row>
    <row r="84" s="1" customFormat="1" ht="12" spans="1:21">
      <c r="A84" s="1" t="s">
        <v>3091</v>
      </c>
      <c r="B84" s="1" t="s">
        <v>2887</v>
      </c>
      <c r="C84" s="1" t="s">
        <v>3098</v>
      </c>
      <c r="D84" s="1" t="s">
        <v>3099</v>
      </c>
      <c r="E84" s="2">
        <v>49</v>
      </c>
      <c r="F84" s="2">
        <v>59</v>
      </c>
      <c r="G84" s="2">
        <v>35</v>
      </c>
      <c r="H84" s="2">
        <v>34</v>
      </c>
      <c r="I84" s="2">
        <v>58</v>
      </c>
      <c r="J84" s="2">
        <v>39</v>
      </c>
      <c r="K84" s="2">
        <v>36</v>
      </c>
      <c r="L84" s="2">
        <v>49.5</v>
      </c>
      <c r="M84" s="2">
        <v>35</v>
      </c>
      <c r="N84" s="2">
        <v>49.5</v>
      </c>
      <c r="O84" s="2">
        <v>79</v>
      </c>
      <c r="P84" s="2">
        <v>59</v>
      </c>
      <c r="Q84" s="2">
        <f t="shared" si="6"/>
        <v>582</v>
      </c>
      <c r="R84" s="2">
        <f t="shared" si="7"/>
        <v>465.6</v>
      </c>
      <c r="S84" s="2">
        <v>56</v>
      </c>
      <c r="T84" s="2">
        <v>46</v>
      </c>
      <c r="U84" s="2">
        <f t="shared" si="8"/>
        <v>567.6</v>
      </c>
    </row>
    <row r="85" s="1" customFormat="1" ht="12" spans="1:21">
      <c r="A85" s="1" t="s">
        <v>3091</v>
      </c>
      <c r="B85" s="1" t="s">
        <v>2887</v>
      </c>
      <c r="C85" s="1" t="s">
        <v>3100</v>
      </c>
      <c r="D85" s="1" t="s">
        <v>3101</v>
      </c>
      <c r="E85" s="2">
        <v>49</v>
      </c>
      <c r="F85" s="2">
        <v>59</v>
      </c>
      <c r="G85" s="2">
        <v>35</v>
      </c>
      <c r="H85" s="2">
        <v>34</v>
      </c>
      <c r="I85" s="2">
        <v>58</v>
      </c>
      <c r="J85" s="2">
        <v>39</v>
      </c>
      <c r="K85" s="2">
        <v>36</v>
      </c>
      <c r="L85" s="2">
        <v>49.5</v>
      </c>
      <c r="M85" s="2">
        <v>35</v>
      </c>
      <c r="N85" s="2">
        <v>49.5</v>
      </c>
      <c r="O85" s="2">
        <v>79</v>
      </c>
      <c r="P85" s="2">
        <v>59</v>
      </c>
      <c r="Q85" s="2">
        <f t="shared" si="6"/>
        <v>582</v>
      </c>
      <c r="R85" s="2">
        <f t="shared" si="7"/>
        <v>465.6</v>
      </c>
      <c r="S85" s="2">
        <v>56</v>
      </c>
      <c r="T85" s="2">
        <v>46</v>
      </c>
      <c r="U85" s="2">
        <f t="shared" si="8"/>
        <v>567.6</v>
      </c>
    </row>
    <row r="86" s="1" customFormat="1" ht="12" spans="1:21">
      <c r="A86" s="1" t="s">
        <v>3091</v>
      </c>
      <c r="B86" s="1" t="s">
        <v>2887</v>
      </c>
      <c r="C86" s="1" t="s">
        <v>3102</v>
      </c>
      <c r="D86" s="1" t="s">
        <v>3103</v>
      </c>
      <c r="E86" s="2">
        <v>49</v>
      </c>
      <c r="F86" s="2">
        <v>59</v>
      </c>
      <c r="G86" s="2">
        <v>35</v>
      </c>
      <c r="H86" s="2">
        <v>34</v>
      </c>
      <c r="I86" s="2">
        <v>58</v>
      </c>
      <c r="J86" s="2">
        <v>39</v>
      </c>
      <c r="K86" s="2">
        <v>36</v>
      </c>
      <c r="L86" s="2">
        <v>49.5</v>
      </c>
      <c r="M86" s="2">
        <v>35</v>
      </c>
      <c r="N86" s="2">
        <v>49.5</v>
      </c>
      <c r="O86" s="2">
        <v>79</v>
      </c>
      <c r="P86" s="2">
        <v>59</v>
      </c>
      <c r="Q86" s="2">
        <f t="shared" si="6"/>
        <v>582</v>
      </c>
      <c r="R86" s="2">
        <f t="shared" si="7"/>
        <v>465.6</v>
      </c>
      <c r="S86" s="2">
        <v>56</v>
      </c>
      <c r="T86" s="2">
        <v>46</v>
      </c>
      <c r="U86" s="2">
        <f t="shared" si="8"/>
        <v>567.6</v>
      </c>
    </row>
    <row r="87" s="1" customFormat="1" ht="12" spans="1:21">
      <c r="A87" s="1" t="s">
        <v>3091</v>
      </c>
      <c r="B87" s="1" t="s">
        <v>2887</v>
      </c>
      <c r="C87" s="1" t="s">
        <v>3104</v>
      </c>
      <c r="D87" s="1" t="s">
        <v>3105</v>
      </c>
      <c r="E87" s="2">
        <v>49</v>
      </c>
      <c r="F87" s="2">
        <v>59</v>
      </c>
      <c r="G87" s="2">
        <v>35</v>
      </c>
      <c r="H87" s="2">
        <v>34</v>
      </c>
      <c r="I87" s="2">
        <v>58</v>
      </c>
      <c r="J87" s="2">
        <v>39</v>
      </c>
      <c r="K87" s="2">
        <v>36</v>
      </c>
      <c r="L87" s="2">
        <v>49.5</v>
      </c>
      <c r="M87" s="2">
        <v>35</v>
      </c>
      <c r="N87" s="2">
        <v>49.5</v>
      </c>
      <c r="O87" s="2">
        <v>79</v>
      </c>
      <c r="P87" s="2">
        <v>59</v>
      </c>
      <c r="Q87" s="2">
        <f t="shared" si="6"/>
        <v>582</v>
      </c>
      <c r="R87" s="2">
        <f t="shared" si="7"/>
        <v>465.6</v>
      </c>
      <c r="S87" s="2">
        <v>56</v>
      </c>
      <c r="T87" s="2">
        <v>46</v>
      </c>
      <c r="U87" s="2">
        <f t="shared" si="8"/>
        <v>567.6</v>
      </c>
    </row>
    <row r="88" s="1" customFormat="1" ht="12" spans="1:21">
      <c r="A88" s="1" t="s">
        <v>3091</v>
      </c>
      <c r="B88" s="1" t="s">
        <v>2887</v>
      </c>
      <c r="C88" s="1" t="s">
        <v>3106</v>
      </c>
      <c r="D88" s="1" t="s">
        <v>3107</v>
      </c>
      <c r="E88" s="2">
        <v>49</v>
      </c>
      <c r="F88" s="2">
        <v>59</v>
      </c>
      <c r="G88" s="2">
        <v>35</v>
      </c>
      <c r="H88" s="2">
        <v>34</v>
      </c>
      <c r="I88" s="2">
        <v>58</v>
      </c>
      <c r="J88" s="2">
        <v>39</v>
      </c>
      <c r="K88" s="2">
        <v>36</v>
      </c>
      <c r="L88" s="2">
        <v>49.5</v>
      </c>
      <c r="M88" s="2">
        <v>35</v>
      </c>
      <c r="N88" s="2">
        <v>49.5</v>
      </c>
      <c r="O88" s="2">
        <v>79</v>
      </c>
      <c r="P88" s="2">
        <v>59</v>
      </c>
      <c r="Q88" s="2">
        <f t="shared" si="6"/>
        <v>582</v>
      </c>
      <c r="R88" s="2">
        <f t="shared" si="7"/>
        <v>465.6</v>
      </c>
      <c r="S88" s="2">
        <v>56</v>
      </c>
      <c r="T88" s="2">
        <v>46</v>
      </c>
      <c r="U88" s="2">
        <f t="shared" si="8"/>
        <v>567.6</v>
      </c>
    </row>
    <row r="89" s="1" customFormat="1" ht="12" spans="1:21">
      <c r="A89" s="1" t="s">
        <v>3091</v>
      </c>
      <c r="B89" s="1" t="s">
        <v>2887</v>
      </c>
      <c r="C89" s="1" t="s">
        <v>3108</v>
      </c>
      <c r="D89" s="1" t="s">
        <v>3109</v>
      </c>
      <c r="E89" s="2">
        <v>49</v>
      </c>
      <c r="F89" s="2">
        <v>59</v>
      </c>
      <c r="G89" s="2">
        <v>35</v>
      </c>
      <c r="H89" s="2">
        <v>34</v>
      </c>
      <c r="I89" s="2">
        <v>58</v>
      </c>
      <c r="J89" s="2">
        <v>39</v>
      </c>
      <c r="K89" s="2">
        <v>36</v>
      </c>
      <c r="L89" s="2">
        <v>49.5</v>
      </c>
      <c r="M89" s="2">
        <v>35</v>
      </c>
      <c r="N89" s="2">
        <v>49.5</v>
      </c>
      <c r="O89" s="2">
        <v>79</v>
      </c>
      <c r="P89" s="2">
        <v>59</v>
      </c>
      <c r="Q89" s="2">
        <f t="shared" si="6"/>
        <v>582</v>
      </c>
      <c r="R89" s="2">
        <f t="shared" si="7"/>
        <v>465.6</v>
      </c>
      <c r="S89" s="2">
        <v>56</v>
      </c>
      <c r="T89" s="2">
        <v>46</v>
      </c>
      <c r="U89" s="2">
        <f t="shared" si="8"/>
        <v>567.6</v>
      </c>
    </row>
    <row r="90" s="1" customFormat="1" ht="12" spans="1:21">
      <c r="A90" s="1" t="s">
        <v>3091</v>
      </c>
      <c r="B90" s="1" t="s">
        <v>2887</v>
      </c>
      <c r="C90" s="1" t="s">
        <v>3110</v>
      </c>
      <c r="D90" s="1" t="s">
        <v>3111</v>
      </c>
      <c r="E90" s="2">
        <v>49</v>
      </c>
      <c r="F90" s="2">
        <v>59</v>
      </c>
      <c r="G90" s="2">
        <v>35</v>
      </c>
      <c r="H90" s="2">
        <v>34</v>
      </c>
      <c r="I90" s="2">
        <v>58</v>
      </c>
      <c r="J90" s="2">
        <v>39</v>
      </c>
      <c r="K90" s="2">
        <v>36</v>
      </c>
      <c r="L90" s="2">
        <v>49.5</v>
      </c>
      <c r="M90" s="2">
        <v>35</v>
      </c>
      <c r="N90" s="2">
        <v>49.5</v>
      </c>
      <c r="O90" s="2">
        <v>79</v>
      </c>
      <c r="P90" s="2">
        <v>59</v>
      </c>
      <c r="Q90" s="2">
        <f t="shared" si="6"/>
        <v>582</v>
      </c>
      <c r="R90" s="2">
        <f t="shared" si="7"/>
        <v>465.6</v>
      </c>
      <c r="S90" s="2">
        <v>56</v>
      </c>
      <c r="T90" s="2">
        <v>46</v>
      </c>
      <c r="U90" s="2">
        <f t="shared" si="8"/>
        <v>567.6</v>
      </c>
    </row>
    <row r="91" s="1" customFormat="1" ht="12" spans="1:21">
      <c r="A91" s="1" t="s">
        <v>3091</v>
      </c>
      <c r="B91" s="1" t="s">
        <v>2887</v>
      </c>
      <c r="C91" s="1" t="s">
        <v>3112</v>
      </c>
      <c r="D91" s="1" t="s">
        <v>3113</v>
      </c>
      <c r="E91" s="2">
        <v>49</v>
      </c>
      <c r="F91" s="2">
        <v>59</v>
      </c>
      <c r="G91" s="2">
        <v>35</v>
      </c>
      <c r="H91" s="2">
        <v>34</v>
      </c>
      <c r="I91" s="2">
        <v>58</v>
      </c>
      <c r="J91" s="2">
        <v>39</v>
      </c>
      <c r="K91" s="2">
        <v>36</v>
      </c>
      <c r="L91" s="2">
        <v>49.5</v>
      </c>
      <c r="M91" s="2">
        <v>35</v>
      </c>
      <c r="N91" s="2">
        <v>49.5</v>
      </c>
      <c r="O91" s="2">
        <v>79</v>
      </c>
      <c r="P91" s="2">
        <v>59</v>
      </c>
      <c r="Q91" s="2">
        <f t="shared" si="6"/>
        <v>582</v>
      </c>
      <c r="R91" s="2">
        <f t="shared" si="7"/>
        <v>465.6</v>
      </c>
      <c r="S91" s="2">
        <v>56</v>
      </c>
      <c r="T91" s="2">
        <v>46</v>
      </c>
      <c r="U91" s="2">
        <f t="shared" si="8"/>
        <v>567.6</v>
      </c>
    </row>
    <row r="92" s="1" customFormat="1" ht="12" spans="1:21">
      <c r="A92" s="1" t="s">
        <v>3091</v>
      </c>
      <c r="B92" s="1" t="s">
        <v>2887</v>
      </c>
      <c r="C92" s="1" t="s">
        <v>3114</v>
      </c>
      <c r="D92" s="1" t="s">
        <v>3115</v>
      </c>
      <c r="E92" s="2">
        <v>49</v>
      </c>
      <c r="F92" s="2">
        <v>59</v>
      </c>
      <c r="G92" s="2">
        <v>35</v>
      </c>
      <c r="H92" s="2">
        <v>34</v>
      </c>
      <c r="I92" s="2">
        <v>58</v>
      </c>
      <c r="J92" s="2">
        <v>39</v>
      </c>
      <c r="K92" s="2">
        <v>36</v>
      </c>
      <c r="L92" s="2">
        <v>49.5</v>
      </c>
      <c r="M92" s="2">
        <v>35</v>
      </c>
      <c r="N92" s="2">
        <v>49.5</v>
      </c>
      <c r="O92" s="2">
        <v>79</v>
      </c>
      <c r="P92" s="2">
        <v>59</v>
      </c>
      <c r="Q92" s="2">
        <f t="shared" si="6"/>
        <v>582</v>
      </c>
      <c r="R92" s="2">
        <f t="shared" si="7"/>
        <v>465.6</v>
      </c>
      <c r="S92" s="2">
        <v>56</v>
      </c>
      <c r="T92" s="2">
        <v>46</v>
      </c>
      <c r="U92" s="2">
        <f t="shared" si="8"/>
        <v>567.6</v>
      </c>
    </row>
    <row r="93" s="1" customFormat="1" ht="12" spans="1:21">
      <c r="A93" s="1" t="s">
        <v>3091</v>
      </c>
      <c r="B93" s="1" t="s">
        <v>2887</v>
      </c>
      <c r="C93" s="1" t="s">
        <v>3116</v>
      </c>
      <c r="D93" s="1" t="s">
        <v>3117</v>
      </c>
      <c r="E93" s="2">
        <v>49</v>
      </c>
      <c r="F93" s="2">
        <v>59</v>
      </c>
      <c r="G93" s="2">
        <v>35</v>
      </c>
      <c r="H93" s="2">
        <v>34</v>
      </c>
      <c r="I93" s="2">
        <v>58</v>
      </c>
      <c r="J93" s="2">
        <v>39</v>
      </c>
      <c r="K93" s="2">
        <v>36</v>
      </c>
      <c r="L93" s="2">
        <v>49.5</v>
      </c>
      <c r="M93" s="2">
        <v>35</v>
      </c>
      <c r="N93" s="2">
        <v>49.5</v>
      </c>
      <c r="O93" s="2">
        <v>79</v>
      </c>
      <c r="P93" s="2">
        <v>59</v>
      </c>
      <c r="Q93" s="2">
        <f t="shared" si="6"/>
        <v>582</v>
      </c>
      <c r="R93" s="2">
        <f t="shared" si="7"/>
        <v>465.6</v>
      </c>
      <c r="S93" s="2">
        <v>56</v>
      </c>
      <c r="T93" s="2">
        <v>46</v>
      </c>
      <c r="U93" s="2">
        <f t="shared" si="8"/>
        <v>567.6</v>
      </c>
    </row>
    <row r="94" s="1" customFormat="1" ht="12" spans="1:21">
      <c r="A94" s="1" t="s">
        <v>3091</v>
      </c>
      <c r="B94" s="1" t="s">
        <v>2887</v>
      </c>
      <c r="C94" s="1" t="s">
        <v>3118</v>
      </c>
      <c r="D94" s="1" t="s">
        <v>1415</v>
      </c>
      <c r="E94" s="2">
        <v>49</v>
      </c>
      <c r="F94" s="2">
        <v>59</v>
      </c>
      <c r="G94" s="2">
        <v>35</v>
      </c>
      <c r="H94" s="2">
        <v>34</v>
      </c>
      <c r="I94" s="2">
        <v>58</v>
      </c>
      <c r="J94" s="2">
        <v>39</v>
      </c>
      <c r="K94" s="2">
        <v>36</v>
      </c>
      <c r="L94" s="2">
        <v>49.5</v>
      </c>
      <c r="M94" s="2">
        <v>35</v>
      </c>
      <c r="N94" s="2">
        <v>49.5</v>
      </c>
      <c r="O94" s="2">
        <v>79</v>
      </c>
      <c r="P94" s="2">
        <v>59</v>
      </c>
      <c r="Q94" s="2">
        <f t="shared" si="6"/>
        <v>582</v>
      </c>
      <c r="R94" s="2">
        <f t="shared" si="7"/>
        <v>465.6</v>
      </c>
      <c r="S94" s="2">
        <v>56</v>
      </c>
      <c r="T94" s="2">
        <v>46</v>
      </c>
      <c r="U94" s="2">
        <f t="shared" si="8"/>
        <v>567.6</v>
      </c>
    </row>
    <row r="95" s="1" customFormat="1" ht="12" spans="1:21">
      <c r="A95" s="1" t="s">
        <v>3091</v>
      </c>
      <c r="B95" s="1" t="s">
        <v>2887</v>
      </c>
      <c r="C95" s="1" t="s">
        <v>3119</v>
      </c>
      <c r="D95" s="1" t="s">
        <v>3120</v>
      </c>
      <c r="E95" s="2">
        <v>49</v>
      </c>
      <c r="F95" s="2">
        <v>59</v>
      </c>
      <c r="G95" s="2">
        <v>35</v>
      </c>
      <c r="H95" s="2">
        <v>34</v>
      </c>
      <c r="I95" s="2">
        <v>58</v>
      </c>
      <c r="J95" s="2">
        <v>39</v>
      </c>
      <c r="K95" s="2">
        <v>36</v>
      </c>
      <c r="L95" s="2">
        <v>49.5</v>
      </c>
      <c r="M95" s="2">
        <v>35</v>
      </c>
      <c r="N95" s="2">
        <v>49.5</v>
      </c>
      <c r="O95" s="2">
        <v>79</v>
      </c>
      <c r="P95" s="2">
        <v>59</v>
      </c>
      <c r="Q95" s="2">
        <f t="shared" si="6"/>
        <v>582</v>
      </c>
      <c r="R95" s="2">
        <f t="shared" si="7"/>
        <v>465.6</v>
      </c>
      <c r="S95" s="2">
        <v>56</v>
      </c>
      <c r="T95" s="2">
        <v>46</v>
      </c>
      <c r="U95" s="2">
        <f t="shared" si="8"/>
        <v>567.6</v>
      </c>
    </row>
    <row r="96" s="1" customFormat="1" ht="12" spans="1:21">
      <c r="A96" s="1" t="s">
        <v>3091</v>
      </c>
      <c r="B96" s="1" t="s">
        <v>2887</v>
      </c>
      <c r="C96" s="1" t="s">
        <v>3121</v>
      </c>
      <c r="D96" s="1" t="s">
        <v>3122</v>
      </c>
      <c r="E96" s="2">
        <v>49</v>
      </c>
      <c r="F96" s="2">
        <v>59</v>
      </c>
      <c r="G96" s="2">
        <v>35</v>
      </c>
      <c r="H96" s="2">
        <v>34</v>
      </c>
      <c r="I96" s="2">
        <v>58</v>
      </c>
      <c r="J96" s="2">
        <v>39</v>
      </c>
      <c r="K96" s="2">
        <v>36</v>
      </c>
      <c r="L96" s="2">
        <v>49.5</v>
      </c>
      <c r="M96" s="2">
        <v>35</v>
      </c>
      <c r="N96" s="2">
        <v>49.5</v>
      </c>
      <c r="O96" s="2">
        <v>79</v>
      </c>
      <c r="P96" s="2">
        <v>59</v>
      </c>
      <c r="Q96" s="2">
        <f t="shared" si="6"/>
        <v>582</v>
      </c>
      <c r="R96" s="2">
        <f t="shared" si="7"/>
        <v>465.6</v>
      </c>
      <c r="S96" s="2">
        <v>56</v>
      </c>
      <c r="T96" s="2">
        <v>46</v>
      </c>
      <c r="U96" s="2">
        <f t="shared" si="8"/>
        <v>567.6</v>
      </c>
    </row>
    <row r="97" s="1" customFormat="1" ht="12" spans="1:21">
      <c r="A97" s="1" t="s">
        <v>3091</v>
      </c>
      <c r="B97" s="1" t="s">
        <v>2887</v>
      </c>
      <c r="C97" s="1" t="s">
        <v>3123</v>
      </c>
      <c r="D97" s="1" t="s">
        <v>3124</v>
      </c>
      <c r="E97" s="2">
        <v>49</v>
      </c>
      <c r="F97" s="2">
        <v>59</v>
      </c>
      <c r="G97" s="2">
        <v>35</v>
      </c>
      <c r="H97" s="2">
        <v>34</v>
      </c>
      <c r="I97" s="2">
        <v>58</v>
      </c>
      <c r="J97" s="2">
        <v>39</v>
      </c>
      <c r="K97" s="2">
        <v>36</v>
      </c>
      <c r="L97" s="2">
        <v>49.5</v>
      </c>
      <c r="M97" s="2">
        <v>35</v>
      </c>
      <c r="N97" s="2">
        <v>49.5</v>
      </c>
      <c r="O97" s="2">
        <v>79</v>
      </c>
      <c r="P97" s="2">
        <v>59</v>
      </c>
      <c r="Q97" s="2">
        <f t="shared" si="6"/>
        <v>582</v>
      </c>
      <c r="R97" s="2">
        <f t="shared" si="7"/>
        <v>465.6</v>
      </c>
      <c r="S97" s="2">
        <v>56</v>
      </c>
      <c r="T97" s="2">
        <v>46</v>
      </c>
      <c r="U97" s="2">
        <f t="shared" si="8"/>
        <v>567.6</v>
      </c>
    </row>
    <row r="98" s="1" customFormat="1" ht="12" spans="1:21">
      <c r="A98" s="1" t="s">
        <v>3091</v>
      </c>
      <c r="B98" s="1" t="s">
        <v>2887</v>
      </c>
      <c r="C98" s="1" t="s">
        <v>3125</v>
      </c>
      <c r="D98" s="1" t="s">
        <v>3126</v>
      </c>
      <c r="E98" s="2">
        <v>49</v>
      </c>
      <c r="F98" s="2">
        <v>59</v>
      </c>
      <c r="G98" s="2">
        <v>35</v>
      </c>
      <c r="H98" s="2">
        <v>34</v>
      </c>
      <c r="I98" s="2">
        <v>58</v>
      </c>
      <c r="J98" s="2">
        <v>39</v>
      </c>
      <c r="K98" s="2">
        <v>36</v>
      </c>
      <c r="L98" s="2">
        <v>49.5</v>
      </c>
      <c r="M98" s="2">
        <v>35</v>
      </c>
      <c r="N98" s="2">
        <v>49.5</v>
      </c>
      <c r="O98" s="2">
        <v>79</v>
      </c>
      <c r="P98" s="2">
        <v>59</v>
      </c>
      <c r="Q98" s="2">
        <f t="shared" si="6"/>
        <v>582</v>
      </c>
      <c r="R98" s="2">
        <f t="shared" si="7"/>
        <v>465.6</v>
      </c>
      <c r="S98" s="2">
        <v>56</v>
      </c>
      <c r="T98" s="2">
        <v>46</v>
      </c>
      <c r="U98" s="2">
        <f t="shared" si="8"/>
        <v>567.6</v>
      </c>
    </row>
    <row r="99" s="1" customFormat="1" ht="12" spans="1:21">
      <c r="A99" s="1" t="s">
        <v>3091</v>
      </c>
      <c r="B99" s="1" t="s">
        <v>2887</v>
      </c>
      <c r="C99" s="1" t="s">
        <v>3127</v>
      </c>
      <c r="D99" s="1" t="s">
        <v>3128</v>
      </c>
      <c r="E99" s="2">
        <v>49</v>
      </c>
      <c r="F99" s="2">
        <v>59</v>
      </c>
      <c r="G99" s="2">
        <v>35</v>
      </c>
      <c r="H99" s="2">
        <v>34</v>
      </c>
      <c r="I99" s="2">
        <v>58</v>
      </c>
      <c r="J99" s="2">
        <v>39</v>
      </c>
      <c r="K99" s="2">
        <v>36</v>
      </c>
      <c r="L99" s="2">
        <v>49.5</v>
      </c>
      <c r="M99" s="2">
        <v>35</v>
      </c>
      <c r="N99" s="2">
        <v>49.5</v>
      </c>
      <c r="O99" s="2">
        <v>79</v>
      </c>
      <c r="P99" s="2">
        <v>59</v>
      </c>
      <c r="Q99" s="2">
        <f t="shared" ref="Q99:Q130" si="9">SUM(E99:P99)</f>
        <v>582</v>
      </c>
      <c r="R99" s="2">
        <f t="shared" ref="R99:R130" si="10">Q99*0.8</f>
        <v>465.6</v>
      </c>
      <c r="S99" s="2">
        <v>56</v>
      </c>
      <c r="T99" s="2">
        <v>46</v>
      </c>
      <c r="U99" s="2">
        <f t="shared" ref="U99:U130" si="11">R99+S99+T99</f>
        <v>567.6</v>
      </c>
    </row>
    <row r="100" s="1" customFormat="1" ht="12" spans="1:21">
      <c r="A100" s="1" t="s">
        <v>3091</v>
      </c>
      <c r="B100" s="1" t="s">
        <v>2887</v>
      </c>
      <c r="C100" s="1" t="s">
        <v>3129</v>
      </c>
      <c r="D100" s="1" t="s">
        <v>3130</v>
      </c>
      <c r="E100" s="2">
        <v>49</v>
      </c>
      <c r="F100" s="2">
        <v>59</v>
      </c>
      <c r="G100" s="2">
        <v>35</v>
      </c>
      <c r="H100" s="2">
        <v>34</v>
      </c>
      <c r="I100" s="2">
        <v>58</v>
      </c>
      <c r="J100" s="2">
        <v>39</v>
      </c>
      <c r="K100" s="2">
        <v>36</v>
      </c>
      <c r="L100" s="2">
        <v>49.5</v>
      </c>
      <c r="M100" s="2">
        <v>35</v>
      </c>
      <c r="N100" s="2">
        <v>49.5</v>
      </c>
      <c r="O100" s="2">
        <v>79</v>
      </c>
      <c r="P100" s="2">
        <v>59</v>
      </c>
      <c r="Q100" s="2">
        <f t="shared" si="9"/>
        <v>582</v>
      </c>
      <c r="R100" s="2">
        <f t="shared" si="10"/>
        <v>465.6</v>
      </c>
      <c r="S100" s="2">
        <v>56</v>
      </c>
      <c r="T100" s="2">
        <v>46</v>
      </c>
      <c r="U100" s="2">
        <f t="shared" si="11"/>
        <v>567.6</v>
      </c>
    </row>
    <row r="101" s="1" customFormat="1" ht="12" spans="1:21">
      <c r="A101" s="1" t="s">
        <v>3091</v>
      </c>
      <c r="B101" s="1" t="s">
        <v>2887</v>
      </c>
      <c r="C101" s="1" t="s">
        <v>3131</v>
      </c>
      <c r="D101" s="1" t="s">
        <v>3132</v>
      </c>
      <c r="E101" s="2">
        <v>49</v>
      </c>
      <c r="F101" s="2">
        <v>59</v>
      </c>
      <c r="G101" s="2">
        <v>35</v>
      </c>
      <c r="H101" s="2">
        <v>34</v>
      </c>
      <c r="I101" s="2">
        <v>58</v>
      </c>
      <c r="J101" s="2">
        <v>39</v>
      </c>
      <c r="K101" s="2">
        <v>36</v>
      </c>
      <c r="L101" s="2">
        <v>49.5</v>
      </c>
      <c r="M101" s="2">
        <v>35</v>
      </c>
      <c r="N101" s="2">
        <v>49.5</v>
      </c>
      <c r="O101" s="2">
        <v>79</v>
      </c>
      <c r="P101" s="2">
        <v>59</v>
      </c>
      <c r="Q101" s="2">
        <f t="shared" si="9"/>
        <v>582</v>
      </c>
      <c r="R101" s="2">
        <f t="shared" si="10"/>
        <v>465.6</v>
      </c>
      <c r="S101" s="2">
        <v>56</v>
      </c>
      <c r="T101" s="2">
        <v>46</v>
      </c>
      <c r="U101" s="2">
        <f t="shared" si="11"/>
        <v>567.6</v>
      </c>
    </row>
    <row r="102" s="1" customFormat="1" ht="12" spans="1:21">
      <c r="A102" s="1" t="s">
        <v>3091</v>
      </c>
      <c r="B102" s="1" t="s">
        <v>2887</v>
      </c>
      <c r="C102" s="1" t="s">
        <v>3133</v>
      </c>
      <c r="D102" s="1" t="s">
        <v>3134</v>
      </c>
      <c r="E102" s="2">
        <v>49</v>
      </c>
      <c r="F102" s="2">
        <v>59</v>
      </c>
      <c r="G102" s="2">
        <v>35</v>
      </c>
      <c r="H102" s="2">
        <v>34</v>
      </c>
      <c r="I102" s="2">
        <v>58</v>
      </c>
      <c r="J102" s="2">
        <v>39</v>
      </c>
      <c r="K102" s="2">
        <v>36</v>
      </c>
      <c r="L102" s="2">
        <v>49.5</v>
      </c>
      <c r="M102" s="2">
        <v>35</v>
      </c>
      <c r="N102" s="2">
        <v>49.5</v>
      </c>
      <c r="O102" s="2">
        <v>79</v>
      </c>
      <c r="P102" s="2">
        <v>59</v>
      </c>
      <c r="Q102" s="2">
        <f t="shared" si="9"/>
        <v>582</v>
      </c>
      <c r="R102" s="2">
        <f t="shared" si="10"/>
        <v>465.6</v>
      </c>
      <c r="S102" s="2">
        <v>56</v>
      </c>
      <c r="T102" s="2">
        <v>46</v>
      </c>
      <c r="U102" s="2">
        <f t="shared" si="11"/>
        <v>567.6</v>
      </c>
    </row>
    <row r="103" s="1" customFormat="1" ht="12" spans="1:21">
      <c r="A103" s="1" t="s">
        <v>3091</v>
      </c>
      <c r="B103" s="1" t="s">
        <v>2887</v>
      </c>
      <c r="C103" s="1" t="s">
        <v>3135</v>
      </c>
      <c r="D103" s="1" t="s">
        <v>3136</v>
      </c>
      <c r="E103" s="2">
        <v>49</v>
      </c>
      <c r="F103" s="2">
        <v>59</v>
      </c>
      <c r="G103" s="2">
        <v>35</v>
      </c>
      <c r="H103" s="2">
        <v>34</v>
      </c>
      <c r="I103" s="2">
        <v>58</v>
      </c>
      <c r="J103" s="2">
        <v>39</v>
      </c>
      <c r="K103" s="2">
        <v>36</v>
      </c>
      <c r="L103" s="2">
        <v>49.5</v>
      </c>
      <c r="M103" s="2">
        <v>35</v>
      </c>
      <c r="N103" s="2">
        <v>49.5</v>
      </c>
      <c r="O103" s="2">
        <v>79</v>
      </c>
      <c r="P103" s="2">
        <v>59</v>
      </c>
      <c r="Q103" s="2">
        <f t="shared" si="9"/>
        <v>582</v>
      </c>
      <c r="R103" s="2">
        <f t="shared" si="10"/>
        <v>465.6</v>
      </c>
      <c r="S103" s="2">
        <v>56</v>
      </c>
      <c r="T103" s="2">
        <v>46</v>
      </c>
      <c r="U103" s="2">
        <f t="shared" si="11"/>
        <v>567.6</v>
      </c>
    </row>
    <row r="104" s="1" customFormat="1" ht="12" spans="1:21">
      <c r="A104" s="1" t="s">
        <v>3091</v>
      </c>
      <c r="B104" s="1" t="s">
        <v>2887</v>
      </c>
      <c r="C104" s="1" t="s">
        <v>3137</v>
      </c>
      <c r="D104" s="1" t="s">
        <v>3138</v>
      </c>
      <c r="E104" s="2">
        <v>49</v>
      </c>
      <c r="F104" s="2">
        <v>59</v>
      </c>
      <c r="G104" s="2">
        <v>35</v>
      </c>
      <c r="H104" s="2">
        <v>34</v>
      </c>
      <c r="I104" s="2">
        <v>58</v>
      </c>
      <c r="J104" s="2">
        <v>39</v>
      </c>
      <c r="K104" s="2">
        <v>36</v>
      </c>
      <c r="L104" s="2">
        <v>49.5</v>
      </c>
      <c r="M104" s="2">
        <v>35</v>
      </c>
      <c r="N104" s="2">
        <v>49.5</v>
      </c>
      <c r="O104" s="2">
        <v>79</v>
      </c>
      <c r="P104" s="2">
        <v>59</v>
      </c>
      <c r="Q104" s="2">
        <f t="shared" si="9"/>
        <v>582</v>
      </c>
      <c r="R104" s="2">
        <f t="shared" si="10"/>
        <v>465.6</v>
      </c>
      <c r="S104" s="2">
        <v>56</v>
      </c>
      <c r="T104" s="2">
        <v>46</v>
      </c>
      <c r="U104" s="2">
        <f t="shared" si="11"/>
        <v>567.6</v>
      </c>
    </row>
    <row r="105" s="1" customFormat="1" ht="12" spans="1:21">
      <c r="A105" s="1" t="s">
        <v>3091</v>
      </c>
      <c r="B105" s="1" t="s">
        <v>2887</v>
      </c>
      <c r="C105" s="1" t="s">
        <v>3139</v>
      </c>
      <c r="D105" s="1" t="s">
        <v>3140</v>
      </c>
      <c r="E105" s="2">
        <v>49</v>
      </c>
      <c r="F105" s="2">
        <v>59</v>
      </c>
      <c r="G105" s="2">
        <v>35</v>
      </c>
      <c r="H105" s="2">
        <v>34</v>
      </c>
      <c r="I105" s="2">
        <v>58</v>
      </c>
      <c r="J105" s="2">
        <v>39</v>
      </c>
      <c r="K105" s="2">
        <v>36</v>
      </c>
      <c r="L105" s="2">
        <v>49.5</v>
      </c>
      <c r="M105" s="2">
        <v>35</v>
      </c>
      <c r="N105" s="2">
        <v>49.5</v>
      </c>
      <c r="O105" s="2">
        <v>79</v>
      </c>
      <c r="P105" s="2">
        <v>59</v>
      </c>
      <c r="Q105" s="2">
        <f t="shared" si="9"/>
        <v>582</v>
      </c>
      <c r="R105" s="2">
        <f t="shared" si="10"/>
        <v>465.6</v>
      </c>
      <c r="S105" s="2">
        <v>56</v>
      </c>
      <c r="T105" s="2">
        <v>46</v>
      </c>
      <c r="U105" s="2">
        <f t="shared" si="11"/>
        <v>567.6</v>
      </c>
    </row>
    <row r="106" s="1" customFormat="1" ht="12" spans="1:21">
      <c r="A106" s="1" t="s">
        <v>3091</v>
      </c>
      <c r="B106" s="1" t="s">
        <v>2887</v>
      </c>
      <c r="C106" s="1" t="s">
        <v>3141</v>
      </c>
      <c r="D106" s="1" t="s">
        <v>3142</v>
      </c>
      <c r="E106" s="2">
        <v>49</v>
      </c>
      <c r="F106" s="2">
        <v>59</v>
      </c>
      <c r="G106" s="2">
        <v>35</v>
      </c>
      <c r="H106" s="2">
        <v>34</v>
      </c>
      <c r="I106" s="2">
        <v>58</v>
      </c>
      <c r="J106" s="2">
        <v>39</v>
      </c>
      <c r="K106" s="2">
        <v>36</v>
      </c>
      <c r="L106" s="2">
        <v>49.5</v>
      </c>
      <c r="M106" s="2">
        <v>35</v>
      </c>
      <c r="N106" s="2">
        <v>49.5</v>
      </c>
      <c r="O106" s="2">
        <v>79</v>
      </c>
      <c r="P106" s="2">
        <v>59</v>
      </c>
      <c r="Q106" s="2">
        <f t="shared" si="9"/>
        <v>582</v>
      </c>
      <c r="R106" s="2">
        <f t="shared" si="10"/>
        <v>465.6</v>
      </c>
      <c r="S106" s="2">
        <v>56</v>
      </c>
      <c r="T106" s="2">
        <v>46</v>
      </c>
      <c r="U106" s="2">
        <f t="shared" si="11"/>
        <v>567.6</v>
      </c>
    </row>
    <row r="107" s="1" customFormat="1" ht="12" spans="1:21">
      <c r="A107" s="1" t="s">
        <v>3091</v>
      </c>
      <c r="B107" s="1" t="s">
        <v>2887</v>
      </c>
      <c r="C107" s="1" t="s">
        <v>3143</v>
      </c>
      <c r="D107" s="1" t="s">
        <v>3144</v>
      </c>
      <c r="E107" s="2">
        <v>49</v>
      </c>
      <c r="F107" s="2">
        <v>59</v>
      </c>
      <c r="G107" s="2">
        <v>35</v>
      </c>
      <c r="H107" s="2">
        <v>34</v>
      </c>
      <c r="I107" s="2">
        <v>58</v>
      </c>
      <c r="J107" s="2">
        <v>39</v>
      </c>
      <c r="K107" s="2">
        <v>36</v>
      </c>
      <c r="L107" s="2">
        <v>49.5</v>
      </c>
      <c r="M107" s="2">
        <v>35</v>
      </c>
      <c r="N107" s="2">
        <v>49.5</v>
      </c>
      <c r="O107" s="2">
        <v>79</v>
      </c>
      <c r="P107" s="2">
        <v>59</v>
      </c>
      <c r="Q107" s="2">
        <f t="shared" si="9"/>
        <v>582</v>
      </c>
      <c r="R107" s="2">
        <f t="shared" si="10"/>
        <v>465.6</v>
      </c>
      <c r="S107" s="2">
        <v>56</v>
      </c>
      <c r="T107" s="2">
        <v>46</v>
      </c>
      <c r="U107" s="2">
        <f t="shared" si="11"/>
        <v>567.6</v>
      </c>
    </row>
    <row r="108" s="1" customFormat="1" ht="12" spans="1:21">
      <c r="A108" s="1" t="s">
        <v>3091</v>
      </c>
      <c r="B108" s="1" t="s">
        <v>2887</v>
      </c>
      <c r="C108" s="1" t="s">
        <v>3145</v>
      </c>
      <c r="D108" s="1" t="s">
        <v>3146</v>
      </c>
      <c r="E108" s="2">
        <v>49</v>
      </c>
      <c r="F108" s="2">
        <v>59</v>
      </c>
      <c r="G108" s="2">
        <v>35</v>
      </c>
      <c r="H108" s="2">
        <v>34</v>
      </c>
      <c r="I108" s="2">
        <v>58</v>
      </c>
      <c r="J108" s="2">
        <v>39</v>
      </c>
      <c r="K108" s="2">
        <v>36</v>
      </c>
      <c r="L108" s="2">
        <v>49.5</v>
      </c>
      <c r="M108" s="2">
        <v>35</v>
      </c>
      <c r="N108" s="2">
        <v>49.5</v>
      </c>
      <c r="O108" s="2">
        <v>79</v>
      </c>
      <c r="P108" s="2">
        <v>59</v>
      </c>
      <c r="Q108" s="2">
        <f t="shared" si="9"/>
        <v>582</v>
      </c>
      <c r="R108" s="2">
        <f t="shared" si="10"/>
        <v>465.6</v>
      </c>
      <c r="S108" s="2">
        <v>56</v>
      </c>
      <c r="T108" s="2">
        <v>46</v>
      </c>
      <c r="U108" s="2">
        <f t="shared" si="11"/>
        <v>567.6</v>
      </c>
    </row>
    <row r="109" s="1" customFormat="1" ht="12" spans="1:21">
      <c r="A109" s="1" t="s">
        <v>3091</v>
      </c>
      <c r="B109" s="1" t="s">
        <v>2887</v>
      </c>
      <c r="C109" s="1" t="s">
        <v>3147</v>
      </c>
      <c r="D109" s="1" t="s">
        <v>3148</v>
      </c>
      <c r="E109" s="2">
        <v>49</v>
      </c>
      <c r="F109" s="2">
        <v>59</v>
      </c>
      <c r="G109" s="2">
        <v>35</v>
      </c>
      <c r="H109" s="2">
        <v>34</v>
      </c>
      <c r="I109" s="2">
        <v>58</v>
      </c>
      <c r="J109" s="2">
        <v>39</v>
      </c>
      <c r="K109" s="2">
        <v>36</v>
      </c>
      <c r="L109" s="2">
        <v>49.5</v>
      </c>
      <c r="M109" s="2">
        <v>35</v>
      </c>
      <c r="N109" s="2">
        <v>49.5</v>
      </c>
      <c r="O109" s="2">
        <v>79</v>
      </c>
      <c r="P109" s="2">
        <v>59</v>
      </c>
      <c r="Q109" s="2">
        <f t="shared" si="9"/>
        <v>582</v>
      </c>
      <c r="R109" s="2">
        <f t="shared" si="10"/>
        <v>465.6</v>
      </c>
      <c r="S109" s="2">
        <v>56</v>
      </c>
      <c r="T109" s="2">
        <v>46</v>
      </c>
      <c r="U109" s="2">
        <f t="shared" si="11"/>
        <v>567.6</v>
      </c>
    </row>
    <row r="110" s="1" customFormat="1" ht="12" spans="1:21">
      <c r="A110" s="1" t="s">
        <v>3091</v>
      </c>
      <c r="B110" s="1" t="s">
        <v>2887</v>
      </c>
      <c r="C110" s="1" t="s">
        <v>3149</v>
      </c>
      <c r="D110" s="1" t="s">
        <v>3150</v>
      </c>
      <c r="E110" s="2">
        <v>49</v>
      </c>
      <c r="F110" s="2">
        <v>59</v>
      </c>
      <c r="G110" s="2">
        <v>35</v>
      </c>
      <c r="H110" s="2">
        <v>34</v>
      </c>
      <c r="I110" s="2">
        <v>58</v>
      </c>
      <c r="J110" s="2">
        <v>39</v>
      </c>
      <c r="K110" s="2">
        <v>36</v>
      </c>
      <c r="L110" s="2">
        <v>49.5</v>
      </c>
      <c r="M110" s="2">
        <v>35</v>
      </c>
      <c r="N110" s="2">
        <v>49.5</v>
      </c>
      <c r="O110" s="2">
        <v>79</v>
      </c>
      <c r="P110" s="2">
        <v>59</v>
      </c>
      <c r="Q110" s="2">
        <f t="shared" si="9"/>
        <v>582</v>
      </c>
      <c r="R110" s="2">
        <f t="shared" si="10"/>
        <v>465.6</v>
      </c>
      <c r="S110" s="2">
        <v>56</v>
      </c>
      <c r="T110" s="2">
        <v>46</v>
      </c>
      <c r="U110" s="2">
        <f t="shared" si="11"/>
        <v>567.6</v>
      </c>
    </row>
    <row r="111" s="1" customFormat="1" ht="12" spans="1:21">
      <c r="A111" s="1" t="s">
        <v>3091</v>
      </c>
      <c r="B111" s="1" t="s">
        <v>2887</v>
      </c>
      <c r="C111" s="1" t="s">
        <v>3151</v>
      </c>
      <c r="D111" s="1" t="s">
        <v>3152</v>
      </c>
      <c r="E111" s="2">
        <v>49</v>
      </c>
      <c r="F111" s="2">
        <v>59</v>
      </c>
      <c r="G111" s="2">
        <v>35</v>
      </c>
      <c r="H111" s="2">
        <v>34</v>
      </c>
      <c r="I111" s="2">
        <v>58</v>
      </c>
      <c r="J111" s="2">
        <v>39</v>
      </c>
      <c r="K111" s="2">
        <v>36</v>
      </c>
      <c r="L111" s="2">
        <v>49.5</v>
      </c>
      <c r="M111" s="2">
        <v>35</v>
      </c>
      <c r="N111" s="2">
        <v>49.5</v>
      </c>
      <c r="O111" s="2">
        <v>79</v>
      </c>
      <c r="P111" s="2">
        <v>59</v>
      </c>
      <c r="Q111" s="2">
        <f t="shared" si="9"/>
        <v>582</v>
      </c>
      <c r="R111" s="2">
        <f t="shared" si="10"/>
        <v>465.6</v>
      </c>
      <c r="S111" s="2">
        <v>56</v>
      </c>
      <c r="T111" s="2">
        <v>46</v>
      </c>
      <c r="U111" s="2">
        <f t="shared" si="11"/>
        <v>567.6</v>
      </c>
    </row>
    <row r="112" s="1" customFormat="1" ht="12" spans="1:21">
      <c r="A112" s="1" t="s">
        <v>3091</v>
      </c>
      <c r="B112" s="1" t="s">
        <v>2887</v>
      </c>
      <c r="C112" s="1" t="s">
        <v>3153</v>
      </c>
      <c r="D112" s="1" t="s">
        <v>3154</v>
      </c>
      <c r="E112" s="2">
        <v>49</v>
      </c>
      <c r="F112" s="2">
        <v>59</v>
      </c>
      <c r="G112" s="2">
        <v>35</v>
      </c>
      <c r="H112" s="2">
        <v>34</v>
      </c>
      <c r="I112" s="2">
        <v>58</v>
      </c>
      <c r="J112" s="2">
        <v>39</v>
      </c>
      <c r="K112" s="2">
        <v>36</v>
      </c>
      <c r="L112" s="2">
        <v>49.5</v>
      </c>
      <c r="M112" s="2">
        <v>35</v>
      </c>
      <c r="N112" s="2">
        <v>49.5</v>
      </c>
      <c r="O112" s="2">
        <v>79</v>
      </c>
      <c r="P112" s="2">
        <v>59</v>
      </c>
      <c r="Q112" s="2">
        <f t="shared" si="9"/>
        <v>582</v>
      </c>
      <c r="R112" s="2">
        <f t="shared" si="10"/>
        <v>465.6</v>
      </c>
      <c r="S112" s="2">
        <v>56</v>
      </c>
      <c r="T112" s="2">
        <v>46</v>
      </c>
      <c r="U112" s="2">
        <f t="shared" si="11"/>
        <v>567.6</v>
      </c>
    </row>
    <row r="113" s="1" customFormat="1" ht="12" spans="1:21">
      <c r="A113" s="1" t="s">
        <v>3091</v>
      </c>
      <c r="B113" s="1" t="s">
        <v>2887</v>
      </c>
      <c r="C113" s="1" t="s">
        <v>3155</v>
      </c>
      <c r="D113" s="1" t="s">
        <v>3156</v>
      </c>
      <c r="E113" s="2">
        <v>49</v>
      </c>
      <c r="F113" s="2">
        <v>59</v>
      </c>
      <c r="G113" s="2">
        <v>35</v>
      </c>
      <c r="H113" s="2">
        <v>34</v>
      </c>
      <c r="I113" s="2">
        <v>58</v>
      </c>
      <c r="J113" s="2">
        <v>39</v>
      </c>
      <c r="K113" s="2">
        <v>36</v>
      </c>
      <c r="L113" s="2">
        <v>49.5</v>
      </c>
      <c r="M113" s="2">
        <v>35</v>
      </c>
      <c r="N113" s="2">
        <v>49.5</v>
      </c>
      <c r="O113" s="2">
        <v>79</v>
      </c>
      <c r="P113" s="2">
        <v>59</v>
      </c>
      <c r="Q113" s="2">
        <f t="shared" si="9"/>
        <v>582</v>
      </c>
      <c r="R113" s="2">
        <f t="shared" si="10"/>
        <v>465.6</v>
      </c>
      <c r="S113" s="2">
        <v>56</v>
      </c>
      <c r="T113" s="2">
        <v>46</v>
      </c>
      <c r="U113" s="2">
        <f t="shared" si="11"/>
        <v>567.6</v>
      </c>
    </row>
    <row r="114" s="1" customFormat="1" ht="12" spans="1:21">
      <c r="A114" s="1" t="s">
        <v>3091</v>
      </c>
      <c r="B114" s="1" t="s">
        <v>2887</v>
      </c>
      <c r="C114" s="1" t="s">
        <v>3157</v>
      </c>
      <c r="D114" s="1" t="s">
        <v>3158</v>
      </c>
      <c r="E114" s="2">
        <v>49</v>
      </c>
      <c r="F114" s="2">
        <v>59</v>
      </c>
      <c r="G114" s="2">
        <v>35</v>
      </c>
      <c r="H114" s="2">
        <v>34</v>
      </c>
      <c r="I114" s="2">
        <v>58</v>
      </c>
      <c r="J114" s="2">
        <v>39</v>
      </c>
      <c r="K114" s="2">
        <v>36</v>
      </c>
      <c r="L114" s="2">
        <v>49.5</v>
      </c>
      <c r="M114" s="2">
        <v>35</v>
      </c>
      <c r="N114" s="2">
        <v>49.5</v>
      </c>
      <c r="O114" s="2">
        <v>79</v>
      </c>
      <c r="P114" s="2">
        <v>59</v>
      </c>
      <c r="Q114" s="2">
        <f t="shared" si="9"/>
        <v>582</v>
      </c>
      <c r="R114" s="2">
        <f t="shared" si="10"/>
        <v>465.6</v>
      </c>
      <c r="S114" s="2">
        <v>56</v>
      </c>
      <c r="T114" s="2">
        <v>46</v>
      </c>
      <c r="U114" s="2">
        <f t="shared" si="11"/>
        <v>567.6</v>
      </c>
    </row>
    <row r="115" s="1" customFormat="1" ht="12" spans="1:21">
      <c r="A115" s="1" t="s">
        <v>3091</v>
      </c>
      <c r="B115" s="1" t="s">
        <v>2887</v>
      </c>
      <c r="C115" s="1" t="s">
        <v>3159</v>
      </c>
      <c r="D115" s="1" t="s">
        <v>3160</v>
      </c>
      <c r="E115" s="2">
        <v>49</v>
      </c>
      <c r="F115" s="2">
        <v>59</v>
      </c>
      <c r="G115" s="2">
        <v>35</v>
      </c>
      <c r="H115" s="2">
        <v>34</v>
      </c>
      <c r="I115" s="2">
        <v>58</v>
      </c>
      <c r="J115" s="2">
        <v>39</v>
      </c>
      <c r="K115" s="2">
        <v>36</v>
      </c>
      <c r="L115" s="2">
        <v>49.5</v>
      </c>
      <c r="M115" s="2">
        <v>35</v>
      </c>
      <c r="N115" s="2">
        <v>49.5</v>
      </c>
      <c r="O115" s="2">
        <v>79</v>
      </c>
      <c r="P115" s="2">
        <v>59</v>
      </c>
      <c r="Q115" s="2">
        <f t="shared" si="9"/>
        <v>582</v>
      </c>
      <c r="R115" s="2">
        <f t="shared" si="10"/>
        <v>465.6</v>
      </c>
      <c r="S115" s="2">
        <v>56</v>
      </c>
      <c r="T115" s="2">
        <v>46</v>
      </c>
      <c r="U115" s="2">
        <f t="shared" si="11"/>
        <v>567.6</v>
      </c>
    </row>
    <row r="116" s="1" customFormat="1" ht="12" spans="1:21">
      <c r="A116" s="1" t="s">
        <v>3091</v>
      </c>
      <c r="B116" s="1" t="s">
        <v>2887</v>
      </c>
      <c r="C116" s="1" t="s">
        <v>3161</v>
      </c>
      <c r="D116" s="1" t="s">
        <v>3162</v>
      </c>
      <c r="E116" s="2">
        <v>49</v>
      </c>
      <c r="F116" s="2">
        <v>59</v>
      </c>
      <c r="G116" s="2">
        <v>35</v>
      </c>
      <c r="H116" s="2">
        <v>34</v>
      </c>
      <c r="I116" s="2">
        <v>58</v>
      </c>
      <c r="J116" s="2">
        <v>39</v>
      </c>
      <c r="K116" s="2">
        <v>36</v>
      </c>
      <c r="L116" s="2">
        <v>49.5</v>
      </c>
      <c r="M116" s="2">
        <v>35</v>
      </c>
      <c r="N116" s="2">
        <v>49.5</v>
      </c>
      <c r="O116" s="2">
        <v>79</v>
      </c>
      <c r="P116" s="2">
        <v>59</v>
      </c>
      <c r="Q116" s="2">
        <f t="shared" si="9"/>
        <v>582</v>
      </c>
      <c r="R116" s="2">
        <f t="shared" si="10"/>
        <v>465.6</v>
      </c>
      <c r="S116" s="2">
        <v>56</v>
      </c>
      <c r="T116" s="2">
        <v>46</v>
      </c>
      <c r="U116" s="2">
        <f t="shared" si="11"/>
        <v>567.6</v>
      </c>
    </row>
    <row r="117" s="1" customFormat="1" ht="12" spans="1:21">
      <c r="A117" s="1" t="s">
        <v>3163</v>
      </c>
      <c r="B117" s="1" t="s">
        <v>2887</v>
      </c>
      <c r="C117" s="1" t="s">
        <v>3164</v>
      </c>
      <c r="D117" s="1" t="s">
        <v>3165</v>
      </c>
      <c r="E117" s="2">
        <v>49</v>
      </c>
      <c r="F117" s="2">
        <v>59</v>
      </c>
      <c r="G117" s="2">
        <v>35</v>
      </c>
      <c r="H117" s="2">
        <v>34</v>
      </c>
      <c r="I117" s="2">
        <v>58</v>
      </c>
      <c r="J117" s="2">
        <v>39</v>
      </c>
      <c r="K117" s="2">
        <v>36</v>
      </c>
      <c r="L117" s="2">
        <v>49.5</v>
      </c>
      <c r="M117" s="2">
        <v>35</v>
      </c>
      <c r="N117" s="2">
        <v>49.5</v>
      </c>
      <c r="O117" s="2">
        <v>79</v>
      </c>
      <c r="P117" s="2">
        <v>59</v>
      </c>
      <c r="Q117" s="2">
        <f t="shared" si="9"/>
        <v>582</v>
      </c>
      <c r="R117" s="2">
        <f t="shared" si="10"/>
        <v>465.6</v>
      </c>
      <c r="S117" s="2">
        <v>56</v>
      </c>
      <c r="T117" s="2">
        <v>46</v>
      </c>
      <c r="U117" s="2">
        <f t="shared" si="11"/>
        <v>567.6</v>
      </c>
    </row>
    <row r="118" s="1" customFormat="1" ht="12" spans="1:21">
      <c r="A118" s="1" t="s">
        <v>3163</v>
      </c>
      <c r="B118" s="1" t="s">
        <v>2887</v>
      </c>
      <c r="C118" s="1" t="s">
        <v>3166</v>
      </c>
      <c r="D118" s="1" t="s">
        <v>3167</v>
      </c>
      <c r="E118" s="2">
        <v>49</v>
      </c>
      <c r="F118" s="2">
        <v>59</v>
      </c>
      <c r="G118" s="2">
        <v>35</v>
      </c>
      <c r="H118" s="2">
        <v>34</v>
      </c>
      <c r="I118" s="2">
        <v>58</v>
      </c>
      <c r="J118" s="2">
        <v>39</v>
      </c>
      <c r="K118" s="2">
        <v>36</v>
      </c>
      <c r="L118" s="2">
        <v>49.5</v>
      </c>
      <c r="M118" s="2">
        <v>35</v>
      </c>
      <c r="N118" s="2">
        <v>49.5</v>
      </c>
      <c r="O118" s="2">
        <v>79</v>
      </c>
      <c r="P118" s="2">
        <v>59</v>
      </c>
      <c r="Q118" s="2">
        <f t="shared" si="9"/>
        <v>582</v>
      </c>
      <c r="R118" s="2">
        <f t="shared" si="10"/>
        <v>465.6</v>
      </c>
      <c r="S118" s="2">
        <v>56</v>
      </c>
      <c r="T118" s="2">
        <v>46</v>
      </c>
      <c r="U118" s="2">
        <f t="shared" si="11"/>
        <v>567.6</v>
      </c>
    </row>
    <row r="119" s="1" customFormat="1" ht="12" spans="1:21">
      <c r="A119" s="1" t="s">
        <v>3163</v>
      </c>
      <c r="B119" s="1" t="s">
        <v>2887</v>
      </c>
      <c r="C119" s="1" t="s">
        <v>3168</v>
      </c>
      <c r="D119" s="1" t="s">
        <v>3169</v>
      </c>
      <c r="E119" s="2">
        <v>49</v>
      </c>
      <c r="F119" s="2">
        <v>59</v>
      </c>
      <c r="G119" s="2">
        <v>35</v>
      </c>
      <c r="H119" s="2">
        <v>34</v>
      </c>
      <c r="I119" s="2">
        <v>58</v>
      </c>
      <c r="J119" s="2">
        <v>39</v>
      </c>
      <c r="K119" s="2">
        <v>36</v>
      </c>
      <c r="L119" s="2">
        <v>49.5</v>
      </c>
      <c r="M119" s="2">
        <v>35</v>
      </c>
      <c r="N119" s="2">
        <v>49.5</v>
      </c>
      <c r="O119" s="2">
        <v>79</v>
      </c>
      <c r="P119" s="2">
        <v>59</v>
      </c>
      <c r="Q119" s="2">
        <f t="shared" si="9"/>
        <v>582</v>
      </c>
      <c r="R119" s="2">
        <f t="shared" si="10"/>
        <v>465.6</v>
      </c>
      <c r="S119" s="2">
        <v>56</v>
      </c>
      <c r="T119" s="2">
        <v>46</v>
      </c>
      <c r="U119" s="2">
        <f t="shared" si="11"/>
        <v>567.6</v>
      </c>
    </row>
    <row r="120" s="1" customFormat="1" ht="12" spans="1:21">
      <c r="A120" s="1" t="s">
        <v>3163</v>
      </c>
      <c r="B120" s="1" t="s">
        <v>2887</v>
      </c>
      <c r="C120" s="1" t="s">
        <v>3170</v>
      </c>
      <c r="D120" s="1" t="s">
        <v>3171</v>
      </c>
      <c r="E120" s="2">
        <v>49</v>
      </c>
      <c r="F120" s="2">
        <v>59</v>
      </c>
      <c r="G120" s="2">
        <v>35</v>
      </c>
      <c r="H120" s="2">
        <v>34</v>
      </c>
      <c r="I120" s="2">
        <v>58</v>
      </c>
      <c r="J120" s="2">
        <v>39</v>
      </c>
      <c r="K120" s="2">
        <v>36</v>
      </c>
      <c r="L120" s="2">
        <v>49.5</v>
      </c>
      <c r="M120" s="2">
        <v>35</v>
      </c>
      <c r="N120" s="2">
        <v>49.5</v>
      </c>
      <c r="O120" s="2">
        <v>79</v>
      </c>
      <c r="P120" s="2">
        <v>59</v>
      </c>
      <c r="Q120" s="2">
        <f t="shared" si="9"/>
        <v>582</v>
      </c>
      <c r="R120" s="2">
        <f t="shared" si="10"/>
        <v>465.6</v>
      </c>
      <c r="S120" s="2">
        <v>56</v>
      </c>
      <c r="T120" s="2">
        <v>46</v>
      </c>
      <c r="U120" s="2">
        <f t="shared" si="11"/>
        <v>567.6</v>
      </c>
    </row>
    <row r="121" s="1" customFormat="1" ht="12" spans="1:21">
      <c r="A121" s="1" t="s">
        <v>3163</v>
      </c>
      <c r="B121" s="1" t="s">
        <v>2887</v>
      </c>
      <c r="C121" s="1" t="s">
        <v>3172</v>
      </c>
      <c r="D121" s="1" t="s">
        <v>3173</v>
      </c>
      <c r="E121" s="2">
        <v>49</v>
      </c>
      <c r="F121" s="2">
        <v>59</v>
      </c>
      <c r="G121" s="2">
        <v>35</v>
      </c>
      <c r="H121" s="2">
        <v>34</v>
      </c>
      <c r="I121" s="2">
        <v>58</v>
      </c>
      <c r="J121" s="2">
        <v>39</v>
      </c>
      <c r="K121" s="2">
        <v>36</v>
      </c>
      <c r="L121" s="2">
        <v>49.5</v>
      </c>
      <c r="M121" s="2">
        <v>35</v>
      </c>
      <c r="N121" s="2">
        <v>49.5</v>
      </c>
      <c r="O121" s="2">
        <v>79</v>
      </c>
      <c r="P121" s="2">
        <v>59</v>
      </c>
      <c r="Q121" s="2">
        <f t="shared" si="9"/>
        <v>582</v>
      </c>
      <c r="R121" s="2">
        <f t="shared" si="10"/>
        <v>465.6</v>
      </c>
      <c r="S121" s="2">
        <v>56</v>
      </c>
      <c r="T121" s="2">
        <v>46</v>
      </c>
      <c r="U121" s="2">
        <f t="shared" si="11"/>
        <v>567.6</v>
      </c>
    </row>
    <row r="122" s="1" customFormat="1" ht="12" spans="1:21">
      <c r="A122" s="1" t="s">
        <v>3163</v>
      </c>
      <c r="B122" s="1" t="s">
        <v>2887</v>
      </c>
      <c r="C122" s="1" t="s">
        <v>3174</v>
      </c>
      <c r="D122" s="1" t="s">
        <v>3175</v>
      </c>
      <c r="E122" s="2">
        <v>49</v>
      </c>
      <c r="F122" s="2">
        <v>59</v>
      </c>
      <c r="G122" s="2">
        <v>35</v>
      </c>
      <c r="H122" s="2">
        <v>34</v>
      </c>
      <c r="I122" s="2">
        <v>58</v>
      </c>
      <c r="J122" s="2">
        <v>39</v>
      </c>
      <c r="K122" s="2">
        <v>36</v>
      </c>
      <c r="L122" s="2">
        <v>49.5</v>
      </c>
      <c r="M122" s="2">
        <v>35</v>
      </c>
      <c r="N122" s="2">
        <v>49.5</v>
      </c>
      <c r="O122" s="2">
        <v>79</v>
      </c>
      <c r="P122" s="2">
        <v>59</v>
      </c>
      <c r="Q122" s="2">
        <f t="shared" si="9"/>
        <v>582</v>
      </c>
      <c r="R122" s="2">
        <f t="shared" si="10"/>
        <v>465.6</v>
      </c>
      <c r="S122" s="2">
        <v>56</v>
      </c>
      <c r="T122" s="2">
        <v>46</v>
      </c>
      <c r="U122" s="2">
        <f t="shared" si="11"/>
        <v>567.6</v>
      </c>
    </row>
    <row r="123" s="1" customFormat="1" ht="12" spans="1:21">
      <c r="A123" s="1" t="s">
        <v>3163</v>
      </c>
      <c r="B123" s="1" t="s">
        <v>2887</v>
      </c>
      <c r="C123" s="1" t="s">
        <v>3176</v>
      </c>
      <c r="D123" s="1" t="s">
        <v>3177</v>
      </c>
      <c r="E123" s="2">
        <v>49</v>
      </c>
      <c r="F123" s="2">
        <v>59</v>
      </c>
      <c r="G123" s="2">
        <v>35</v>
      </c>
      <c r="H123" s="2">
        <v>34</v>
      </c>
      <c r="I123" s="2">
        <v>58</v>
      </c>
      <c r="J123" s="2">
        <v>39</v>
      </c>
      <c r="K123" s="2">
        <v>36</v>
      </c>
      <c r="L123" s="2">
        <v>49.5</v>
      </c>
      <c r="M123" s="2">
        <v>35</v>
      </c>
      <c r="N123" s="2">
        <v>49.5</v>
      </c>
      <c r="O123" s="2">
        <v>79</v>
      </c>
      <c r="P123" s="2">
        <v>59</v>
      </c>
      <c r="Q123" s="2">
        <f t="shared" si="9"/>
        <v>582</v>
      </c>
      <c r="R123" s="2">
        <f t="shared" si="10"/>
        <v>465.6</v>
      </c>
      <c r="S123" s="2">
        <v>56</v>
      </c>
      <c r="T123" s="2">
        <v>46</v>
      </c>
      <c r="U123" s="2">
        <f t="shared" si="11"/>
        <v>567.6</v>
      </c>
    </row>
    <row r="124" s="1" customFormat="1" ht="12" spans="1:21">
      <c r="A124" s="1" t="s">
        <v>3163</v>
      </c>
      <c r="B124" s="1" t="s">
        <v>2887</v>
      </c>
      <c r="C124" s="1" t="s">
        <v>3178</v>
      </c>
      <c r="D124" s="1" t="s">
        <v>3179</v>
      </c>
      <c r="E124" s="2">
        <v>49</v>
      </c>
      <c r="F124" s="2">
        <v>59</v>
      </c>
      <c r="G124" s="2">
        <v>35</v>
      </c>
      <c r="H124" s="2">
        <v>34</v>
      </c>
      <c r="I124" s="2">
        <v>58</v>
      </c>
      <c r="J124" s="2">
        <v>39</v>
      </c>
      <c r="K124" s="2">
        <v>36</v>
      </c>
      <c r="L124" s="2">
        <v>49.5</v>
      </c>
      <c r="M124" s="2">
        <v>35</v>
      </c>
      <c r="N124" s="2">
        <v>49.5</v>
      </c>
      <c r="O124" s="2">
        <v>79</v>
      </c>
      <c r="P124" s="2">
        <v>59</v>
      </c>
      <c r="Q124" s="2">
        <f t="shared" si="9"/>
        <v>582</v>
      </c>
      <c r="R124" s="2">
        <f t="shared" si="10"/>
        <v>465.6</v>
      </c>
      <c r="S124" s="2">
        <v>56</v>
      </c>
      <c r="T124" s="2">
        <v>46</v>
      </c>
      <c r="U124" s="2">
        <f t="shared" si="11"/>
        <v>567.6</v>
      </c>
    </row>
    <row r="125" s="1" customFormat="1" ht="12" spans="1:21">
      <c r="A125" s="1" t="s">
        <v>3163</v>
      </c>
      <c r="B125" s="1" t="s">
        <v>2887</v>
      </c>
      <c r="C125" s="1" t="s">
        <v>3180</v>
      </c>
      <c r="D125" s="1" t="s">
        <v>3181</v>
      </c>
      <c r="E125" s="2">
        <v>49</v>
      </c>
      <c r="F125" s="2">
        <v>59</v>
      </c>
      <c r="G125" s="2">
        <v>35</v>
      </c>
      <c r="H125" s="2">
        <v>34</v>
      </c>
      <c r="I125" s="2">
        <v>58</v>
      </c>
      <c r="J125" s="2">
        <v>39</v>
      </c>
      <c r="K125" s="2">
        <v>36</v>
      </c>
      <c r="L125" s="2">
        <v>49.5</v>
      </c>
      <c r="M125" s="2">
        <v>35</v>
      </c>
      <c r="N125" s="2">
        <v>49.5</v>
      </c>
      <c r="O125" s="2">
        <v>79</v>
      </c>
      <c r="P125" s="2">
        <v>59</v>
      </c>
      <c r="Q125" s="2">
        <f t="shared" si="9"/>
        <v>582</v>
      </c>
      <c r="R125" s="2">
        <f t="shared" si="10"/>
        <v>465.6</v>
      </c>
      <c r="S125" s="2">
        <v>56</v>
      </c>
      <c r="T125" s="2">
        <v>46</v>
      </c>
      <c r="U125" s="2">
        <f t="shared" si="11"/>
        <v>567.6</v>
      </c>
    </row>
    <row r="126" s="1" customFormat="1" ht="12" spans="1:21">
      <c r="A126" s="1" t="s">
        <v>3163</v>
      </c>
      <c r="B126" s="1" t="s">
        <v>2887</v>
      </c>
      <c r="C126" s="1" t="s">
        <v>3182</v>
      </c>
      <c r="D126" s="1" t="s">
        <v>3183</v>
      </c>
      <c r="E126" s="2">
        <v>49</v>
      </c>
      <c r="F126" s="2">
        <v>59</v>
      </c>
      <c r="G126" s="2">
        <v>35</v>
      </c>
      <c r="H126" s="2">
        <v>34</v>
      </c>
      <c r="I126" s="2">
        <v>58</v>
      </c>
      <c r="J126" s="2">
        <v>39</v>
      </c>
      <c r="K126" s="2">
        <v>36</v>
      </c>
      <c r="L126" s="2">
        <v>49.5</v>
      </c>
      <c r="M126" s="2">
        <v>35</v>
      </c>
      <c r="N126" s="2">
        <v>49.5</v>
      </c>
      <c r="O126" s="2">
        <v>79</v>
      </c>
      <c r="P126" s="2">
        <v>59</v>
      </c>
      <c r="Q126" s="2">
        <f t="shared" si="9"/>
        <v>582</v>
      </c>
      <c r="R126" s="2">
        <f t="shared" si="10"/>
        <v>465.6</v>
      </c>
      <c r="S126" s="2">
        <v>56</v>
      </c>
      <c r="T126" s="2">
        <v>46</v>
      </c>
      <c r="U126" s="2">
        <f t="shared" si="11"/>
        <v>567.6</v>
      </c>
    </row>
    <row r="127" s="1" customFormat="1" ht="12" spans="1:21">
      <c r="A127" s="1" t="s">
        <v>3163</v>
      </c>
      <c r="B127" s="1" t="s">
        <v>2887</v>
      </c>
      <c r="C127" s="1" t="s">
        <v>3184</v>
      </c>
      <c r="D127" s="1" t="s">
        <v>3185</v>
      </c>
      <c r="E127" s="2">
        <v>49</v>
      </c>
      <c r="F127" s="2">
        <v>59</v>
      </c>
      <c r="G127" s="2">
        <v>35</v>
      </c>
      <c r="H127" s="2">
        <v>34</v>
      </c>
      <c r="I127" s="2">
        <v>58</v>
      </c>
      <c r="J127" s="2">
        <v>39</v>
      </c>
      <c r="K127" s="2">
        <v>36</v>
      </c>
      <c r="L127" s="2">
        <v>49.5</v>
      </c>
      <c r="M127" s="2">
        <v>35</v>
      </c>
      <c r="N127" s="2">
        <v>49.5</v>
      </c>
      <c r="O127" s="2">
        <v>79</v>
      </c>
      <c r="P127" s="2">
        <v>59</v>
      </c>
      <c r="Q127" s="2">
        <f t="shared" si="9"/>
        <v>582</v>
      </c>
      <c r="R127" s="2">
        <f t="shared" si="10"/>
        <v>465.6</v>
      </c>
      <c r="S127" s="2">
        <v>56</v>
      </c>
      <c r="T127" s="2">
        <v>46</v>
      </c>
      <c r="U127" s="2">
        <f t="shared" si="11"/>
        <v>567.6</v>
      </c>
    </row>
    <row r="128" s="1" customFormat="1" ht="12" spans="1:21">
      <c r="A128" s="1" t="s">
        <v>3163</v>
      </c>
      <c r="B128" s="1" t="s">
        <v>2887</v>
      </c>
      <c r="C128" s="1" t="s">
        <v>3186</v>
      </c>
      <c r="D128" s="1" t="s">
        <v>3187</v>
      </c>
      <c r="E128" s="2">
        <v>49</v>
      </c>
      <c r="F128" s="2">
        <v>59</v>
      </c>
      <c r="G128" s="2">
        <v>35</v>
      </c>
      <c r="H128" s="2">
        <v>34</v>
      </c>
      <c r="I128" s="2">
        <v>58</v>
      </c>
      <c r="J128" s="2">
        <v>39</v>
      </c>
      <c r="K128" s="2">
        <v>36</v>
      </c>
      <c r="L128" s="2">
        <v>49.5</v>
      </c>
      <c r="M128" s="2">
        <v>35</v>
      </c>
      <c r="N128" s="2">
        <v>49.5</v>
      </c>
      <c r="O128" s="2">
        <v>79</v>
      </c>
      <c r="P128" s="2">
        <v>59</v>
      </c>
      <c r="Q128" s="2">
        <f t="shared" si="9"/>
        <v>582</v>
      </c>
      <c r="R128" s="2">
        <f t="shared" si="10"/>
        <v>465.6</v>
      </c>
      <c r="S128" s="2">
        <v>56</v>
      </c>
      <c r="T128" s="2">
        <v>46</v>
      </c>
      <c r="U128" s="2">
        <f t="shared" si="11"/>
        <v>567.6</v>
      </c>
    </row>
    <row r="129" s="1" customFormat="1" ht="12" spans="1:21">
      <c r="A129" s="1" t="s">
        <v>3163</v>
      </c>
      <c r="B129" s="1" t="s">
        <v>2887</v>
      </c>
      <c r="C129" s="1" t="s">
        <v>3188</v>
      </c>
      <c r="D129" s="1" t="s">
        <v>3189</v>
      </c>
      <c r="E129" s="2">
        <v>49</v>
      </c>
      <c r="F129" s="2">
        <v>59</v>
      </c>
      <c r="G129" s="2">
        <v>35</v>
      </c>
      <c r="H129" s="2">
        <v>34</v>
      </c>
      <c r="I129" s="2">
        <v>58</v>
      </c>
      <c r="J129" s="2">
        <v>39</v>
      </c>
      <c r="K129" s="2">
        <v>36</v>
      </c>
      <c r="L129" s="2">
        <v>49.5</v>
      </c>
      <c r="M129" s="2">
        <v>35</v>
      </c>
      <c r="N129" s="2">
        <v>49.5</v>
      </c>
      <c r="O129" s="2">
        <v>79</v>
      </c>
      <c r="P129" s="2">
        <v>59</v>
      </c>
      <c r="Q129" s="2">
        <f t="shared" si="9"/>
        <v>582</v>
      </c>
      <c r="R129" s="2">
        <f t="shared" si="10"/>
        <v>465.6</v>
      </c>
      <c r="S129" s="2">
        <v>56</v>
      </c>
      <c r="T129" s="2">
        <v>46</v>
      </c>
      <c r="U129" s="2">
        <f t="shared" si="11"/>
        <v>567.6</v>
      </c>
    </row>
    <row r="130" s="1" customFormat="1" ht="12" spans="1:21">
      <c r="A130" s="1" t="s">
        <v>3163</v>
      </c>
      <c r="B130" s="1" t="s">
        <v>2887</v>
      </c>
      <c r="C130" s="1" t="s">
        <v>3190</v>
      </c>
      <c r="D130" s="1" t="s">
        <v>3191</v>
      </c>
      <c r="E130" s="2">
        <v>49</v>
      </c>
      <c r="F130" s="2">
        <v>59</v>
      </c>
      <c r="G130" s="2">
        <v>35</v>
      </c>
      <c r="H130" s="2">
        <v>34</v>
      </c>
      <c r="I130" s="2">
        <v>58</v>
      </c>
      <c r="J130" s="2">
        <v>39</v>
      </c>
      <c r="K130" s="2">
        <v>36</v>
      </c>
      <c r="L130" s="2">
        <v>49.5</v>
      </c>
      <c r="M130" s="2">
        <v>35</v>
      </c>
      <c r="N130" s="2">
        <v>49.5</v>
      </c>
      <c r="O130" s="2">
        <v>79</v>
      </c>
      <c r="P130" s="2">
        <v>59</v>
      </c>
      <c r="Q130" s="2">
        <f t="shared" si="9"/>
        <v>582</v>
      </c>
      <c r="R130" s="2">
        <f t="shared" si="10"/>
        <v>465.6</v>
      </c>
      <c r="S130" s="2">
        <v>56</v>
      </c>
      <c r="T130" s="2">
        <v>46</v>
      </c>
      <c r="U130" s="2">
        <f t="shared" si="11"/>
        <v>567.6</v>
      </c>
    </row>
    <row r="131" s="1" customFormat="1" ht="12" spans="1:21">
      <c r="A131" s="1" t="s">
        <v>3163</v>
      </c>
      <c r="B131" s="1" t="s">
        <v>2887</v>
      </c>
      <c r="C131" s="1" t="s">
        <v>3192</v>
      </c>
      <c r="D131" s="1" t="s">
        <v>3193</v>
      </c>
      <c r="E131" s="2">
        <v>49</v>
      </c>
      <c r="F131" s="2">
        <v>59</v>
      </c>
      <c r="G131" s="2">
        <v>35</v>
      </c>
      <c r="H131" s="2">
        <v>34</v>
      </c>
      <c r="I131" s="2">
        <v>58</v>
      </c>
      <c r="J131" s="2">
        <v>39</v>
      </c>
      <c r="K131" s="2">
        <v>36</v>
      </c>
      <c r="L131" s="2">
        <v>49.5</v>
      </c>
      <c r="M131" s="2">
        <v>35</v>
      </c>
      <c r="N131" s="2">
        <v>49.5</v>
      </c>
      <c r="O131" s="2">
        <v>79</v>
      </c>
      <c r="P131" s="2">
        <v>59</v>
      </c>
      <c r="Q131" s="2">
        <f t="shared" ref="Q131:Q157" si="12">SUM(E131:P131)</f>
        <v>582</v>
      </c>
      <c r="R131" s="2">
        <f t="shared" ref="R131:R157" si="13">Q131*0.8</f>
        <v>465.6</v>
      </c>
      <c r="S131" s="2">
        <v>56</v>
      </c>
      <c r="T131" s="2">
        <v>46</v>
      </c>
      <c r="U131" s="2">
        <f t="shared" ref="U131:U157" si="14">R131+S131+T131</f>
        <v>567.6</v>
      </c>
    </row>
    <row r="132" s="1" customFormat="1" ht="12" spans="1:21">
      <c r="A132" s="1" t="s">
        <v>3163</v>
      </c>
      <c r="B132" s="1" t="s">
        <v>2887</v>
      </c>
      <c r="C132" s="1" t="s">
        <v>3194</v>
      </c>
      <c r="D132" s="1" t="s">
        <v>3195</v>
      </c>
      <c r="E132" s="2">
        <v>49</v>
      </c>
      <c r="F132" s="2">
        <v>59</v>
      </c>
      <c r="G132" s="2">
        <v>35</v>
      </c>
      <c r="H132" s="2">
        <v>34</v>
      </c>
      <c r="I132" s="2">
        <v>58</v>
      </c>
      <c r="J132" s="2">
        <v>39</v>
      </c>
      <c r="K132" s="2">
        <v>36</v>
      </c>
      <c r="L132" s="2">
        <v>49.5</v>
      </c>
      <c r="M132" s="2">
        <v>35</v>
      </c>
      <c r="N132" s="2">
        <v>49.5</v>
      </c>
      <c r="O132" s="2">
        <v>79</v>
      </c>
      <c r="P132" s="2">
        <v>59</v>
      </c>
      <c r="Q132" s="2">
        <f t="shared" si="12"/>
        <v>582</v>
      </c>
      <c r="R132" s="2">
        <f t="shared" si="13"/>
        <v>465.6</v>
      </c>
      <c r="S132" s="2">
        <v>56</v>
      </c>
      <c r="T132" s="2">
        <v>46</v>
      </c>
      <c r="U132" s="2">
        <f t="shared" si="14"/>
        <v>567.6</v>
      </c>
    </row>
    <row r="133" s="1" customFormat="1" ht="12" spans="1:21">
      <c r="A133" s="1" t="s">
        <v>3163</v>
      </c>
      <c r="B133" s="1" t="s">
        <v>2887</v>
      </c>
      <c r="C133" s="1" t="s">
        <v>3196</v>
      </c>
      <c r="D133" s="1" t="s">
        <v>3197</v>
      </c>
      <c r="E133" s="2">
        <v>49</v>
      </c>
      <c r="F133" s="2">
        <v>59</v>
      </c>
      <c r="G133" s="2">
        <v>35</v>
      </c>
      <c r="H133" s="2">
        <v>34</v>
      </c>
      <c r="I133" s="2">
        <v>58</v>
      </c>
      <c r="J133" s="2">
        <v>39</v>
      </c>
      <c r="K133" s="2">
        <v>36</v>
      </c>
      <c r="L133" s="2">
        <v>49.5</v>
      </c>
      <c r="M133" s="2">
        <v>35</v>
      </c>
      <c r="N133" s="2">
        <v>49.5</v>
      </c>
      <c r="O133" s="2">
        <v>79</v>
      </c>
      <c r="P133" s="2">
        <v>59</v>
      </c>
      <c r="Q133" s="2">
        <f t="shared" si="12"/>
        <v>582</v>
      </c>
      <c r="R133" s="2">
        <f t="shared" si="13"/>
        <v>465.6</v>
      </c>
      <c r="S133" s="2">
        <v>56</v>
      </c>
      <c r="T133" s="2">
        <v>46</v>
      </c>
      <c r="U133" s="2">
        <f t="shared" si="14"/>
        <v>567.6</v>
      </c>
    </row>
    <row r="134" s="1" customFormat="1" ht="12" spans="1:21">
      <c r="A134" s="1" t="s">
        <v>3163</v>
      </c>
      <c r="B134" s="1" t="s">
        <v>2887</v>
      </c>
      <c r="C134" s="1" t="s">
        <v>3198</v>
      </c>
      <c r="D134" s="1" t="s">
        <v>3199</v>
      </c>
      <c r="E134" s="2">
        <v>49</v>
      </c>
      <c r="F134" s="2">
        <v>59</v>
      </c>
      <c r="G134" s="2">
        <v>35</v>
      </c>
      <c r="H134" s="2">
        <v>34</v>
      </c>
      <c r="I134" s="2">
        <v>58</v>
      </c>
      <c r="J134" s="2">
        <v>39</v>
      </c>
      <c r="K134" s="2">
        <v>36</v>
      </c>
      <c r="L134" s="2">
        <v>49.5</v>
      </c>
      <c r="M134" s="2">
        <v>35</v>
      </c>
      <c r="N134" s="2">
        <v>49.5</v>
      </c>
      <c r="O134" s="2">
        <v>79</v>
      </c>
      <c r="P134" s="2">
        <v>59</v>
      </c>
      <c r="Q134" s="2">
        <f t="shared" si="12"/>
        <v>582</v>
      </c>
      <c r="R134" s="2">
        <f t="shared" si="13"/>
        <v>465.6</v>
      </c>
      <c r="S134" s="2">
        <v>56</v>
      </c>
      <c r="T134" s="2">
        <v>46</v>
      </c>
      <c r="U134" s="2">
        <f t="shared" si="14"/>
        <v>567.6</v>
      </c>
    </row>
    <row r="135" s="1" customFormat="1" ht="12" spans="1:21">
      <c r="A135" s="1" t="s">
        <v>3163</v>
      </c>
      <c r="B135" s="1" t="s">
        <v>2887</v>
      </c>
      <c r="C135" s="1" t="s">
        <v>3200</v>
      </c>
      <c r="D135" s="1" t="s">
        <v>3201</v>
      </c>
      <c r="E135" s="2">
        <v>49</v>
      </c>
      <c r="F135" s="2">
        <v>59</v>
      </c>
      <c r="G135" s="2">
        <v>35</v>
      </c>
      <c r="H135" s="2">
        <v>34</v>
      </c>
      <c r="I135" s="2">
        <v>58</v>
      </c>
      <c r="J135" s="2">
        <v>39</v>
      </c>
      <c r="K135" s="2">
        <v>36</v>
      </c>
      <c r="L135" s="2">
        <v>49.5</v>
      </c>
      <c r="M135" s="2">
        <v>35</v>
      </c>
      <c r="N135" s="2">
        <v>49.5</v>
      </c>
      <c r="O135" s="2">
        <v>79</v>
      </c>
      <c r="P135" s="2">
        <v>59</v>
      </c>
      <c r="Q135" s="2">
        <f t="shared" si="12"/>
        <v>582</v>
      </c>
      <c r="R135" s="2">
        <f t="shared" si="13"/>
        <v>465.6</v>
      </c>
      <c r="S135" s="2">
        <v>56</v>
      </c>
      <c r="T135" s="2">
        <v>46</v>
      </c>
      <c r="U135" s="2">
        <f t="shared" si="14"/>
        <v>567.6</v>
      </c>
    </row>
    <row r="136" s="1" customFormat="1" ht="12" spans="1:21">
      <c r="A136" s="1" t="s">
        <v>3163</v>
      </c>
      <c r="B136" s="1" t="s">
        <v>2887</v>
      </c>
      <c r="C136" s="1" t="s">
        <v>3202</v>
      </c>
      <c r="D136" s="1" t="s">
        <v>3203</v>
      </c>
      <c r="E136" s="2">
        <v>49</v>
      </c>
      <c r="F136" s="2">
        <v>59</v>
      </c>
      <c r="G136" s="2">
        <v>35</v>
      </c>
      <c r="H136" s="2">
        <v>34</v>
      </c>
      <c r="I136" s="2">
        <v>58</v>
      </c>
      <c r="J136" s="2">
        <v>39</v>
      </c>
      <c r="K136" s="2">
        <v>36</v>
      </c>
      <c r="L136" s="2">
        <v>49.5</v>
      </c>
      <c r="M136" s="2">
        <v>35</v>
      </c>
      <c r="N136" s="2">
        <v>49.5</v>
      </c>
      <c r="O136" s="2">
        <v>79</v>
      </c>
      <c r="P136" s="2">
        <v>59</v>
      </c>
      <c r="Q136" s="2">
        <f t="shared" si="12"/>
        <v>582</v>
      </c>
      <c r="R136" s="2">
        <f t="shared" si="13"/>
        <v>465.6</v>
      </c>
      <c r="S136" s="2">
        <v>56</v>
      </c>
      <c r="T136" s="2">
        <v>46</v>
      </c>
      <c r="U136" s="2">
        <f t="shared" si="14"/>
        <v>567.6</v>
      </c>
    </row>
    <row r="137" s="1" customFormat="1" ht="12" spans="1:21">
      <c r="A137" s="1" t="s">
        <v>3163</v>
      </c>
      <c r="B137" s="1" t="s">
        <v>2887</v>
      </c>
      <c r="C137" s="1" t="s">
        <v>3204</v>
      </c>
      <c r="D137" s="1" t="s">
        <v>3205</v>
      </c>
      <c r="E137" s="2">
        <v>49</v>
      </c>
      <c r="F137" s="2">
        <v>59</v>
      </c>
      <c r="G137" s="2">
        <v>35</v>
      </c>
      <c r="H137" s="2">
        <v>34</v>
      </c>
      <c r="I137" s="2">
        <v>58</v>
      </c>
      <c r="J137" s="2">
        <v>39</v>
      </c>
      <c r="K137" s="2">
        <v>36</v>
      </c>
      <c r="L137" s="2">
        <v>49.5</v>
      </c>
      <c r="M137" s="2">
        <v>35</v>
      </c>
      <c r="N137" s="2">
        <v>49.5</v>
      </c>
      <c r="O137" s="2">
        <v>79</v>
      </c>
      <c r="P137" s="2">
        <v>59</v>
      </c>
      <c r="Q137" s="2">
        <f t="shared" si="12"/>
        <v>582</v>
      </c>
      <c r="R137" s="2">
        <f t="shared" si="13"/>
        <v>465.6</v>
      </c>
      <c r="S137" s="2">
        <v>56</v>
      </c>
      <c r="T137" s="2">
        <v>46</v>
      </c>
      <c r="U137" s="2">
        <f t="shared" si="14"/>
        <v>567.6</v>
      </c>
    </row>
    <row r="138" s="1" customFormat="1" ht="12" spans="1:21">
      <c r="A138" s="1" t="s">
        <v>3163</v>
      </c>
      <c r="B138" s="1" t="s">
        <v>2887</v>
      </c>
      <c r="C138" s="1" t="s">
        <v>3206</v>
      </c>
      <c r="D138" s="1" t="s">
        <v>3207</v>
      </c>
      <c r="E138" s="2">
        <v>49</v>
      </c>
      <c r="F138" s="2">
        <v>59</v>
      </c>
      <c r="G138" s="2">
        <v>35</v>
      </c>
      <c r="H138" s="2">
        <v>34</v>
      </c>
      <c r="I138" s="2">
        <v>58</v>
      </c>
      <c r="J138" s="2">
        <v>39</v>
      </c>
      <c r="K138" s="2">
        <v>36</v>
      </c>
      <c r="L138" s="2">
        <v>49.5</v>
      </c>
      <c r="M138" s="2">
        <v>35</v>
      </c>
      <c r="N138" s="2">
        <v>49.5</v>
      </c>
      <c r="O138" s="2">
        <v>79</v>
      </c>
      <c r="P138" s="2">
        <v>59</v>
      </c>
      <c r="Q138" s="2">
        <f t="shared" si="12"/>
        <v>582</v>
      </c>
      <c r="R138" s="2">
        <f t="shared" si="13"/>
        <v>465.6</v>
      </c>
      <c r="S138" s="2">
        <v>56</v>
      </c>
      <c r="T138" s="2">
        <v>46</v>
      </c>
      <c r="U138" s="2">
        <f t="shared" si="14"/>
        <v>567.6</v>
      </c>
    </row>
    <row r="139" s="1" customFormat="1" ht="12" spans="1:21">
      <c r="A139" s="1" t="s">
        <v>3163</v>
      </c>
      <c r="B139" s="1" t="s">
        <v>2887</v>
      </c>
      <c r="C139" s="1" t="s">
        <v>3208</v>
      </c>
      <c r="D139" s="1" t="s">
        <v>3209</v>
      </c>
      <c r="E139" s="2">
        <v>49</v>
      </c>
      <c r="F139" s="2">
        <v>59</v>
      </c>
      <c r="G139" s="2">
        <v>35</v>
      </c>
      <c r="H139" s="2">
        <v>34</v>
      </c>
      <c r="I139" s="2">
        <v>58</v>
      </c>
      <c r="J139" s="2">
        <v>39</v>
      </c>
      <c r="K139" s="2">
        <v>36</v>
      </c>
      <c r="L139" s="2">
        <v>49.5</v>
      </c>
      <c r="M139" s="2">
        <v>35</v>
      </c>
      <c r="N139" s="2">
        <v>49.5</v>
      </c>
      <c r="O139" s="2">
        <v>79</v>
      </c>
      <c r="P139" s="2">
        <v>59</v>
      </c>
      <c r="Q139" s="2">
        <f t="shared" si="12"/>
        <v>582</v>
      </c>
      <c r="R139" s="2">
        <f t="shared" si="13"/>
        <v>465.6</v>
      </c>
      <c r="S139" s="2">
        <v>56</v>
      </c>
      <c r="T139" s="2">
        <v>46</v>
      </c>
      <c r="U139" s="2">
        <f t="shared" si="14"/>
        <v>567.6</v>
      </c>
    </row>
    <row r="140" s="1" customFormat="1" ht="12" spans="1:21">
      <c r="A140" s="1" t="s">
        <v>3163</v>
      </c>
      <c r="B140" s="1" t="s">
        <v>2887</v>
      </c>
      <c r="C140" s="1" t="s">
        <v>3210</v>
      </c>
      <c r="D140" s="1" t="s">
        <v>3211</v>
      </c>
      <c r="E140" s="2">
        <v>49</v>
      </c>
      <c r="F140" s="2">
        <v>59</v>
      </c>
      <c r="G140" s="2">
        <v>35</v>
      </c>
      <c r="H140" s="2">
        <v>34</v>
      </c>
      <c r="I140" s="2">
        <v>58</v>
      </c>
      <c r="J140" s="2">
        <v>39</v>
      </c>
      <c r="K140" s="2">
        <v>36</v>
      </c>
      <c r="L140" s="2">
        <v>49.5</v>
      </c>
      <c r="M140" s="2">
        <v>35</v>
      </c>
      <c r="N140" s="2">
        <v>49.5</v>
      </c>
      <c r="O140" s="2">
        <v>79</v>
      </c>
      <c r="P140" s="2">
        <v>59</v>
      </c>
      <c r="Q140" s="2">
        <f t="shared" si="12"/>
        <v>582</v>
      </c>
      <c r="R140" s="2">
        <f t="shared" si="13"/>
        <v>465.6</v>
      </c>
      <c r="S140" s="2">
        <v>56</v>
      </c>
      <c r="T140" s="2">
        <v>46</v>
      </c>
      <c r="U140" s="2">
        <f t="shared" si="14"/>
        <v>567.6</v>
      </c>
    </row>
    <row r="141" s="1" customFormat="1" ht="12" spans="1:21">
      <c r="A141" s="1" t="s">
        <v>3163</v>
      </c>
      <c r="B141" s="1" t="s">
        <v>2887</v>
      </c>
      <c r="C141" s="1" t="s">
        <v>3212</v>
      </c>
      <c r="D141" s="1" t="s">
        <v>3213</v>
      </c>
      <c r="E141" s="2">
        <v>49</v>
      </c>
      <c r="F141" s="2">
        <v>59</v>
      </c>
      <c r="G141" s="2">
        <v>35</v>
      </c>
      <c r="H141" s="2">
        <v>34</v>
      </c>
      <c r="I141" s="2">
        <v>58</v>
      </c>
      <c r="J141" s="2">
        <v>39</v>
      </c>
      <c r="K141" s="2">
        <v>36</v>
      </c>
      <c r="L141" s="2">
        <v>49.5</v>
      </c>
      <c r="M141" s="2">
        <v>35</v>
      </c>
      <c r="N141" s="2">
        <v>49.5</v>
      </c>
      <c r="O141" s="2">
        <v>79</v>
      </c>
      <c r="P141" s="2">
        <v>59</v>
      </c>
      <c r="Q141" s="2">
        <f t="shared" si="12"/>
        <v>582</v>
      </c>
      <c r="R141" s="2">
        <f t="shared" si="13"/>
        <v>465.6</v>
      </c>
      <c r="S141" s="2">
        <v>56</v>
      </c>
      <c r="T141" s="2">
        <v>46</v>
      </c>
      <c r="U141" s="2">
        <f t="shared" si="14"/>
        <v>567.6</v>
      </c>
    </row>
    <row r="142" s="1" customFormat="1" ht="12" spans="1:21">
      <c r="A142" s="1" t="s">
        <v>3163</v>
      </c>
      <c r="B142" s="1" t="s">
        <v>2887</v>
      </c>
      <c r="C142" s="1" t="s">
        <v>3214</v>
      </c>
      <c r="D142" s="1" t="s">
        <v>3215</v>
      </c>
      <c r="E142" s="2">
        <v>49</v>
      </c>
      <c r="F142" s="2">
        <v>59</v>
      </c>
      <c r="G142" s="2">
        <v>35</v>
      </c>
      <c r="H142" s="2">
        <v>34</v>
      </c>
      <c r="I142" s="2">
        <v>58</v>
      </c>
      <c r="J142" s="2">
        <v>39</v>
      </c>
      <c r="K142" s="2">
        <v>36</v>
      </c>
      <c r="L142" s="2">
        <v>49.5</v>
      </c>
      <c r="M142" s="2">
        <v>35</v>
      </c>
      <c r="N142" s="2">
        <v>49.5</v>
      </c>
      <c r="O142" s="2">
        <v>79</v>
      </c>
      <c r="P142" s="2">
        <v>59</v>
      </c>
      <c r="Q142" s="2">
        <f t="shared" si="12"/>
        <v>582</v>
      </c>
      <c r="R142" s="2">
        <f t="shared" si="13"/>
        <v>465.6</v>
      </c>
      <c r="S142" s="2">
        <v>56</v>
      </c>
      <c r="T142" s="2">
        <v>46</v>
      </c>
      <c r="U142" s="2">
        <f t="shared" si="14"/>
        <v>567.6</v>
      </c>
    </row>
    <row r="143" s="1" customFormat="1" ht="12" spans="1:21">
      <c r="A143" s="1" t="s">
        <v>3163</v>
      </c>
      <c r="B143" s="1" t="s">
        <v>2887</v>
      </c>
      <c r="C143" s="1" t="s">
        <v>3216</v>
      </c>
      <c r="D143" s="1" t="s">
        <v>3217</v>
      </c>
      <c r="E143" s="2">
        <v>49</v>
      </c>
      <c r="F143" s="2">
        <v>59</v>
      </c>
      <c r="G143" s="2">
        <v>35</v>
      </c>
      <c r="H143" s="2">
        <v>34</v>
      </c>
      <c r="I143" s="2">
        <v>58</v>
      </c>
      <c r="J143" s="2">
        <v>39</v>
      </c>
      <c r="K143" s="2">
        <v>36</v>
      </c>
      <c r="L143" s="2">
        <v>49.5</v>
      </c>
      <c r="M143" s="2">
        <v>35</v>
      </c>
      <c r="N143" s="2">
        <v>49.5</v>
      </c>
      <c r="O143" s="2">
        <v>79</v>
      </c>
      <c r="P143" s="2">
        <v>59</v>
      </c>
      <c r="Q143" s="2">
        <f t="shared" si="12"/>
        <v>582</v>
      </c>
      <c r="R143" s="2">
        <f t="shared" si="13"/>
        <v>465.6</v>
      </c>
      <c r="S143" s="2">
        <v>56</v>
      </c>
      <c r="T143" s="2">
        <v>46</v>
      </c>
      <c r="U143" s="2">
        <f t="shared" si="14"/>
        <v>567.6</v>
      </c>
    </row>
    <row r="144" s="1" customFormat="1" ht="12" spans="1:21">
      <c r="A144" s="1" t="s">
        <v>3163</v>
      </c>
      <c r="B144" s="1" t="s">
        <v>2887</v>
      </c>
      <c r="C144" s="1" t="s">
        <v>3218</v>
      </c>
      <c r="D144" s="1" t="s">
        <v>3219</v>
      </c>
      <c r="E144" s="2">
        <v>49</v>
      </c>
      <c r="F144" s="2">
        <v>59</v>
      </c>
      <c r="G144" s="2">
        <v>35</v>
      </c>
      <c r="H144" s="2">
        <v>34</v>
      </c>
      <c r="I144" s="2">
        <v>58</v>
      </c>
      <c r="J144" s="2">
        <v>39</v>
      </c>
      <c r="K144" s="2">
        <v>36</v>
      </c>
      <c r="L144" s="2">
        <v>49.5</v>
      </c>
      <c r="M144" s="2">
        <v>35</v>
      </c>
      <c r="N144" s="2">
        <v>49.5</v>
      </c>
      <c r="O144" s="2">
        <v>79</v>
      </c>
      <c r="P144" s="2">
        <v>59</v>
      </c>
      <c r="Q144" s="2">
        <f t="shared" si="12"/>
        <v>582</v>
      </c>
      <c r="R144" s="2">
        <f t="shared" si="13"/>
        <v>465.6</v>
      </c>
      <c r="S144" s="2">
        <v>56</v>
      </c>
      <c r="T144" s="2">
        <v>46</v>
      </c>
      <c r="U144" s="2">
        <f t="shared" si="14"/>
        <v>567.6</v>
      </c>
    </row>
    <row r="145" s="1" customFormat="1" ht="12" spans="1:21">
      <c r="A145" s="1" t="s">
        <v>3163</v>
      </c>
      <c r="B145" s="1" t="s">
        <v>2887</v>
      </c>
      <c r="C145" s="1" t="s">
        <v>3220</v>
      </c>
      <c r="D145" s="1" t="s">
        <v>3221</v>
      </c>
      <c r="E145" s="2">
        <v>49</v>
      </c>
      <c r="F145" s="2">
        <v>59</v>
      </c>
      <c r="G145" s="2">
        <v>35</v>
      </c>
      <c r="H145" s="2">
        <v>34</v>
      </c>
      <c r="I145" s="2">
        <v>58</v>
      </c>
      <c r="J145" s="2">
        <v>39</v>
      </c>
      <c r="K145" s="2">
        <v>36</v>
      </c>
      <c r="L145" s="2">
        <v>49.5</v>
      </c>
      <c r="M145" s="2">
        <v>35</v>
      </c>
      <c r="N145" s="2">
        <v>49.5</v>
      </c>
      <c r="O145" s="2">
        <v>79</v>
      </c>
      <c r="P145" s="2">
        <v>59</v>
      </c>
      <c r="Q145" s="2">
        <f t="shared" si="12"/>
        <v>582</v>
      </c>
      <c r="R145" s="2">
        <f t="shared" si="13"/>
        <v>465.6</v>
      </c>
      <c r="S145" s="2">
        <v>56</v>
      </c>
      <c r="T145" s="2">
        <v>46</v>
      </c>
      <c r="U145" s="2">
        <f t="shared" si="14"/>
        <v>567.6</v>
      </c>
    </row>
    <row r="146" s="1" customFormat="1" ht="12" spans="1:21">
      <c r="A146" s="1" t="s">
        <v>3163</v>
      </c>
      <c r="B146" s="1" t="s">
        <v>2887</v>
      </c>
      <c r="C146" s="1" t="s">
        <v>3222</v>
      </c>
      <c r="D146" s="1" t="s">
        <v>3223</v>
      </c>
      <c r="E146" s="2">
        <v>49</v>
      </c>
      <c r="F146" s="2">
        <v>59</v>
      </c>
      <c r="G146" s="2">
        <v>35</v>
      </c>
      <c r="H146" s="2">
        <v>34</v>
      </c>
      <c r="I146" s="2">
        <v>58</v>
      </c>
      <c r="J146" s="2">
        <v>39</v>
      </c>
      <c r="K146" s="2">
        <v>36</v>
      </c>
      <c r="L146" s="2">
        <v>49.5</v>
      </c>
      <c r="M146" s="2">
        <v>35</v>
      </c>
      <c r="N146" s="2">
        <v>49.5</v>
      </c>
      <c r="O146" s="2">
        <v>79</v>
      </c>
      <c r="P146" s="2">
        <v>59</v>
      </c>
      <c r="Q146" s="2">
        <f t="shared" si="12"/>
        <v>582</v>
      </c>
      <c r="R146" s="2">
        <f t="shared" si="13"/>
        <v>465.6</v>
      </c>
      <c r="S146" s="2">
        <v>56</v>
      </c>
      <c r="T146" s="2">
        <v>46</v>
      </c>
      <c r="U146" s="2">
        <f t="shared" si="14"/>
        <v>567.6</v>
      </c>
    </row>
    <row r="147" s="1" customFormat="1" ht="12" spans="1:21">
      <c r="A147" s="1" t="s">
        <v>3163</v>
      </c>
      <c r="B147" s="1" t="s">
        <v>2887</v>
      </c>
      <c r="C147" s="1" t="s">
        <v>3224</v>
      </c>
      <c r="D147" s="1" t="s">
        <v>3225</v>
      </c>
      <c r="E147" s="2">
        <v>49</v>
      </c>
      <c r="F147" s="2">
        <v>59</v>
      </c>
      <c r="G147" s="2">
        <v>35</v>
      </c>
      <c r="H147" s="2">
        <v>34</v>
      </c>
      <c r="I147" s="2">
        <v>58</v>
      </c>
      <c r="J147" s="2">
        <v>39</v>
      </c>
      <c r="K147" s="2">
        <v>36</v>
      </c>
      <c r="L147" s="2">
        <v>49.5</v>
      </c>
      <c r="M147" s="2">
        <v>35</v>
      </c>
      <c r="N147" s="2">
        <v>49.5</v>
      </c>
      <c r="O147" s="2">
        <v>79</v>
      </c>
      <c r="P147" s="2">
        <v>59</v>
      </c>
      <c r="Q147" s="2">
        <f t="shared" si="12"/>
        <v>582</v>
      </c>
      <c r="R147" s="2">
        <f t="shared" si="13"/>
        <v>465.6</v>
      </c>
      <c r="S147" s="2">
        <v>56</v>
      </c>
      <c r="T147" s="2">
        <v>46</v>
      </c>
      <c r="U147" s="2">
        <f t="shared" si="14"/>
        <v>567.6</v>
      </c>
    </row>
    <row r="148" s="1" customFormat="1" ht="12" spans="1:21">
      <c r="A148" s="1" t="s">
        <v>3163</v>
      </c>
      <c r="B148" s="1" t="s">
        <v>2887</v>
      </c>
      <c r="C148" s="1" t="s">
        <v>3226</v>
      </c>
      <c r="D148" s="1" t="s">
        <v>3227</v>
      </c>
      <c r="E148" s="2">
        <v>49</v>
      </c>
      <c r="F148" s="2">
        <v>59</v>
      </c>
      <c r="G148" s="2">
        <v>35</v>
      </c>
      <c r="H148" s="2">
        <v>34</v>
      </c>
      <c r="I148" s="2">
        <v>58</v>
      </c>
      <c r="J148" s="2">
        <v>39</v>
      </c>
      <c r="K148" s="2">
        <v>36</v>
      </c>
      <c r="L148" s="2">
        <v>49.5</v>
      </c>
      <c r="M148" s="2">
        <v>35</v>
      </c>
      <c r="N148" s="2">
        <v>49.5</v>
      </c>
      <c r="O148" s="2">
        <v>79</v>
      </c>
      <c r="P148" s="2">
        <v>59</v>
      </c>
      <c r="Q148" s="2">
        <f t="shared" si="12"/>
        <v>582</v>
      </c>
      <c r="R148" s="2">
        <f t="shared" si="13"/>
        <v>465.6</v>
      </c>
      <c r="S148" s="2">
        <v>56</v>
      </c>
      <c r="T148" s="2">
        <v>46</v>
      </c>
      <c r="U148" s="2">
        <f t="shared" si="14"/>
        <v>567.6</v>
      </c>
    </row>
    <row r="149" s="1" customFormat="1" ht="12" spans="1:21">
      <c r="A149" s="1" t="s">
        <v>3163</v>
      </c>
      <c r="B149" s="1" t="s">
        <v>2887</v>
      </c>
      <c r="C149" s="1" t="s">
        <v>3228</v>
      </c>
      <c r="D149" s="1" t="s">
        <v>3229</v>
      </c>
      <c r="E149" s="2">
        <v>49</v>
      </c>
      <c r="F149" s="2">
        <v>59</v>
      </c>
      <c r="G149" s="2">
        <v>35</v>
      </c>
      <c r="H149" s="2">
        <v>34</v>
      </c>
      <c r="I149" s="2">
        <v>58</v>
      </c>
      <c r="J149" s="2">
        <v>39</v>
      </c>
      <c r="K149" s="2">
        <v>36</v>
      </c>
      <c r="L149" s="2">
        <v>49.5</v>
      </c>
      <c r="M149" s="2">
        <v>35</v>
      </c>
      <c r="N149" s="2">
        <v>49.5</v>
      </c>
      <c r="O149" s="2">
        <v>79</v>
      </c>
      <c r="P149" s="2">
        <v>59</v>
      </c>
      <c r="Q149" s="2">
        <f t="shared" si="12"/>
        <v>582</v>
      </c>
      <c r="R149" s="2">
        <f t="shared" si="13"/>
        <v>465.6</v>
      </c>
      <c r="S149" s="2">
        <v>56</v>
      </c>
      <c r="T149" s="2">
        <v>46</v>
      </c>
      <c r="U149" s="2">
        <f t="shared" si="14"/>
        <v>567.6</v>
      </c>
    </row>
    <row r="150" s="1" customFormat="1" ht="12" spans="1:21">
      <c r="A150" s="1" t="s">
        <v>3163</v>
      </c>
      <c r="B150" s="1" t="s">
        <v>2887</v>
      </c>
      <c r="C150" s="1" t="s">
        <v>3230</v>
      </c>
      <c r="D150" s="1" t="s">
        <v>3231</v>
      </c>
      <c r="E150" s="2">
        <v>49</v>
      </c>
      <c r="F150" s="2">
        <v>59</v>
      </c>
      <c r="G150" s="2">
        <v>35</v>
      </c>
      <c r="H150" s="2">
        <v>34</v>
      </c>
      <c r="I150" s="2">
        <v>58</v>
      </c>
      <c r="J150" s="2">
        <v>39</v>
      </c>
      <c r="K150" s="2">
        <v>36</v>
      </c>
      <c r="L150" s="2">
        <v>49.5</v>
      </c>
      <c r="M150" s="2">
        <v>35</v>
      </c>
      <c r="N150" s="2">
        <v>49.5</v>
      </c>
      <c r="O150" s="2">
        <v>79</v>
      </c>
      <c r="P150" s="2">
        <v>59</v>
      </c>
      <c r="Q150" s="2">
        <f t="shared" si="12"/>
        <v>582</v>
      </c>
      <c r="R150" s="2">
        <f t="shared" si="13"/>
        <v>465.6</v>
      </c>
      <c r="S150" s="2">
        <v>56</v>
      </c>
      <c r="T150" s="2">
        <v>46</v>
      </c>
      <c r="U150" s="2">
        <f t="shared" si="14"/>
        <v>567.6</v>
      </c>
    </row>
    <row r="151" s="1" customFormat="1" ht="12" spans="1:21">
      <c r="A151" s="1" t="s">
        <v>3163</v>
      </c>
      <c r="B151" s="1" t="s">
        <v>2887</v>
      </c>
      <c r="C151" s="1" t="s">
        <v>3232</v>
      </c>
      <c r="D151" s="1" t="s">
        <v>3233</v>
      </c>
      <c r="E151" s="2">
        <v>49</v>
      </c>
      <c r="F151" s="2">
        <v>59</v>
      </c>
      <c r="G151" s="2">
        <v>35</v>
      </c>
      <c r="H151" s="2">
        <v>34</v>
      </c>
      <c r="I151" s="2">
        <v>58</v>
      </c>
      <c r="J151" s="2">
        <v>39</v>
      </c>
      <c r="K151" s="2">
        <v>36</v>
      </c>
      <c r="L151" s="2">
        <v>49.5</v>
      </c>
      <c r="M151" s="2">
        <v>35</v>
      </c>
      <c r="N151" s="2">
        <v>49.5</v>
      </c>
      <c r="O151" s="2">
        <v>79</v>
      </c>
      <c r="P151" s="2">
        <v>59</v>
      </c>
      <c r="Q151" s="2">
        <f t="shared" si="12"/>
        <v>582</v>
      </c>
      <c r="R151" s="2">
        <f t="shared" si="13"/>
        <v>465.6</v>
      </c>
      <c r="S151" s="2">
        <v>56</v>
      </c>
      <c r="T151" s="2">
        <v>46</v>
      </c>
      <c r="U151" s="2">
        <f t="shared" si="14"/>
        <v>567.6</v>
      </c>
    </row>
    <row r="152" s="1" customFormat="1" ht="12" spans="1:21">
      <c r="A152" s="1" t="s">
        <v>3163</v>
      </c>
      <c r="B152" s="1" t="s">
        <v>2887</v>
      </c>
      <c r="C152" s="1" t="s">
        <v>3234</v>
      </c>
      <c r="D152" s="1" t="s">
        <v>3235</v>
      </c>
      <c r="E152" s="2">
        <v>49</v>
      </c>
      <c r="F152" s="2">
        <v>59</v>
      </c>
      <c r="G152" s="2">
        <v>35</v>
      </c>
      <c r="H152" s="2">
        <v>34</v>
      </c>
      <c r="I152" s="2">
        <v>58</v>
      </c>
      <c r="J152" s="2">
        <v>39</v>
      </c>
      <c r="K152" s="2">
        <v>36</v>
      </c>
      <c r="L152" s="2">
        <v>49.5</v>
      </c>
      <c r="M152" s="2">
        <v>35</v>
      </c>
      <c r="N152" s="2">
        <v>49.5</v>
      </c>
      <c r="O152" s="2">
        <v>79</v>
      </c>
      <c r="P152" s="2">
        <v>59</v>
      </c>
      <c r="Q152" s="2">
        <f t="shared" si="12"/>
        <v>582</v>
      </c>
      <c r="R152" s="2">
        <f t="shared" si="13"/>
        <v>465.6</v>
      </c>
      <c r="S152" s="2">
        <v>56</v>
      </c>
      <c r="T152" s="2">
        <v>46</v>
      </c>
      <c r="U152" s="2">
        <f t="shared" si="14"/>
        <v>567.6</v>
      </c>
    </row>
    <row r="153" s="1" customFormat="1" ht="12" spans="1:21">
      <c r="A153" s="1" t="s">
        <v>3163</v>
      </c>
      <c r="B153" s="1" t="s">
        <v>2887</v>
      </c>
      <c r="C153" s="1" t="s">
        <v>3236</v>
      </c>
      <c r="D153" s="1" t="s">
        <v>3237</v>
      </c>
      <c r="E153" s="2">
        <v>49</v>
      </c>
      <c r="F153" s="2">
        <v>59</v>
      </c>
      <c r="G153" s="2">
        <v>35</v>
      </c>
      <c r="H153" s="2">
        <v>34</v>
      </c>
      <c r="I153" s="2">
        <v>58</v>
      </c>
      <c r="J153" s="2">
        <v>39</v>
      </c>
      <c r="K153" s="2">
        <v>36</v>
      </c>
      <c r="L153" s="2">
        <v>49.5</v>
      </c>
      <c r="M153" s="2">
        <v>35</v>
      </c>
      <c r="N153" s="2">
        <v>49.5</v>
      </c>
      <c r="O153" s="2">
        <v>79</v>
      </c>
      <c r="P153" s="2">
        <v>59</v>
      </c>
      <c r="Q153" s="2">
        <f t="shared" si="12"/>
        <v>582</v>
      </c>
      <c r="R153" s="2">
        <f t="shared" si="13"/>
        <v>465.6</v>
      </c>
      <c r="S153" s="2">
        <v>56</v>
      </c>
      <c r="T153" s="2">
        <v>46</v>
      </c>
      <c r="U153" s="2">
        <f t="shared" si="14"/>
        <v>567.6</v>
      </c>
    </row>
    <row r="154" s="1" customFormat="1" ht="12" spans="1:21">
      <c r="A154" s="1" t="s">
        <v>3163</v>
      </c>
      <c r="B154" s="1" t="s">
        <v>2887</v>
      </c>
      <c r="C154" s="1" t="s">
        <v>3238</v>
      </c>
      <c r="D154" s="1" t="s">
        <v>3239</v>
      </c>
      <c r="E154" s="2">
        <v>49</v>
      </c>
      <c r="F154" s="2">
        <v>59</v>
      </c>
      <c r="G154" s="2">
        <v>35</v>
      </c>
      <c r="H154" s="2">
        <v>34</v>
      </c>
      <c r="I154" s="2">
        <v>58</v>
      </c>
      <c r="J154" s="2">
        <v>39</v>
      </c>
      <c r="K154" s="2">
        <v>36</v>
      </c>
      <c r="L154" s="2">
        <v>49.5</v>
      </c>
      <c r="M154" s="2">
        <v>35</v>
      </c>
      <c r="N154" s="2">
        <v>49.5</v>
      </c>
      <c r="O154" s="2">
        <v>79</v>
      </c>
      <c r="P154" s="2">
        <v>59</v>
      </c>
      <c r="Q154" s="2">
        <f t="shared" si="12"/>
        <v>582</v>
      </c>
      <c r="R154" s="2">
        <f t="shared" si="13"/>
        <v>465.6</v>
      </c>
      <c r="S154" s="2">
        <v>56</v>
      </c>
      <c r="T154" s="2">
        <v>46</v>
      </c>
      <c r="U154" s="2">
        <f t="shared" si="14"/>
        <v>567.6</v>
      </c>
    </row>
    <row r="155" s="1" customFormat="1" ht="12" spans="1:21">
      <c r="A155" s="1" t="s">
        <v>3240</v>
      </c>
      <c r="B155" s="1" t="s">
        <v>2887</v>
      </c>
      <c r="C155" s="1" t="s">
        <v>3241</v>
      </c>
      <c r="D155" s="1" t="s">
        <v>3242</v>
      </c>
      <c r="E155" s="2">
        <v>49</v>
      </c>
      <c r="F155" s="2">
        <v>59</v>
      </c>
      <c r="G155" s="2">
        <v>35</v>
      </c>
      <c r="H155" s="2">
        <v>34</v>
      </c>
      <c r="I155" s="2">
        <v>58</v>
      </c>
      <c r="J155" s="2">
        <v>39</v>
      </c>
      <c r="K155" s="2">
        <v>36</v>
      </c>
      <c r="L155" s="2">
        <v>49.5</v>
      </c>
      <c r="M155" s="2">
        <v>35</v>
      </c>
      <c r="N155" s="2">
        <v>49.5</v>
      </c>
      <c r="O155" s="2">
        <v>79</v>
      </c>
      <c r="P155" s="2">
        <v>59</v>
      </c>
      <c r="Q155" s="2">
        <f t="shared" si="12"/>
        <v>582</v>
      </c>
      <c r="R155" s="2">
        <f t="shared" si="13"/>
        <v>465.6</v>
      </c>
      <c r="S155" s="2">
        <v>56</v>
      </c>
      <c r="T155" s="2">
        <v>46</v>
      </c>
      <c r="U155" s="2">
        <f t="shared" si="14"/>
        <v>567.6</v>
      </c>
    </row>
    <row r="156" s="1" customFormat="1" ht="12" spans="1:21">
      <c r="A156" s="1" t="s">
        <v>3243</v>
      </c>
      <c r="B156" s="1" t="s">
        <v>2887</v>
      </c>
      <c r="C156" s="1" t="s">
        <v>3244</v>
      </c>
      <c r="D156" s="1" t="s">
        <v>3245</v>
      </c>
      <c r="E156" s="2">
        <v>49</v>
      </c>
      <c r="F156" s="2">
        <v>59</v>
      </c>
      <c r="G156" s="2">
        <v>35</v>
      </c>
      <c r="H156" s="2">
        <v>34</v>
      </c>
      <c r="I156" s="2">
        <v>58</v>
      </c>
      <c r="J156" s="2">
        <v>39</v>
      </c>
      <c r="K156" s="2">
        <v>36</v>
      </c>
      <c r="L156" s="2">
        <v>49.5</v>
      </c>
      <c r="M156" s="2">
        <v>35</v>
      </c>
      <c r="N156" s="2">
        <v>49.5</v>
      </c>
      <c r="O156" s="2">
        <v>79</v>
      </c>
      <c r="P156" s="2">
        <v>59</v>
      </c>
      <c r="Q156" s="2">
        <f t="shared" si="12"/>
        <v>582</v>
      </c>
      <c r="R156" s="2">
        <f t="shared" si="13"/>
        <v>465.6</v>
      </c>
      <c r="S156" s="2">
        <v>56</v>
      </c>
      <c r="T156" s="2">
        <v>46</v>
      </c>
      <c r="U156" s="2">
        <f t="shared" si="14"/>
        <v>567.6</v>
      </c>
    </row>
  </sheetData>
  <autoFilter ref="A1:D156">
    <extLst/>
  </autoFilter>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4"/>
  <sheetViews>
    <sheetView workbookViewId="0">
      <selection activeCell="V3" sqref="V3"/>
    </sheetView>
  </sheetViews>
  <sheetFormatPr defaultColWidth="8.89166666666667" defaultRowHeight="13.5"/>
  <cols>
    <col min="1" max="1" width="10.875" customWidth="1"/>
    <col min="2" max="2" width="15.5583333333333" customWidth="1"/>
    <col min="3" max="3" width="10.775" customWidth="1"/>
    <col min="4" max="4" width="9.625" customWidth="1"/>
    <col min="5" max="17" width="4.125" style="2" customWidth="1"/>
    <col min="18" max="18" width="5.625" style="2" customWidth="1"/>
    <col min="19" max="19" width="5.75" style="2" customWidth="1"/>
    <col min="20" max="21" width="4.125" style="2" customWidth="1"/>
    <col min="22" max="22" width="5.75" style="2" customWidth="1"/>
  </cols>
  <sheetData>
    <row r="1" s="1" customFormat="1" ht="76" customHeight="1" spans="1:22">
      <c r="A1" s="1" t="s">
        <v>0</v>
      </c>
      <c r="B1" s="1" t="s">
        <v>1</v>
      </c>
      <c r="C1" s="1" t="s">
        <v>2</v>
      </c>
      <c r="D1" s="1" t="s">
        <v>3</v>
      </c>
      <c r="E1" s="2" t="s">
        <v>3246</v>
      </c>
      <c r="F1" s="2" t="s">
        <v>3247</v>
      </c>
      <c r="G1" s="2" t="s">
        <v>3248</v>
      </c>
      <c r="H1" s="2" t="s">
        <v>3249</v>
      </c>
      <c r="I1" s="2" t="s">
        <v>3250</v>
      </c>
      <c r="J1" s="2" t="s">
        <v>3251</v>
      </c>
      <c r="K1" s="2" t="s">
        <v>3252</v>
      </c>
      <c r="L1" s="2" t="s">
        <v>2930</v>
      </c>
      <c r="M1" s="2" t="s">
        <v>3253</v>
      </c>
      <c r="N1" s="2" t="s">
        <v>3254</v>
      </c>
      <c r="O1" s="2" t="s">
        <v>3255</v>
      </c>
      <c r="P1" s="2" t="s">
        <v>3256</v>
      </c>
      <c r="Q1" s="2" t="s">
        <v>3257</v>
      </c>
      <c r="R1" s="2" t="s">
        <v>21</v>
      </c>
      <c r="S1" s="2" t="s">
        <v>22</v>
      </c>
      <c r="T1" s="2" t="s">
        <v>24</v>
      </c>
      <c r="U1" s="2" t="s">
        <v>23</v>
      </c>
      <c r="V1" s="2" t="s">
        <v>26</v>
      </c>
    </row>
    <row r="2" s="1" customFormat="1" ht="12" spans="1:22">
      <c r="A2" s="1" t="s">
        <v>3258</v>
      </c>
      <c r="B2" s="1" t="s">
        <v>2887</v>
      </c>
      <c r="C2" s="1" t="s">
        <v>3259</v>
      </c>
      <c r="D2" s="1" t="s">
        <v>3260</v>
      </c>
      <c r="E2" s="2">
        <v>59.8</v>
      </c>
      <c r="F2" s="2">
        <v>32</v>
      </c>
      <c r="G2" s="2">
        <v>25</v>
      </c>
      <c r="H2" s="2">
        <v>59.5</v>
      </c>
      <c r="I2" s="2">
        <v>79.8</v>
      </c>
      <c r="J2" s="2">
        <v>59</v>
      </c>
      <c r="K2" s="2">
        <v>52</v>
      </c>
      <c r="L2" s="2">
        <v>49.5</v>
      </c>
      <c r="M2" s="2">
        <v>69.8</v>
      </c>
      <c r="N2" s="2">
        <v>45</v>
      </c>
      <c r="O2" s="2">
        <v>49.8</v>
      </c>
      <c r="P2" s="2">
        <v>39.8</v>
      </c>
      <c r="Q2" s="2">
        <v>58</v>
      </c>
      <c r="R2" s="2">
        <f>SUM(E2:Q2)</f>
        <v>679</v>
      </c>
      <c r="S2" s="2">
        <f>R2*0.8</f>
        <v>543.2</v>
      </c>
      <c r="T2" s="2">
        <v>56</v>
      </c>
      <c r="U2" s="2">
        <v>46</v>
      </c>
      <c r="V2" s="2">
        <f>S2+T2+U2</f>
        <v>645.2</v>
      </c>
    </row>
    <row r="3" s="1" customFormat="1" ht="12" spans="1:22">
      <c r="A3" s="1" t="s">
        <v>3258</v>
      </c>
      <c r="B3" s="1" t="s">
        <v>2887</v>
      </c>
      <c r="C3" s="1" t="s">
        <v>3261</v>
      </c>
      <c r="D3" s="1" t="s">
        <v>3262</v>
      </c>
      <c r="E3" s="2">
        <v>59.8</v>
      </c>
      <c r="F3" s="2">
        <v>32</v>
      </c>
      <c r="G3" s="2">
        <v>25</v>
      </c>
      <c r="H3" s="2">
        <v>59.5</v>
      </c>
      <c r="I3" s="2">
        <v>79.8</v>
      </c>
      <c r="J3" s="2">
        <v>59</v>
      </c>
      <c r="K3" s="2">
        <v>52</v>
      </c>
      <c r="L3" s="2">
        <v>49.5</v>
      </c>
      <c r="M3" s="2">
        <v>69.8</v>
      </c>
      <c r="N3" s="2">
        <v>45</v>
      </c>
      <c r="O3" s="2">
        <v>49.8</v>
      </c>
      <c r="P3" s="2">
        <v>39.8</v>
      </c>
      <c r="Q3" s="2">
        <v>58</v>
      </c>
      <c r="R3" s="2">
        <f t="shared" ref="R3:R34" si="0">SUM(E3:Q3)</f>
        <v>679</v>
      </c>
      <c r="S3" s="2">
        <f t="shared" ref="S3:S34" si="1">R3*0.8</f>
        <v>543.2</v>
      </c>
      <c r="T3" s="2">
        <v>56</v>
      </c>
      <c r="U3" s="2">
        <v>46</v>
      </c>
      <c r="V3" s="2">
        <f t="shared" ref="V3:V34" si="2">S3+T3+U3</f>
        <v>645.2</v>
      </c>
    </row>
    <row r="4" s="1" customFormat="1" ht="12" spans="1:22">
      <c r="A4" s="1" t="s">
        <v>3258</v>
      </c>
      <c r="B4" s="1" t="s">
        <v>2887</v>
      </c>
      <c r="C4" s="1" t="s">
        <v>3263</v>
      </c>
      <c r="D4" s="1" t="s">
        <v>3264</v>
      </c>
      <c r="E4" s="2">
        <v>59.8</v>
      </c>
      <c r="F4" s="2">
        <v>32</v>
      </c>
      <c r="G4" s="2">
        <v>25</v>
      </c>
      <c r="H4" s="2">
        <v>59.5</v>
      </c>
      <c r="I4" s="2">
        <v>79.8</v>
      </c>
      <c r="J4" s="2">
        <v>59</v>
      </c>
      <c r="K4" s="2">
        <v>52</v>
      </c>
      <c r="L4" s="2">
        <v>49.5</v>
      </c>
      <c r="M4" s="2">
        <v>69.8</v>
      </c>
      <c r="N4" s="2">
        <v>45</v>
      </c>
      <c r="O4" s="2">
        <v>49.8</v>
      </c>
      <c r="P4" s="2">
        <v>39.8</v>
      </c>
      <c r="Q4" s="2">
        <v>58</v>
      </c>
      <c r="R4" s="2">
        <f t="shared" si="0"/>
        <v>679</v>
      </c>
      <c r="S4" s="2">
        <f t="shared" si="1"/>
        <v>543.2</v>
      </c>
      <c r="T4" s="2">
        <v>56</v>
      </c>
      <c r="U4" s="2">
        <v>46</v>
      </c>
      <c r="V4" s="2">
        <f t="shared" si="2"/>
        <v>645.2</v>
      </c>
    </row>
    <row r="5" s="1" customFormat="1" ht="12" spans="1:22">
      <c r="A5" s="1" t="s">
        <v>3258</v>
      </c>
      <c r="B5" s="1" t="s">
        <v>2887</v>
      </c>
      <c r="C5" s="1" t="s">
        <v>3265</v>
      </c>
      <c r="D5" s="1" t="s">
        <v>3266</v>
      </c>
      <c r="E5" s="2">
        <v>59.8</v>
      </c>
      <c r="F5" s="2">
        <v>32</v>
      </c>
      <c r="G5" s="2">
        <v>25</v>
      </c>
      <c r="H5" s="2">
        <v>59.5</v>
      </c>
      <c r="I5" s="2">
        <v>79.8</v>
      </c>
      <c r="J5" s="2">
        <v>59</v>
      </c>
      <c r="K5" s="2">
        <v>52</v>
      </c>
      <c r="L5" s="2">
        <v>49.5</v>
      </c>
      <c r="M5" s="2">
        <v>69.8</v>
      </c>
      <c r="N5" s="2">
        <v>45</v>
      </c>
      <c r="O5" s="2">
        <v>49.8</v>
      </c>
      <c r="P5" s="2">
        <v>39.8</v>
      </c>
      <c r="Q5" s="2">
        <v>58</v>
      </c>
      <c r="R5" s="2">
        <f t="shared" si="0"/>
        <v>679</v>
      </c>
      <c r="S5" s="2">
        <f t="shared" si="1"/>
        <v>543.2</v>
      </c>
      <c r="T5" s="2">
        <v>56</v>
      </c>
      <c r="U5" s="2">
        <v>46</v>
      </c>
      <c r="V5" s="2">
        <f t="shared" si="2"/>
        <v>645.2</v>
      </c>
    </row>
    <row r="6" s="1" customFormat="1" ht="12" spans="1:22">
      <c r="A6" s="1" t="s">
        <v>3258</v>
      </c>
      <c r="B6" s="1" t="s">
        <v>2887</v>
      </c>
      <c r="C6" s="1" t="s">
        <v>3267</v>
      </c>
      <c r="D6" s="1" t="s">
        <v>3268</v>
      </c>
      <c r="E6" s="2">
        <v>59.8</v>
      </c>
      <c r="F6" s="2">
        <v>32</v>
      </c>
      <c r="G6" s="2">
        <v>25</v>
      </c>
      <c r="H6" s="2">
        <v>59.5</v>
      </c>
      <c r="I6" s="2">
        <v>79.8</v>
      </c>
      <c r="J6" s="2">
        <v>59</v>
      </c>
      <c r="K6" s="2">
        <v>52</v>
      </c>
      <c r="L6" s="2">
        <v>49.5</v>
      </c>
      <c r="M6" s="2">
        <v>69.8</v>
      </c>
      <c r="N6" s="2">
        <v>45</v>
      </c>
      <c r="O6" s="2">
        <v>49.8</v>
      </c>
      <c r="P6" s="2">
        <v>39.8</v>
      </c>
      <c r="Q6" s="2">
        <v>58</v>
      </c>
      <c r="R6" s="2">
        <f t="shared" si="0"/>
        <v>679</v>
      </c>
      <c r="S6" s="2">
        <f t="shared" si="1"/>
        <v>543.2</v>
      </c>
      <c r="T6" s="2">
        <v>56</v>
      </c>
      <c r="U6" s="2">
        <v>46</v>
      </c>
      <c r="V6" s="2">
        <f t="shared" si="2"/>
        <v>645.2</v>
      </c>
    </row>
    <row r="7" s="1" customFormat="1" ht="12" spans="1:22">
      <c r="A7" s="1" t="s">
        <v>3258</v>
      </c>
      <c r="B7" s="1" t="s">
        <v>2887</v>
      </c>
      <c r="C7" s="1" t="s">
        <v>3269</v>
      </c>
      <c r="D7" s="1" t="s">
        <v>3270</v>
      </c>
      <c r="E7" s="2">
        <v>59.8</v>
      </c>
      <c r="F7" s="2">
        <v>32</v>
      </c>
      <c r="G7" s="2">
        <v>25</v>
      </c>
      <c r="H7" s="2">
        <v>59.5</v>
      </c>
      <c r="I7" s="2">
        <v>79.8</v>
      </c>
      <c r="J7" s="2">
        <v>59</v>
      </c>
      <c r="K7" s="2">
        <v>52</v>
      </c>
      <c r="L7" s="2">
        <v>49.5</v>
      </c>
      <c r="M7" s="2">
        <v>69.8</v>
      </c>
      <c r="N7" s="2">
        <v>45</v>
      </c>
      <c r="O7" s="2">
        <v>49.8</v>
      </c>
      <c r="P7" s="2">
        <v>39.8</v>
      </c>
      <c r="Q7" s="2">
        <v>58</v>
      </c>
      <c r="R7" s="2">
        <f t="shared" si="0"/>
        <v>679</v>
      </c>
      <c r="S7" s="2">
        <f t="shared" si="1"/>
        <v>543.2</v>
      </c>
      <c r="T7" s="2">
        <v>56</v>
      </c>
      <c r="U7" s="2">
        <v>46</v>
      </c>
      <c r="V7" s="2">
        <f t="shared" si="2"/>
        <v>645.2</v>
      </c>
    </row>
    <row r="8" s="1" customFormat="1" ht="12" spans="1:22">
      <c r="A8" s="1" t="s">
        <v>3258</v>
      </c>
      <c r="B8" s="1" t="s">
        <v>2887</v>
      </c>
      <c r="C8" s="1" t="s">
        <v>3271</v>
      </c>
      <c r="D8" s="1" t="s">
        <v>3272</v>
      </c>
      <c r="E8" s="2">
        <v>59.8</v>
      </c>
      <c r="F8" s="2">
        <v>32</v>
      </c>
      <c r="G8" s="2">
        <v>25</v>
      </c>
      <c r="H8" s="2">
        <v>59.5</v>
      </c>
      <c r="I8" s="2">
        <v>79.8</v>
      </c>
      <c r="J8" s="2">
        <v>59</v>
      </c>
      <c r="K8" s="2">
        <v>52</v>
      </c>
      <c r="L8" s="2">
        <v>49.5</v>
      </c>
      <c r="M8" s="2">
        <v>69.8</v>
      </c>
      <c r="N8" s="2">
        <v>45</v>
      </c>
      <c r="O8" s="2">
        <v>49.8</v>
      </c>
      <c r="P8" s="2">
        <v>39.8</v>
      </c>
      <c r="Q8" s="2">
        <v>58</v>
      </c>
      <c r="R8" s="2">
        <f t="shared" si="0"/>
        <v>679</v>
      </c>
      <c r="S8" s="2">
        <f t="shared" si="1"/>
        <v>543.2</v>
      </c>
      <c r="T8" s="2">
        <v>56</v>
      </c>
      <c r="U8" s="2">
        <v>46</v>
      </c>
      <c r="V8" s="2">
        <f t="shared" si="2"/>
        <v>645.2</v>
      </c>
    </row>
    <row r="9" s="1" customFormat="1" ht="12" spans="1:22">
      <c r="A9" s="1" t="s">
        <v>3258</v>
      </c>
      <c r="B9" s="1" t="s">
        <v>2887</v>
      </c>
      <c r="C9" s="1" t="s">
        <v>3273</v>
      </c>
      <c r="D9" s="1" t="s">
        <v>3274</v>
      </c>
      <c r="E9" s="2">
        <v>59.8</v>
      </c>
      <c r="F9" s="2">
        <v>32</v>
      </c>
      <c r="G9" s="2">
        <v>25</v>
      </c>
      <c r="H9" s="2">
        <v>59.5</v>
      </c>
      <c r="I9" s="2">
        <v>79.8</v>
      </c>
      <c r="J9" s="2">
        <v>59</v>
      </c>
      <c r="K9" s="2">
        <v>52</v>
      </c>
      <c r="L9" s="2">
        <v>49.5</v>
      </c>
      <c r="M9" s="2">
        <v>69.8</v>
      </c>
      <c r="N9" s="2">
        <v>45</v>
      </c>
      <c r="O9" s="2">
        <v>49.8</v>
      </c>
      <c r="P9" s="2">
        <v>39.8</v>
      </c>
      <c r="Q9" s="2">
        <v>58</v>
      </c>
      <c r="R9" s="2">
        <f t="shared" si="0"/>
        <v>679</v>
      </c>
      <c r="S9" s="2">
        <f t="shared" si="1"/>
        <v>543.2</v>
      </c>
      <c r="T9" s="2">
        <v>56</v>
      </c>
      <c r="U9" s="2">
        <v>46</v>
      </c>
      <c r="V9" s="2">
        <f t="shared" si="2"/>
        <v>645.2</v>
      </c>
    </row>
    <row r="10" s="1" customFormat="1" ht="12" spans="1:22">
      <c r="A10" s="1" t="s">
        <v>3258</v>
      </c>
      <c r="B10" s="1" t="s">
        <v>2887</v>
      </c>
      <c r="C10" s="1" t="s">
        <v>3275</v>
      </c>
      <c r="D10" s="1" t="s">
        <v>3276</v>
      </c>
      <c r="E10" s="2">
        <v>59.8</v>
      </c>
      <c r="F10" s="2">
        <v>32</v>
      </c>
      <c r="G10" s="2">
        <v>25</v>
      </c>
      <c r="H10" s="2">
        <v>59.5</v>
      </c>
      <c r="I10" s="2">
        <v>79.8</v>
      </c>
      <c r="J10" s="2">
        <v>59</v>
      </c>
      <c r="K10" s="2">
        <v>52</v>
      </c>
      <c r="L10" s="2">
        <v>49.5</v>
      </c>
      <c r="M10" s="2">
        <v>69.8</v>
      </c>
      <c r="N10" s="2">
        <v>45</v>
      </c>
      <c r="O10" s="2">
        <v>49.8</v>
      </c>
      <c r="P10" s="2">
        <v>39.8</v>
      </c>
      <c r="Q10" s="2">
        <v>58</v>
      </c>
      <c r="R10" s="2">
        <f t="shared" si="0"/>
        <v>679</v>
      </c>
      <c r="S10" s="2">
        <f t="shared" si="1"/>
        <v>543.2</v>
      </c>
      <c r="T10" s="2">
        <v>56</v>
      </c>
      <c r="U10" s="2">
        <v>46</v>
      </c>
      <c r="V10" s="2">
        <f t="shared" si="2"/>
        <v>645.2</v>
      </c>
    </row>
    <row r="11" s="1" customFormat="1" ht="12" spans="1:22">
      <c r="A11" s="1" t="s">
        <v>3258</v>
      </c>
      <c r="B11" s="1" t="s">
        <v>2887</v>
      </c>
      <c r="C11" s="1" t="s">
        <v>3277</v>
      </c>
      <c r="D11" s="1" t="s">
        <v>3278</v>
      </c>
      <c r="E11" s="2">
        <v>59.8</v>
      </c>
      <c r="F11" s="2">
        <v>32</v>
      </c>
      <c r="G11" s="2">
        <v>25</v>
      </c>
      <c r="H11" s="2">
        <v>59.5</v>
      </c>
      <c r="I11" s="2">
        <v>79.8</v>
      </c>
      <c r="J11" s="2">
        <v>59</v>
      </c>
      <c r="K11" s="2">
        <v>52</v>
      </c>
      <c r="L11" s="2">
        <v>49.5</v>
      </c>
      <c r="M11" s="2">
        <v>69.8</v>
      </c>
      <c r="N11" s="2">
        <v>45</v>
      </c>
      <c r="O11" s="2">
        <v>49.8</v>
      </c>
      <c r="P11" s="2">
        <v>39.8</v>
      </c>
      <c r="Q11" s="2">
        <v>58</v>
      </c>
      <c r="R11" s="2">
        <f t="shared" si="0"/>
        <v>679</v>
      </c>
      <c r="S11" s="2">
        <f t="shared" si="1"/>
        <v>543.2</v>
      </c>
      <c r="T11" s="2">
        <v>56</v>
      </c>
      <c r="U11" s="2">
        <v>46</v>
      </c>
      <c r="V11" s="2">
        <f t="shared" si="2"/>
        <v>645.2</v>
      </c>
    </row>
    <row r="12" s="1" customFormat="1" ht="12" spans="1:22">
      <c r="A12" s="1" t="s">
        <v>3258</v>
      </c>
      <c r="B12" s="1" t="s">
        <v>2887</v>
      </c>
      <c r="C12" s="1" t="s">
        <v>3279</v>
      </c>
      <c r="D12" s="1" t="s">
        <v>3280</v>
      </c>
      <c r="E12" s="2">
        <v>59.8</v>
      </c>
      <c r="F12" s="2">
        <v>32</v>
      </c>
      <c r="G12" s="2">
        <v>25</v>
      </c>
      <c r="H12" s="2">
        <v>59.5</v>
      </c>
      <c r="I12" s="2">
        <v>79.8</v>
      </c>
      <c r="J12" s="2">
        <v>59</v>
      </c>
      <c r="K12" s="2">
        <v>52</v>
      </c>
      <c r="L12" s="2">
        <v>49.5</v>
      </c>
      <c r="M12" s="2">
        <v>69.8</v>
      </c>
      <c r="N12" s="2">
        <v>45</v>
      </c>
      <c r="O12" s="2">
        <v>49.8</v>
      </c>
      <c r="P12" s="2">
        <v>39.8</v>
      </c>
      <c r="Q12" s="2">
        <v>58</v>
      </c>
      <c r="R12" s="2">
        <f t="shared" si="0"/>
        <v>679</v>
      </c>
      <c r="S12" s="2">
        <f t="shared" si="1"/>
        <v>543.2</v>
      </c>
      <c r="T12" s="2">
        <v>56</v>
      </c>
      <c r="U12" s="2">
        <v>46</v>
      </c>
      <c r="V12" s="2">
        <f t="shared" si="2"/>
        <v>645.2</v>
      </c>
    </row>
    <row r="13" s="1" customFormat="1" ht="12" spans="1:22">
      <c r="A13" s="1" t="s">
        <v>3258</v>
      </c>
      <c r="B13" s="1" t="s">
        <v>2887</v>
      </c>
      <c r="C13" s="1" t="s">
        <v>3281</v>
      </c>
      <c r="D13" s="1" t="s">
        <v>3282</v>
      </c>
      <c r="E13" s="2">
        <v>59.8</v>
      </c>
      <c r="F13" s="2">
        <v>32</v>
      </c>
      <c r="G13" s="2">
        <v>25</v>
      </c>
      <c r="H13" s="2">
        <v>59.5</v>
      </c>
      <c r="I13" s="2">
        <v>79.8</v>
      </c>
      <c r="J13" s="2">
        <v>59</v>
      </c>
      <c r="K13" s="2">
        <v>52</v>
      </c>
      <c r="L13" s="2">
        <v>49.5</v>
      </c>
      <c r="M13" s="2">
        <v>69.8</v>
      </c>
      <c r="N13" s="2">
        <v>45</v>
      </c>
      <c r="O13" s="2">
        <v>49.8</v>
      </c>
      <c r="P13" s="2">
        <v>39.8</v>
      </c>
      <c r="Q13" s="2">
        <v>58</v>
      </c>
      <c r="R13" s="2">
        <f t="shared" si="0"/>
        <v>679</v>
      </c>
      <c r="S13" s="2">
        <f t="shared" si="1"/>
        <v>543.2</v>
      </c>
      <c r="T13" s="2">
        <v>56</v>
      </c>
      <c r="U13" s="2">
        <v>46</v>
      </c>
      <c r="V13" s="2">
        <f t="shared" si="2"/>
        <v>645.2</v>
      </c>
    </row>
    <row r="14" s="1" customFormat="1" ht="12" spans="1:22">
      <c r="A14" s="1" t="s">
        <v>3258</v>
      </c>
      <c r="B14" s="1" t="s">
        <v>2887</v>
      </c>
      <c r="C14" s="1" t="s">
        <v>3283</v>
      </c>
      <c r="D14" s="1" t="s">
        <v>3284</v>
      </c>
      <c r="E14" s="2">
        <v>59.8</v>
      </c>
      <c r="F14" s="2">
        <v>32</v>
      </c>
      <c r="G14" s="2">
        <v>25</v>
      </c>
      <c r="H14" s="2">
        <v>59.5</v>
      </c>
      <c r="I14" s="2">
        <v>79.8</v>
      </c>
      <c r="J14" s="2">
        <v>59</v>
      </c>
      <c r="K14" s="2">
        <v>52</v>
      </c>
      <c r="L14" s="2">
        <v>49.5</v>
      </c>
      <c r="M14" s="2">
        <v>69.8</v>
      </c>
      <c r="N14" s="2">
        <v>45</v>
      </c>
      <c r="O14" s="2">
        <v>49.8</v>
      </c>
      <c r="P14" s="2">
        <v>39.8</v>
      </c>
      <c r="Q14" s="2">
        <v>58</v>
      </c>
      <c r="R14" s="2">
        <f t="shared" si="0"/>
        <v>679</v>
      </c>
      <c r="S14" s="2">
        <f t="shared" si="1"/>
        <v>543.2</v>
      </c>
      <c r="T14" s="2">
        <v>56</v>
      </c>
      <c r="U14" s="2">
        <v>46</v>
      </c>
      <c r="V14" s="2">
        <f t="shared" si="2"/>
        <v>645.2</v>
      </c>
    </row>
    <row r="15" s="1" customFormat="1" ht="12" spans="1:22">
      <c r="A15" s="1" t="s">
        <v>3258</v>
      </c>
      <c r="B15" s="1" t="s">
        <v>2887</v>
      </c>
      <c r="C15" s="1" t="s">
        <v>3285</v>
      </c>
      <c r="D15" s="1" t="s">
        <v>3286</v>
      </c>
      <c r="E15" s="2">
        <v>59.8</v>
      </c>
      <c r="F15" s="2">
        <v>32</v>
      </c>
      <c r="G15" s="2">
        <v>25</v>
      </c>
      <c r="H15" s="2">
        <v>59.5</v>
      </c>
      <c r="I15" s="2">
        <v>79.8</v>
      </c>
      <c r="J15" s="2">
        <v>59</v>
      </c>
      <c r="K15" s="2">
        <v>52</v>
      </c>
      <c r="L15" s="2">
        <v>49.5</v>
      </c>
      <c r="M15" s="2">
        <v>69.8</v>
      </c>
      <c r="N15" s="2">
        <v>45</v>
      </c>
      <c r="O15" s="2">
        <v>49.8</v>
      </c>
      <c r="P15" s="2">
        <v>39.8</v>
      </c>
      <c r="Q15" s="2">
        <v>58</v>
      </c>
      <c r="R15" s="2">
        <f t="shared" si="0"/>
        <v>679</v>
      </c>
      <c r="S15" s="2">
        <f t="shared" si="1"/>
        <v>543.2</v>
      </c>
      <c r="T15" s="2">
        <v>56</v>
      </c>
      <c r="U15" s="2">
        <v>46</v>
      </c>
      <c r="V15" s="2">
        <f t="shared" si="2"/>
        <v>645.2</v>
      </c>
    </row>
    <row r="16" s="1" customFormat="1" ht="12" spans="1:22">
      <c r="A16" s="1" t="s">
        <v>3258</v>
      </c>
      <c r="B16" s="1" t="s">
        <v>2887</v>
      </c>
      <c r="C16" s="1" t="s">
        <v>3287</v>
      </c>
      <c r="D16" s="1" t="s">
        <v>3288</v>
      </c>
      <c r="E16" s="2">
        <v>59.8</v>
      </c>
      <c r="F16" s="2">
        <v>32</v>
      </c>
      <c r="G16" s="2">
        <v>25</v>
      </c>
      <c r="H16" s="2">
        <v>59.5</v>
      </c>
      <c r="I16" s="2">
        <v>79.8</v>
      </c>
      <c r="J16" s="2">
        <v>59</v>
      </c>
      <c r="K16" s="2">
        <v>52</v>
      </c>
      <c r="L16" s="2">
        <v>49.5</v>
      </c>
      <c r="M16" s="2">
        <v>69.8</v>
      </c>
      <c r="N16" s="2">
        <v>45</v>
      </c>
      <c r="O16" s="2">
        <v>49.8</v>
      </c>
      <c r="P16" s="2">
        <v>39.8</v>
      </c>
      <c r="Q16" s="2">
        <v>58</v>
      </c>
      <c r="R16" s="2">
        <f t="shared" si="0"/>
        <v>679</v>
      </c>
      <c r="S16" s="2">
        <f t="shared" si="1"/>
        <v>543.2</v>
      </c>
      <c r="T16" s="2">
        <v>56</v>
      </c>
      <c r="U16" s="2">
        <v>46</v>
      </c>
      <c r="V16" s="2">
        <f t="shared" si="2"/>
        <v>645.2</v>
      </c>
    </row>
    <row r="17" s="1" customFormat="1" ht="12" spans="1:22">
      <c r="A17" s="1" t="s">
        <v>3258</v>
      </c>
      <c r="B17" s="1" t="s">
        <v>2887</v>
      </c>
      <c r="C17" s="1" t="s">
        <v>3289</v>
      </c>
      <c r="D17" s="1" t="s">
        <v>3290</v>
      </c>
      <c r="E17" s="2">
        <v>59.8</v>
      </c>
      <c r="F17" s="2">
        <v>32</v>
      </c>
      <c r="G17" s="2">
        <v>25</v>
      </c>
      <c r="H17" s="2">
        <v>59.5</v>
      </c>
      <c r="I17" s="2">
        <v>79.8</v>
      </c>
      <c r="J17" s="2">
        <v>59</v>
      </c>
      <c r="K17" s="2">
        <v>52</v>
      </c>
      <c r="L17" s="2">
        <v>49.5</v>
      </c>
      <c r="M17" s="2">
        <v>69.8</v>
      </c>
      <c r="N17" s="2">
        <v>45</v>
      </c>
      <c r="O17" s="2">
        <v>49.8</v>
      </c>
      <c r="P17" s="2">
        <v>39.8</v>
      </c>
      <c r="Q17" s="2">
        <v>58</v>
      </c>
      <c r="R17" s="2">
        <f t="shared" si="0"/>
        <v>679</v>
      </c>
      <c r="S17" s="2">
        <f t="shared" si="1"/>
        <v>543.2</v>
      </c>
      <c r="T17" s="2">
        <v>56</v>
      </c>
      <c r="U17" s="2">
        <v>46</v>
      </c>
      <c r="V17" s="2">
        <f t="shared" si="2"/>
        <v>645.2</v>
      </c>
    </row>
    <row r="18" s="1" customFormat="1" ht="12" spans="1:22">
      <c r="A18" s="1" t="s">
        <v>3258</v>
      </c>
      <c r="B18" s="1" t="s">
        <v>2887</v>
      </c>
      <c r="C18" s="1" t="s">
        <v>3291</v>
      </c>
      <c r="D18" s="1" t="s">
        <v>3292</v>
      </c>
      <c r="E18" s="2">
        <v>59.8</v>
      </c>
      <c r="F18" s="2">
        <v>32</v>
      </c>
      <c r="G18" s="2">
        <v>25</v>
      </c>
      <c r="H18" s="2">
        <v>59.5</v>
      </c>
      <c r="I18" s="2">
        <v>79.8</v>
      </c>
      <c r="J18" s="2">
        <v>59</v>
      </c>
      <c r="K18" s="2">
        <v>52</v>
      </c>
      <c r="L18" s="2">
        <v>49.5</v>
      </c>
      <c r="M18" s="2">
        <v>69.8</v>
      </c>
      <c r="N18" s="2">
        <v>45</v>
      </c>
      <c r="O18" s="2">
        <v>49.8</v>
      </c>
      <c r="P18" s="2">
        <v>39.8</v>
      </c>
      <c r="Q18" s="2">
        <v>58</v>
      </c>
      <c r="R18" s="2">
        <f t="shared" si="0"/>
        <v>679</v>
      </c>
      <c r="S18" s="2">
        <f t="shared" si="1"/>
        <v>543.2</v>
      </c>
      <c r="T18" s="2">
        <v>56</v>
      </c>
      <c r="U18" s="2">
        <v>46</v>
      </c>
      <c r="V18" s="2">
        <f t="shared" si="2"/>
        <v>645.2</v>
      </c>
    </row>
    <row r="19" s="1" customFormat="1" ht="12" spans="1:22">
      <c r="A19" s="1" t="s">
        <v>3258</v>
      </c>
      <c r="B19" s="1" t="s">
        <v>2887</v>
      </c>
      <c r="C19" s="1" t="s">
        <v>3293</v>
      </c>
      <c r="D19" s="1" t="s">
        <v>3294</v>
      </c>
      <c r="E19" s="2">
        <v>59.8</v>
      </c>
      <c r="F19" s="2">
        <v>32</v>
      </c>
      <c r="G19" s="2">
        <v>25</v>
      </c>
      <c r="H19" s="2">
        <v>59.5</v>
      </c>
      <c r="I19" s="2">
        <v>79.8</v>
      </c>
      <c r="J19" s="2">
        <v>59</v>
      </c>
      <c r="K19" s="2">
        <v>52</v>
      </c>
      <c r="L19" s="2">
        <v>49.5</v>
      </c>
      <c r="M19" s="2">
        <v>69.8</v>
      </c>
      <c r="N19" s="2">
        <v>45</v>
      </c>
      <c r="O19" s="2">
        <v>49.8</v>
      </c>
      <c r="P19" s="2">
        <v>39.8</v>
      </c>
      <c r="Q19" s="2">
        <v>58</v>
      </c>
      <c r="R19" s="2">
        <f t="shared" si="0"/>
        <v>679</v>
      </c>
      <c r="S19" s="2">
        <f t="shared" si="1"/>
        <v>543.2</v>
      </c>
      <c r="T19" s="2">
        <v>56</v>
      </c>
      <c r="U19" s="2">
        <v>46</v>
      </c>
      <c r="V19" s="2">
        <f t="shared" si="2"/>
        <v>645.2</v>
      </c>
    </row>
    <row r="20" s="1" customFormat="1" ht="12" spans="1:22">
      <c r="A20" s="1" t="s">
        <v>3258</v>
      </c>
      <c r="B20" s="1" t="s">
        <v>2887</v>
      </c>
      <c r="C20" s="1" t="s">
        <v>3295</v>
      </c>
      <c r="D20" s="1" t="s">
        <v>3296</v>
      </c>
      <c r="E20" s="2">
        <v>59.8</v>
      </c>
      <c r="F20" s="2">
        <v>32</v>
      </c>
      <c r="G20" s="2">
        <v>25</v>
      </c>
      <c r="H20" s="2">
        <v>59.5</v>
      </c>
      <c r="I20" s="2">
        <v>79.8</v>
      </c>
      <c r="J20" s="2">
        <v>59</v>
      </c>
      <c r="K20" s="2">
        <v>52</v>
      </c>
      <c r="L20" s="2">
        <v>49.5</v>
      </c>
      <c r="M20" s="2">
        <v>69.8</v>
      </c>
      <c r="N20" s="2">
        <v>45</v>
      </c>
      <c r="O20" s="2">
        <v>49.8</v>
      </c>
      <c r="P20" s="2">
        <v>39.8</v>
      </c>
      <c r="Q20" s="2">
        <v>58</v>
      </c>
      <c r="R20" s="2">
        <f t="shared" si="0"/>
        <v>679</v>
      </c>
      <c r="S20" s="2">
        <f t="shared" si="1"/>
        <v>543.2</v>
      </c>
      <c r="T20" s="2">
        <v>56</v>
      </c>
      <c r="U20" s="2">
        <v>46</v>
      </c>
      <c r="V20" s="2">
        <f t="shared" si="2"/>
        <v>645.2</v>
      </c>
    </row>
    <row r="21" s="1" customFormat="1" ht="12" spans="1:22">
      <c r="A21" s="1" t="s">
        <v>3258</v>
      </c>
      <c r="B21" s="1" t="s">
        <v>2887</v>
      </c>
      <c r="C21" s="1" t="s">
        <v>3297</v>
      </c>
      <c r="D21" s="1" t="s">
        <v>3298</v>
      </c>
      <c r="E21" s="2">
        <v>59.8</v>
      </c>
      <c r="F21" s="2">
        <v>32</v>
      </c>
      <c r="G21" s="2">
        <v>25</v>
      </c>
      <c r="H21" s="2">
        <v>59.5</v>
      </c>
      <c r="I21" s="2">
        <v>79.8</v>
      </c>
      <c r="J21" s="2">
        <v>59</v>
      </c>
      <c r="K21" s="2">
        <v>52</v>
      </c>
      <c r="L21" s="2">
        <v>49.5</v>
      </c>
      <c r="M21" s="2">
        <v>69.8</v>
      </c>
      <c r="N21" s="2">
        <v>45</v>
      </c>
      <c r="O21" s="2">
        <v>49.8</v>
      </c>
      <c r="P21" s="2">
        <v>39.8</v>
      </c>
      <c r="Q21" s="2">
        <v>58</v>
      </c>
      <c r="R21" s="2">
        <f t="shared" si="0"/>
        <v>679</v>
      </c>
      <c r="S21" s="2">
        <f t="shared" si="1"/>
        <v>543.2</v>
      </c>
      <c r="T21" s="2">
        <v>56</v>
      </c>
      <c r="U21" s="2">
        <v>46</v>
      </c>
      <c r="V21" s="2">
        <f t="shared" si="2"/>
        <v>645.2</v>
      </c>
    </row>
    <row r="22" s="1" customFormat="1" ht="12" spans="1:22">
      <c r="A22" s="1" t="s">
        <v>3258</v>
      </c>
      <c r="B22" s="1" t="s">
        <v>2887</v>
      </c>
      <c r="C22" s="1" t="s">
        <v>3299</v>
      </c>
      <c r="D22" s="1" t="s">
        <v>3300</v>
      </c>
      <c r="E22" s="2">
        <v>59.8</v>
      </c>
      <c r="F22" s="2">
        <v>32</v>
      </c>
      <c r="G22" s="2">
        <v>25</v>
      </c>
      <c r="H22" s="2">
        <v>59.5</v>
      </c>
      <c r="I22" s="2">
        <v>79.8</v>
      </c>
      <c r="J22" s="2">
        <v>59</v>
      </c>
      <c r="K22" s="2">
        <v>52</v>
      </c>
      <c r="L22" s="2">
        <v>49.5</v>
      </c>
      <c r="M22" s="2">
        <v>69.8</v>
      </c>
      <c r="N22" s="2">
        <v>45</v>
      </c>
      <c r="O22" s="2">
        <v>49.8</v>
      </c>
      <c r="P22" s="2">
        <v>39.8</v>
      </c>
      <c r="Q22" s="2">
        <v>58</v>
      </c>
      <c r="R22" s="2">
        <f t="shared" si="0"/>
        <v>679</v>
      </c>
      <c r="S22" s="2">
        <f t="shared" si="1"/>
        <v>543.2</v>
      </c>
      <c r="T22" s="2">
        <v>56</v>
      </c>
      <c r="U22" s="2">
        <v>46</v>
      </c>
      <c r="V22" s="2">
        <f t="shared" si="2"/>
        <v>645.2</v>
      </c>
    </row>
    <row r="23" s="1" customFormat="1" ht="12" spans="1:22">
      <c r="A23" s="1" t="s">
        <v>3258</v>
      </c>
      <c r="B23" s="1" t="s">
        <v>2887</v>
      </c>
      <c r="C23" s="1" t="s">
        <v>3301</v>
      </c>
      <c r="D23" s="1" t="s">
        <v>3302</v>
      </c>
      <c r="E23" s="2">
        <v>59.8</v>
      </c>
      <c r="F23" s="2">
        <v>32</v>
      </c>
      <c r="G23" s="2">
        <v>25</v>
      </c>
      <c r="H23" s="2">
        <v>59.5</v>
      </c>
      <c r="I23" s="2">
        <v>79.8</v>
      </c>
      <c r="J23" s="2">
        <v>59</v>
      </c>
      <c r="K23" s="2">
        <v>52</v>
      </c>
      <c r="L23" s="2">
        <v>49.5</v>
      </c>
      <c r="M23" s="2">
        <v>69.8</v>
      </c>
      <c r="N23" s="2">
        <v>45</v>
      </c>
      <c r="O23" s="2">
        <v>49.8</v>
      </c>
      <c r="P23" s="2">
        <v>39.8</v>
      </c>
      <c r="Q23" s="2">
        <v>58</v>
      </c>
      <c r="R23" s="2">
        <f t="shared" si="0"/>
        <v>679</v>
      </c>
      <c r="S23" s="2">
        <f t="shared" si="1"/>
        <v>543.2</v>
      </c>
      <c r="T23" s="2">
        <v>56</v>
      </c>
      <c r="U23" s="2">
        <v>46</v>
      </c>
      <c r="V23" s="2">
        <f t="shared" si="2"/>
        <v>645.2</v>
      </c>
    </row>
    <row r="24" s="1" customFormat="1" ht="12" spans="1:22">
      <c r="A24" s="1" t="s">
        <v>3258</v>
      </c>
      <c r="B24" s="1" t="s">
        <v>2887</v>
      </c>
      <c r="C24" s="1" t="s">
        <v>3303</v>
      </c>
      <c r="D24" s="1" t="s">
        <v>3304</v>
      </c>
      <c r="E24" s="2">
        <v>59.8</v>
      </c>
      <c r="F24" s="2">
        <v>32</v>
      </c>
      <c r="G24" s="2">
        <v>25</v>
      </c>
      <c r="H24" s="2">
        <v>59.5</v>
      </c>
      <c r="I24" s="2">
        <v>79.8</v>
      </c>
      <c r="J24" s="2">
        <v>59</v>
      </c>
      <c r="K24" s="2">
        <v>52</v>
      </c>
      <c r="L24" s="2">
        <v>49.5</v>
      </c>
      <c r="M24" s="2">
        <v>69.8</v>
      </c>
      <c r="N24" s="2">
        <v>45</v>
      </c>
      <c r="O24" s="2">
        <v>49.8</v>
      </c>
      <c r="P24" s="2">
        <v>39.8</v>
      </c>
      <c r="Q24" s="2">
        <v>58</v>
      </c>
      <c r="R24" s="2">
        <f t="shared" si="0"/>
        <v>679</v>
      </c>
      <c r="S24" s="2">
        <f t="shared" si="1"/>
        <v>543.2</v>
      </c>
      <c r="T24" s="2">
        <v>56</v>
      </c>
      <c r="U24" s="2">
        <v>46</v>
      </c>
      <c r="V24" s="2">
        <f t="shared" si="2"/>
        <v>645.2</v>
      </c>
    </row>
    <row r="25" s="1" customFormat="1" ht="12" spans="1:22">
      <c r="A25" s="1" t="s">
        <v>3258</v>
      </c>
      <c r="B25" s="1" t="s">
        <v>2887</v>
      </c>
      <c r="C25" s="1" t="s">
        <v>3305</v>
      </c>
      <c r="D25" s="1" t="s">
        <v>3306</v>
      </c>
      <c r="E25" s="2">
        <v>59.8</v>
      </c>
      <c r="F25" s="2">
        <v>32</v>
      </c>
      <c r="G25" s="2">
        <v>25</v>
      </c>
      <c r="H25" s="2">
        <v>59.5</v>
      </c>
      <c r="I25" s="2">
        <v>79.8</v>
      </c>
      <c r="J25" s="2">
        <v>59</v>
      </c>
      <c r="K25" s="2">
        <v>52</v>
      </c>
      <c r="L25" s="2">
        <v>49.5</v>
      </c>
      <c r="M25" s="2">
        <v>69.8</v>
      </c>
      <c r="N25" s="2">
        <v>45</v>
      </c>
      <c r="O25" s="2">
        <v>49.8</v>
      </c>
      <c r="P25" s="2">
        <v>39.8</v>
      </c>
      <c r="Q25" s="2">
        <v>58</v>
      </c>
      <c r="R25" s="2">
        <f t="shared" si="0"/>
        <v>679</v>
      </c>
      <c r="S25" s="2">
        <f t="shared" si="1"/>
        <v>543.2</v>
      </c>
      <c r="T25" s="2">
        <v>56</v>
      </c>
      <c r="U25" s="2">
        <v>46</v>
      </c>
      <c r="V25" s="2">
        <f t="shared" si="2"/>
        <v>645.2</v>
      </c>
    </row>
    <row r="26" s="1" customFormat="1" ht="12" spans="1:22">
      <c r="A26" s="1" t="s">
        <v>3258</v>
      </c>
      <c r="B26" s="1" t="s">
        <v>2887</v>
      </c>
      <c r="C26" s="1" t="s">
        <v>3307</v>
      </c>
      <c r="D26" s="1" t="s">
        <v>3308</v>
      </c>
      <c r="E26" s="2">
        <v>59.8</v>
      </c>
      <c r="F26" s="2">
        <v>32</v>
      </c>
      <c r="G26" s="2">
        <v>25</v>
      </c>
      <c r="H26" s="2">
        <v>59.5</v>
      </c>
      <c r="I26" s="2">
        <v>79.8</v>
      </c>
      <c r="J26" s="2">
        <v>59</v>
      </c>
      <c r="K26" s="2">
        <v>52</v>
      </c>
      <c r="L26" s="2">
        <v>49.5</v>
      </c>
      <c r="M26" s="2">
        <v>69.8</v>
      </c>
      <c r="N26" s="2">
        <v>45</v>
      </c>
      <c r="O26" s="2">
        <v>49.8</v>
      </c>
      <c r="P26" s="2">
        <v>39.8</v>
      </c>
      <c r="Q26" s="2">
        <v>58</v>
      </c>
      <c r="R26" s="2">
        <f t="shared" si="0"/>
        <v>679</v>
      </c>
      <c r="S26" s="2">
        <f t="shared" si="1"/>
        <v>543.2</v>
      </c>
      <c r="T26" s="2">
        <v>56</v>
      </c>
      <c r="U26" s="2">
        <v>46</v>
      </c>
      <c r="V26" s="2">
        <f t="shared" si="2"/>
        <v>645.2</v>
      </c>
    </row>
    <row r="27" s="1" customFormat="1" ht="12" spans="1:22">
      <c r="A27" s="1" t="s">
        <v>3258</v>
      </c>
      <c r="B27" s="1" t="s">
        <v>2887</v>
      </c>
      <c r="C27" s="1" t="s">
        <v>3309</v>
      </c>
      <c r="D27" s="1" t="s">
        <v>3310</v>
      </c>
      <c r="E27" s="2">
        <v>59.8</v>
      </c>
      <c r="F27" s="2">
        <v>32</v>
      </c>
      <c r="G27" s="2">
        <v>25</v>
      </c>
      <c r="H27" s="2">
        <v>59.5</v>
      </c>
      <c r="I27" s="2">
        <v>79.8</v>
      </c>
      <c r="J27" s="2">
        <v>59</v>
      </c>
      <c r="K27" s="2">
        <v>52</v>
      </c>
      <c r="L27" s="2">
        <v>49.5</v>
      </c>
      <c r="M27" s="2">
        <v>69.8</v>
      </c>
      <c r="N27" s="2">
        <v>45</v>
      </c>
      <c r="O27" s="2">
        <v>49.8</v>
      </c>
      <c r="P27" s="2">
        <v>39.8</v>
      </c>
      <c r="Q27" s="2">
        <v>58</v>
      </c>
      <c r="R27" s="2">
        <f t="shared" si="0"/>
        <v>679</v>
      </c>
      <c r="S27" s="2">
        <f t="shared" si="1"/>
        <v>543.2</v>
      </c>
      <c r="T27" s="2">
        <v>56</v>
      </c>
      <c r="U27" s="2">
        <v>46</v>
      </c>
      <c r="V27" s="2">
        <f t="shared" si="2"/>
        <v>645.2</v>
      </c>
    </row>
    <row r="28" s="1" customFormat="1" ht="12" spans="1:22">
      <c r="A28" s="1" t="s">
        <v>3258</v>
      </c>
      <c r="B28" s="1" t="s">
        <v>2887</v>
      </c>
      <c r="C28" s="1" t="s">
        <v>3311</v>
      </c>
      <c r="D28" s="1" t="s">
        <v>3312</v>
      </c>
      <c r="E28" s="2">
        <v>59.8</v>
      </c>
      <c r="F28" s="2">
        <v>32</v>
      </c>
      <c r="G28" s="2">
        <v>25</v>
      </c>
      <c r="H28" s="2">
        <v>59.5</v>
      </c>
      <c r="I28" s="2">
        <v>79.8</v>
      </c>
      <c r="J28" s="2">
        <v>59</v>
      </c>
      <c r="K28" s="2">
        <v>52</v>
      </c>
      <c r="L28" s="2">
        <v>49.5</v>
      </c>
      <c r="M28" s="2">
        <v>69.8</v>
      </c>
      <c r="N28" s="2">
        <v>45</v>
      </c>
      <c r="O28" s="2">
        <v>49.8</v>
      </c>
      <c r="P28" s="2">
        <v>39.8</v>
      </c>
      <c r="Q28" s="2">
        <v>58</v>
      </c>
      <c r="R28" s="2">
        <f t="shared" si="0"/>
        <v>679</v>
      </c>
      <c r="S28" s="2">
        <f t="shared" si="1"/>
        <v>543.2</v>
      </c>
      <c r="T28" s="2">
        <v>56</v>
      </c>
      <c r="U28" s="2">
        <v>46</v>
      </c>
      <c r="V28" s="2">
        <f t="shared" si="2"/>
        <v>645.2</v>
      </c>
    </row>
    <row r="29" s="1" customFormat="1" ht="12" spans="1:22">
      <c r="A29" s="1" t="s">
        <v>3258</v>
      </c>
      <c r="B29" s="1" t="s">
        <v>2887</v>
      </c>
      <c r="C29" s="1" t="s">
        <v>3313</v>
      </c>
      <c r="D29" s="1" t="s">
        <v>3314</v>
      </c>
      <c r="E29" s="2">
        <v>59.8</v>
      </c>
      <c r="F29" s="2">
        <v>32</v>
      </c>
      <c r="G29" s="2">
        <v>25</v>
      </c>
      <c r="H29" s="2">
        <v>59.5</v>
      </c>
      <c r="I29" s="2">
        <v>79.8</v>
      </c>
      <c r="J29" s="2">
        <v>59</v>
      </c>
      <c r="K29" s="2">
        <v>52</v>
      </c>
      <c r="L29" s="2">
        <v>49.5</v>
      </c>
      <c r="M29" s="2">
        <v>69.8</v>
      </c>
      <c r="N29" s="2">
        <v>45</v>
      </c>
      <c r="O29" s="2">
        <v>49.8</v>
      </c>
      <c r="P29" s="2">
        <v>39.8</v>
      </c>
      <c r="Q29" s="2">
        <v>58</v>
      </c>
      <c r="R29" s="2">
        <f t="shared" si="0"/>
        <v>679</v>
      </c>
      <c r="S29" s="2">
        <f t="shared" si="1"/>
        <v>543.2</v>
      </c>
      <c r="T29" s="2">
        <v>56</v>
      </c>
      <c r="U29" s="2">
        <v>46</v>
      </c>
      <c r="V29" s="2">
        <f t="shared" si="2"/>
        <v>645.2</v>
      </c>
    </row>
    <row r="30" s="1" customFormat="1" ht="12" spans="1:22">
      <c r="A30" s="1" t="s">
        <v>3258</v>
      </c>
      <c r="B30" s="1" t="s">
        <v>2887</v>
      </c>
      <c r="C30" s="1" t="s">
        <v>3315</v>
      </c>
      <c r="D30" s="1" t="s">
        <v>3316</v>
      </c>
      <c r="E30" s="2">
        <v>59.8</v>
      </c>
      <c r="F30" s="2">
        <v>32</v>
      </c>
      <c r="G30" s="2">
        <v>25</v>
      </c>
      <c r="H30" s="2">
        <v>59.5</v>
      </c>
      <c r="I30" s="2">
        <v>79.8</v>
      </c>
      <c r="J30" s="2">
        <v>59</v>
      </c>
      <c r="K30" s="2">
        <v>52</v>
      </c>
      <c r="L30" s="2">
        <v>49.5</v>
      </c>
      <c r="M30" s="2">
        <v>69.8</v>
      </c>
      <c r="N30" s="2">
        <v>45</v>
      </c>
      <c r="O30" s="2">
        <v>49.8</v>
      </c>
      <c r="P30" s="2">
        <v>39.8</v>
      </c>
      <c r="Q30" s="2">
        <v>58</v>
      </c>
      <c r="R30" s="2">
        <f t="shared" si="0"/>
        <v>679</v>
      </c>
      <c r="S30" s="2">
        <f t="shared" si="1"/>
        <v>543.2</v>
      </c>
      <c r="T30" s="2">
        <v>56</v>
      </c>
      <c r="U30" s="2">
        <v>46</v>
      </c>
      <c r="V30" s="2">
        <f t="shared" si="2"/>
        <v>645.2</v>
      </c>
    </row>
    <row r="31" s="1" customFormat="1" ht="12" spans="1:22">
      <c r="A31" s="1" t="s">
        <v>3317</v>
      </c>
      <c r="B31" s="1" t="s">
        <v>2887</v>
      </c>
      <c r="C31" s="1" t="s">
        <v>3318</v>
      </c>
      <c r="D31" s="1" t="s">
        <v>3319</v>
      </c>
      <c r="E31" s="2">
        <v>59.8</v>
      </c>
      <c r="F31" s="2">
        <v>32</v>
      </c>
      <c r="G31" s="2">
        <v>25</v>
      </c>
      <c r="H31" s="2">
        <v>59.5</v>
      </c>
      <c r="I31" s="2">
        <v>79.8</v>
      </c>
      <c r="J31" s="2">
        <v>59</v>
      </c>
      <c r="K31" s="2">
        <v>52</v>
      </c>
      <c r="L31" s="2">
        <v>49.5</v>
      </c>
      <c r="M31" s="2">
        <v>69.8</v>
      </c>
      <c r="N31" s="2">
        <v>45</v>
      </c>
      <c r="O31" s="2">
        <v>49.8</v>
      </c>
      <c r="P31" s="2">
        <v>39.8</v>
      </c>
      <c r="Q31" s="2">
        <v>58</v>
      </c>
      <c r="R31" s="2">
        <f t="shared" si="0"/>
        <v>679</v>
      </c>
      <c r="S31" s="2">
        <f t="shared" si="1"/>
        <v>543.2</v>
      </c>
      <c r="T31" s="2">
        <v>56</v>
      </c>
      <c r="U31" s="2">
        <v>46</v>
      </c>
      <c r="V31" s="2">
        <f t="shared" si="2"/>
        <v>645.2</v>
      </c>
    </row>
    <row r="32" s="1" customFormat="1" ht="12" spans="1:22">
      <c r="A32" s="1" t="s">
        <v>3317</v>
      </c>
      <c r="B32" s="1" t="s">
        <v>2887</v>
      </c>
      <c r="C32" s="1" t="s">
        <v>3320</v>
      </c>
      <c r="D32" s="1" t="s">
        <v>3321</v>
      </c>
      <c r="E32" s="2">
        <v>59.8</v>
      </c>
      <c r="F32" s="2">
        <v>32</v>
      </c>
      <c r="G32" s="2">
        <v>25</v>
      </c>
      <c r="H32" s="2">
        <v>59.5</v>
      </c>
      <c r="I32" s="2">
        <v>79.8</v>
      </c>
      <c r="J32" s="2">
        <v>59</v>
      </c>
      <c r="K32" s="2">
        <v>52</v>
      </c>
      <c r="L32" s="2">
        <v>49.5</v>
      </c>
      <c r="M32" s="2">
        <v>69.8</v>
      </c>
      <c r="N32" s="2">
        <v>45</v>
      </c>
      <c r="O32" s="2">
        <v>49.8</v>
      </c>
      <c r="P32" s="2">
        <v>39.8</v>
      </c>
      <c r="Q32" s="2">
        <v>58</v>
      </c>
      <c r="R32" s="2">
        <f t="shared" si="0"/>
        <v>679</v>
      </c>
      <c r="S32" s="2">
        <f t="shared" si="1"/>
        <v>543.2</v>
      </c>
      <c r="T32" s="2">
        <v>56</v>
      </c>
      <c r="U32" s="2">
        <v>46</v>
      </c>
      <c r="V32" s="2">
        <f t="shared" si="2"/>
        <v>645.2</v>
      </c>
    </row>
    <row r="33" s="1" customFormat="1" ht="12" spans="1:22">
      <c r="A33" s="1" t="s">
        <v>3317</v>
      </c>
      <c r="B33" s="1" t="s">
        <v>2887</v>
      </c>
      <c r="C33" s="1" t="s">
        <v>3322</v>
      </c>
      <c r="D33" s="1" t="s">
        <v>3323</v>
      </c>
      <c r="E33" s="2">
        <v>59.8</v>
      </c>
      <c r="F33" s="2">
        <v>32</v>
      </c>
      <c r="G33" s="2">
        <v>25</v>
      </c>
      <c r="H33" s="2">
        <v>59.5</v>
      </c>
      <c r="I33" s="2">
        <v>79.8</v>
      </c>
      <c r="J33" s="2">
        <v>59</v>
      </c>
      <c r="K33" s="2">
        <v>52</v>
      </c>
      <c r="L33" s="2">
        <v>49.5</v>
      </c>
      <c r="M33" s="2">
        <v>69.8</v>
      </c>
      <c r="N33" s="2">
        <v>45</v>
      </c>
      <c r="O33" s="2">
        <v>49.8</v>
      </c>
      <c r="P33" s="2">
        <v>39.8</v>
      </c>
      <c r="Q33" s="2">
        <v>58</v>
      </c>
      <c r="R33" s="2">
        <f t="shared" si="0"/>
        <v>679</v>
      </c>
      <c r="S33" s="2">
        <f t="shared" si="1"/>
        <v>543.2</v>
      </c>
      <c r="T33" s="2">
        <v>56</v>
      </c>
      <c r="U33" s="2">
        <v>46</v>
      </c>
      <c r="V33" s="2">
        <f t="shared" si="2"/>
        <v>645.2</v>
      </c>
    </row>
    <row r="34" s="1" customFormat="1" ht="12" spans="1:22">
      <c r="A34" s="1" t="s">
        <v>3317</v>
      </c>
      <c r="B34" s="1" t="s">
        <v>2887</v>
      </c>
      <c r="C34" s="1" t="s">
        <v>3324</v>
      </c>
      <c r="D34" s="1" t="s">
        <v>3325</v>
      </c>
      <c r="E34" s="2">
        <v>59.8</v>
      </c>
      <c r="F34" s="2">
        <v>32</v>
      </c>
      <c r="G34" s="2">
        <v>25</v>
      </c>
      <c r="H34" s="2">
        <v>59.5</v>
      </c>
      <c r="I34" s="2">
        <v>79.8</v>
      </c>
      <c r="J34" s="2">
        <v>59</v>
      </c>
      <c r="K34" s="2">
        <v>52</v>
      </c>
      <c r="L34" s="2">
        <v>49.5</v>
      </c>
      <c r="M34" s="2">
        <v>69.8</v>
      </c>
      <c r="N34" s="2">
        <v>45</v>
      </c>
      <c r="O34" s="2">
        <v>49.8</v>
      </c>
      <c r="P34" s="2">
        <v>39.8</v>
      </c>
      <c r="Q34" s="2">
        <v>58</v>
      </c>
      <c r="R34" s="2">
        <f t="shared" si="0"/>
        <v>679</v>
      </c>
      <c r="S34" s="2">
        <f t="shared" si="1"/>
        <v>543.2</v>
      </c>
      <c r="T34" s="2">
        <v>56</v>
      </c>
      <c r="U34" s="2">
        <v>46</v>
      </c>
      <c r="V34" s="2">
        <f t="shared" si="2"/>
        <v>645.2</v>
      </c>
    </row>
    <row r="35" s="1" customFormat="1" ht="12" spans="1:22">
      <c r="A35" s="1" t="s">
        <v>3317</v>
      </c>
      <c r="B35" s="1" t="s">
        <v>2887</v>
      </c>
      <c r="C35" s="1" t="s">
        <v>3326</v>
      </c>
      <c r="D35" s="1" t="s">
        <v>3327</v>
      </c>
      <c r="E35" s="2">
        <v>59.8</v>
      </c>
      <c r="F35" s="2">
        <v>32</v>
      </c>
      <c r="G35" s="2">
        <v>25</v>
      </c>
      <c r="H35" s="2">
        <v>59.5</v>
      </c>
      <c r="I35" s="2">
        <v>79.8</v>
      </c>
      <c r="J35" s="2">
        <v>59</v>
      </c>
      <c r="K35" s="2">
        <v>52</v>
      </c>
      <c r="L35" s="2">
        <v>49.5</v>
      </c>
      <c r="M35" s="2">
        <v>69.8</v>
      </c>
      <c r="N35" s="2">
        <v>45</v>
      </c>
      <c r="O35" s="2">
        <v>49.8</v>
      </c>
      <c r="P35" s="2">
        <v>39.8</v>
      </c>
      <c r="Q35" s="2">
        <v>58</v>
      </c>
      <c r="R35" s="2">
        <f t="shared" ref="R35:R66" si="3">SUM(E35:Q35)</f>
        <v>679</v>
      </c>
      <c r="S35" s="2">
        <f t="shared" ref="S35:S66" si="4">R35*0.8</f>
        <v>543.2</v>
      </c>
      <c r="T35" s="2">
        <v>56</v>
      </c>
      <c r="U35" s="2">
        <v>46</v>
      </c>
      <c r="V35" s="2">
        <f t="shared" ref="V35:V66" si="5">S35+T35+U35</f>
        <v>645.2</v>
      </c>
    </row>
    <row r="36" s="1" customFormat="1" ht="12" spans="1:22">
      <c r="A36" s="1" t="s">
        <v>3317</v>
      </c>
      <c r="B36" s="1" t="s">
        <v>2887</v>
      </c>
      <c r="C36" s="1" t="s">
        <v>3328</v>
      </c>
      <c r="D36" s="1" t="s">
        <v>3329</v>
      </c>
      <c r="E36" s="2">
        <v>59.8</v>
      </c>
      <c r="F36" s="2">
        <v>32</v>
      </c>
      <c r="G36" s="2">
        <v>25</v>
      </c>
      <c r="H36" s="2">
        <v>59.5</v>
      </c>
      <c r="I36" s="2">
        <v>79.8</v>
      </c>
      <c r="J36" s="2">
        <v>59</v>
      </c>
      <c r="K36" s="2">
        <v>52</v>
      </c>
      <c r="L36" s="2">
        <v>49.5</v>
      </c>
      <c r="M36" s="2">
        <v>69.8</v>
      </c>
      <c r="N36" s="2">
        <v>45</v>
      </c>
      <c r="O36" s="2">
        <v>49.8</v>
      </c>
      <c r="P36" s="2">
        <v>39.8</v>
      </c>
      <c r="Q36" s="2">
        <v>58</v>
      </c>
      <c r="R36" s="2">
        <f t="shared" si="3"/>
        <v>679</v>
      </c>
      <c r="S36" s="2">
        <f t="shared" si="4"/>
        <v>543.2</v>
      </c>
      <c r="T36" s="2">
        <v>56</v>
      </c>
      <c r="U36" s="2">
        <v>46</v>
      </c>
      <c r="V36" s="2">
        <f t="shared" si="5"/>
        <v>645.2</v>
      </c>
    </row>
    <row r="37" s="1" customFormat="1" ht="12" spans="1:22">
      <c r="A37" s="1" t="s">
        <v>3317</v>
      </c>
      <c r="B37" s="1" t="s">
        <v>2887</v>
      </c>
      <c r="C37" s="1" t="s">
        <v>3330</v>
      </c>
      <c r="D37" s="1" t="s">
        <v>3331</v>
      </c>
      <c r="E37" s="2">
        <v>59.8</v>
      </c>
      <c r="F37" s="2">
        <v>32</v>
      </c>
      <c r="G37" s="2">
        <v>25</v>
      </c>
      <c r="H37" s="2">
        <v>59.5</v>
      </c>
      <c r="I37" s="2">
        <v>79.8</v>
      </c>
      <c r="J37" s="2">
        <v>59</v>
      </c>
      <c r="K37" s="2">
        <v>52</v>
      </c>
      <c r="L37" s="2">
        <v>49.5</v>
      </c>
      <c r="M37" s="2">
        <v>69.8</v>
      </c>
      <c r="N37" s="2">
        <v>45</v>
      </c>
      <c r="O37" s="2">
        <v>49.8</v>
      </c>
      <c r="P37" s="2">
        <v>39.8</v>
      </c>
      <c r="Q37" s="2">
        <v>58</v>
      </c>
      <c r="R37" s="2">
        <f t="shared" si="3"/>
        <v>679</v>
      </c>
      <c r="S37" s="2">
        <f t="shared" si="4"/>
        <v>543.2</v>
      </c>
      <c r="T37" s="2">
        <v>56</v>
      </c>
      <c r="U37" s="2">
        <v>46</v>
      </c>
      <c r="V37" s="2">
        <f t="shared" si="5"/>
        <v>645.2</v>
      </c>
    </row>
    <row r="38" s="1" customFormat="1" ht="12" spans="1:22">
      <c r="A38" s="1" t="s">
        <v>3317</v>
      </c>
      <c r="B38" s="1" t="s">
        <v>2887</v>
      </c>
      <c r="C38" s="1" t="s">
        <v>3332</v>
      </c>
      <c r="D38" s="1" t="s">
        <v>3333</v>
      </c>
      <c r="E38" s="2">
        <v>59.8</v>
      </c>
      <c r="F38" s="2">
        <v>32</v>
      </c>
      <c r="G38" s="2">
        <v>25</v>
      </c>
      <c r="H38" s="2">
        <v>59.5</v>
      </c>
      <c r="I38" s="2">
        <v>79.8</v>
      </c>
      <c r="J38" s="2">
        <v>59</v>
      </c>
      <c r="K38" s="2">
        <v>52</v>
      </c>
      <c r="L38" s="2">
        <v>49.5</v>
      </c>
      <c r="M38" s="2">
        <v>69.8</v>
      </c>
      <c r="N38" s="2">
        <v>45</v>
      </c>
      <c r="O38" s="2">
        <v>49.8</v>
      </c>
      <c r="P38" s="2">
        <v>39.8</v>
      </c>
      <c r="Q38" s="2">
        <v>58</v>
      </c>
      <c r="R38" s="2">
        <f t="shared" si="3"/>
        <v>679</v>
      </c>
      <c r="S38" s="2">
        <f t="shared" si="4"/>
        <v>543.2</v>
      </c>
      <c r="T38" s="2">
        <v>56</v>
      </c>
      <c r="U38" s="2">
        <v>46</v>
      </c>
      <c r="V38" s="2">
        <f t="shared" si="5"/>
        <v>645.2</v>
      </c>
    </row>
    <row r="39" s="1" customFormat="1" ht="12" spans="1:22">
      <c r="A39" s="1" t="s">
        <v>3317</v>
      </c>
      <c r="B39" s="1" t="s">
        <v>2887</v>
      </c>
      <c r="C39" s="1" t="s">
        <v>3334</v>
      </c>
      <c r="D39" s="1" t="s">
        <v>3335</v>
      </c>
      <c r="E39" s="2">
        <v>59.8</v>
      </c>
      <c r="F39" s="2">
        <v>32</v>
      </c>
      <c r="G39" s="2">
        <v>25</v>
      </c>
      <c r="H39" s="2">
        <v>59.5</v>
      </c>
      <c r="I39" s="2">
        <v>79.8</v>
      </c>
      <c r="J39" s="2">
        <v>59</v>
      </c>
      <c r="K39" s="2">
        <v>52</v>
      </c>
      <c r="L39" s="2">
        <v>49.5</v>
      </c>
      <c r="M39" s="2">
        <v>69.8</v>
      </c>
      <c r="N39" s="2">
        <v>45</v>
      </c>
      <c r="O39" s="2">
        <v>49.8</v>
      </c>
      <c r="P39" s="2">
        <v>39.8</v>
      </c>
      <c r="Q39" s="2">
        <v>58</v>
      </c>
      <c r="R39" s="2">
        <f t="shared" si="3"/>
        <v>679</v>
      </c>
      <c r="S39" s="2">
        <f t="shared" si="4"/>
        <v>543.2</v>
      </c>
      <c r="T39" s="2">
        <v>56</v>
      </c>
      <c r="U39" s="2">
        <v>46</v>
      </c>
      <c r="V39" s="2">
        <f t="shared" si="5"/>
        <v>645.2</v>
      </c>
    </row>
    <row r="40" s="1" customFormat="1" ht="12" spans="1:22">
      <c r="A40" s="1" t="s">
        <v>3317</v>
      </c>
      <c r="B40" s="1" t="s">
        <v>2887</v>
      </c>
      <c r="C40" s="1" t="s">
        <v>3336</v>
      </c>
      <c r="D40" s="1" t="s">
        <v>3337</v>
      </c>
      <c r="E40" s="2">
        <v>59.8</v>
      </c>
      <c r="F40" s="2">
        <v>32</v>
      </c>
      <c r="G40" s="2">
        <v>25</v>
      </c>
      <c r="H40" s="2">
        <v>59.5</v>
      </c>
      <c r="I40" s="2">
        <v>79.8</v>
      </c>
      <c r="J40" s="2">
        <v>59</v>
      </c>
      <c r="K40" s="2">
        <v>52</v>
      </c>
      <c r="L40" s="2">
        <v>49.5</v>
      </c>
      <c r="M40" s="2">
        <v>69.8</v>
      </c>
      <c r="N40" s="2">
        <v>45</v>
      </c>
      <c r="O40" s="2">
        <v>49.8</v>
      </c>
      <c r="P40" s="2">
        <v>39.8</v>
      </c>
      <c r="Q40" s="2">
        <v>58</v>
      </c>
      <c r="R40" s="2">
        <f t="shared" si="3"/>
        <v>679</v>
      </c>
      <c r="S40" s="2">
        <f t="shared" si="4"/>
        <v>543.2</v>
      </c>
      <c r="T40" s="2">
        <v>56</v>
      </c>
      <c r="U40" s="2">
        <v>46</v>
      </c>
      <c r="V40" s="2">
        <f t="shared" si="5"/>
        <v>645.2</v>
      </c>
    </row>
    <row r="41" s="1" customFormat="1" ht="12" spans="1:22">
      <c r="A41" s="1" t="s">
        <v>3317</v>
      </c>
      <c r="B41" s="1" t="s">
        <v>2887</v>
      </c>
      <c r="C41" s="1" t="s">
        <v>3338</v>
      </c>
      <c r="D41" s="1" t="s">
        <v>3339</v>
      </c>
      <c r="E41" s="2">
        <v>59.8</v>
      </c>
      <c r="F41" s="2">
        <v>32</v>
      </c>
      <c r="G41" s="2">
        <v>25</v>
      </c>
      <c r="H41" s="2">
        <v>59.5</v>
      </c>
      <c r="I41" s="2">
        <v>79.8</v>
      </c>
      <c r="J41" s="2">
        <v>59</v>
      </c>
      <c r="K41" s="2">
        <v>52</v>
      </c>
      <c r="L41" s="2">
        <v>49.5</v>
      </c>
      <c r="M41" s="2">
        <v>69.8</v>
      </c>
      <c r="N41" s="2">
        <v>45</v>
      </c>
      <c r="O41" s="2">
        <v>49.8</v>
      </c>
      <c r="P41" s="2">
        <v>39.8</v>
      </c>
      <c r="Q41" s="2">
        <v>58</v>
      </c>
      <c r="R41" s="2">
        <f t="shared" si="3"/>
        <v>679</v>
      </c>
      <c r="S41" s="2">
        <f t="shared" si="4"/>
        <v>543.2</v>
      </c>
      <c r="T41" s="2">
        <v>56</v>
      </c>
      <c r="U41" s="2">
        <v>46</v>
      </c>
      <c r="V41" s="2">
        <f t="shared" si="5"/>
        <v>645.2</v>
      </c>
    </row>
    <row r="42" s="1" customFormat="1" ht="12" spans="1:22">
      <c r="A42" s="1" t="s">
        <v>3317</v>
      </c>
      <c r="B42" s="1" t="s">
        <v>2887</v>
      </c>
      <c r="C42" s="1" t="s">
        <v>3340</v>
      </c>
      <c r="D42" s="1" t="s">
        <v>3341</v>
      </c>
      <c r="E42" s="2">
        <v>59.8</v>
      </c>
      <c r="F42" s="2">
        <v>32</v>
      </c>
      <c r="G42" s="2">
        <v>25</v>
      </c>
      <c r="H42" s="2">
        <v>59.5</v>
      </c>
      <c r="I42" s="2">
        <v>79.8</v>
      </c>
      <c r="J42" s="2">
        <v>59</v>
      </c>
      <c r="K42" s="2">
        <v>52</v>
      </c>
      <c r="L42" s="2">
        <v>49.5</v>
      </c>
      <c r="M42" s="2">
        <v>69.8</v>
      </c>
      <c r="N42" s="2">
        <v>45</v>
      </c>
      <c r="O42" s="2">
        <v>49.8</v>
      </c>
      <c r="P42" s="2">
        <v>39.8</v>
      </c>
      <c r="Q42" s="2">
        <v>58</v>
      </c>
      <c r="R42" s="2">
        <f t="shared" si="3"/>
        <v>679</v>
      </c>
      <c r="S42" s="2">
        <f t="shared" si="4"/>
        <v>543.2</v>
      </c>
      <c r="T42" s="2">
        <v>56</v>
      </c>
      <c r="U42" s="2">
        <v>46</v>
      </c>
      <c r="V42" s="2">
        <f t="shared" si="5"/>
        <v>645.2</v>
      </c>
    </row>
    <row r="43" s="1" customFormat="1" ht="12" spans="1:22">
      <c r="A43" s="1" t="s">
        <v>3317</v>
      </c>
      <c r="B43" s="1" t="s">
        <v>2887</v>
      </c>
      <c r="C43" s="1" t="s">
        <v>3342</v>
      </c>
      <c r="D43" s="1" t="s">
        <v>3343</v>
      </c>
      <c r="E43" s="2">
        <v>59.8</v>
      </c>
      <c r="F43" s="2">
        <v>32</v>
      </c>
      <c r="G43" s="2">
        <v>25</v>
      </c>
      <c r="H43" s="2">
        <v>59.5</v>
      </c>
      <c r="I43" s="2">
        <v>79.8</v>
      </c>
      <c r="J43" s="2">
        <v>59</v>
      </c>
      <c r="K43" s="2">
        <v>52</v>
      </c>
      <c r="L43" s="2">
        <v>49.5</v>
      </c>
      <c r="M43" s="2">
        <v>69.8</v>
      </c>
      <c r="N43" s="2">
        <v>45</v>
      </c>
      <c r="O43" s="2">
        <v>49.8</v>
      </c>
      <c r="P43" s="2">
        <v>39.8</v>
      </c>
      <c r="Q43" s="2">
        <v>58</v>
      </c>
      <c r="R43" s="2">
        <f t="shared" si="3"/>
        <v>679</v>
      </c>
      <c r="S43" s="2">
        <f t="shared" si="4"/>
        <v>543.2</v>
      </c>
      <c r="T43" s="2">
        <v>56</v>
      </c>
      <c r="U43" s="2">
        <v>46</v>
      </c>
      <c r="V43" s="2">
        <f t="shared" si="5"/>
        <v>645.2</v>
      </c>
    </row>
    <row r="44" s="1" customFormat="1" ht="12" spans="1:22">
      <c r="A44" s="1" t="s">
        <v>3317</v>
      </c>
      <c r="B44" s="1" t="s">
        <v>2887</v>
      </c>
      <c r="C44" s="1" t="s">
        <v>3344</v>
      </c>
      <c r="D44" s="1" t="s">
        <v>3345</v>
      </c>
      <c r="E44" s="2">
        <v>59.8</v>
      </c>
      <c r="F44" s="2">
        <v>32</v>
      </c>
      <c r="G44" s="2">
        <v>25</v>
      </c>
      <c r="H44" s="2">
        <v>59.5</v>
      </c>
      <c r="I44" s="2">
        <v>79.8</v>
      </c>
      <c r="J44" s="2">
        <v>59</v>
      </c>
      <c r="K44" s="2">
        <v>52</v>
      </c>
      <c r="L44" s="2">
        <v>49.5</v>
      </c>
      <c r="M44" s="2">
        <v>69.8</v>
      </c>
      <c r="N44" s="2">
        <v>45</v>
      </c>
      <c r="O44" s="2">
        <v>49.8</v>
      </c>
      <c r="P44" s="2">
        <v>39.8</v>
      </c>
      <c r="Q44" s="2">
        <v>58</v>
      </c>
      <c r="R44" s="2">
        <f t="shared" si="3"/>
        <v>679</v>
      </c>
      <c r="S44" s="2">
        <f t="shared" si="4"/>
        <v>543.2</v>
      </c>
      <c r="T44" s="2">
        <v>56</v>
      </c>
      <c r="U44" s="2">
        <v>46</v>
      </c>
      <c r="V44" s="2">
        <f t="shared" si="5"/>
        <v>645.2</v>
      </c>
    </row>
    <row r="45" s="1" customFormat="1" ht="12" spans="1:22">
      <c r="A45" s="1" t="s">
        <v>3317</v>
      </c>
      <c r="B45" s="1" t="s">
        <v>2887</v>
      </c>
      <c r="C45" s="1" t="s">
        <v>3346</v>
      </c>
      <c r="D45" s="1" t="s">
        <v>3347</v>
      </c>
      <c r="E45" s="2">
        <v>59.8</v>
      </c>
      <c r="F45" s="2">
        <v>32</v>
      </c>
      <c r="G45" s="2">
        <v>25</v>
      </c>
      <c r="H45" s="2">
        <v>59.5</v>
      </c>
      <c r="I45" s="2">
        <v>79.8</v>
      </c>
      <c r="J45" s="2">
        <v>59</v>
      </c>
      <c r="K45" s="2">
        <v>52</v>
      </c>
      <c r="L45" s="2">
        <v>49.5</v>
      </c>
      <c r="M45" s="2">
        <v>69.8</v>
      </c>
      <c r="N45" s="2">
        <v>45</v>
      </c>
      <c r="O45" s="2">
        <v>49.8</v>
      </c>
      <c r="P45" s="2">
        <v>39.8</v>
      </c>
      <c r="Q45" s="2">
        <v>58</v>
      </c>
      <c r="R45" s="2">
        <f t="shared" si="3"/>
        <v>679</v>
      </c>
      <c r="S45" s="2">
        <f t="shared" si="4"/>
        <v>543.2</v>
      </c>
      <c r="T45" s="2">
        <v>56</v>
      </c>
      <c r="U45" s="2">
        <v>46</v>
      </c>
      <c r="V45" s="2">
        <f t="shared" si="5"/>
        <v>645.2</v>
      </c>
    </row>
    <row r="46" s="1" customFormat="1" ht="12" spans="1:22">
      <c r="A46" s="1" t="s">
        <v>3317</v>
      </c>
      <c r="B46" s="1" t="s">
        <v>2887</v>
      </c>
      <c r="C46" s="1" t="s">
        <v>3348</v>
      </c>
      <c r="D46" s="1" t="s">
        <v>3349</v>
      </c>
      <c r="E46" s="2">
        <v>59.8</v>
      </c>
      <c r="F46" s="2">
        <v>32</v>
      </c>
      <c r="G46" s="2">
        <v>25</v>
      </c>
      <c r="H46" s="2">
        <v>59.5</v>
      </c>
      <c r="I46" s="2">
        <v>79.8</v>
      </c>
      <c r="J46" s="2">
        <v>59</v>
      </c>
      <c r="K46" s="2">
        <v>52</v>
      </c>
      <c r="L46" s="2">
        <v>49.5</v>
      </c>
      <c r="M46" s="2">
        <v>69.8</v>
      </c>
      <c r="N46" s="2">
        <v>45</v>
      </c>
      <c r="O46" s="2">
        <v>49.8</v>
      </c>
      <c r="P46" s="2">
        <v>39.8</v>
      </c>
      <c r="Q46" s="2">
        <v>58</v>
      </c>
      <c r="R46" s="2">
        <f t="shared" si="3"/>
        <v>679</v>
      </c>
      <c r="S46" s="2">
        <f t="shared" si="4"/>
        <v>543.2</v>
      </c>
      <c r="T46" s="2">
        <v>56</v>
      </c>
      <c r="U46" s="2">
        <v>46</v>
      </c>
      <c r="V46" s="2">
        <f t="shared" si="5"/>
        <v>645.2</v>
      </c>
    </row>
    <row r="47" s="1" customFormat="1" ht="12" spans="1:22">
      <c r="A47" s="1" t="s">
        <v>3317</v>
      </c>
      <c r="B47" s="1" t="s">
        <v>2887</v>
      </c>
      <c r="C47" s="1" t="s">
        <v>3350</v>
      </c>
      <c r="D47" s="1" t="s">
        <v>3351</v>
      </c>
      <c r="E47" s="2">
        <v>59.8</v>
      </c>
      <c r="F47" s="2">
        <v>32</v>
      </c>
      <c r="G47" s="2">
        <v>25</v>
      </c>
      <c r="H47" s="2">
        <v>59.5</v>
      </c>
      <c r="I47" s="2">
        <v>79.8</v>
      </c>
      <c r="J47" s="2">
        <v>59</v>
      </c>
      <c r="K47" s="2">
        <v>52</v>
      </c>
      <c r="L47" s="2">
        <v>49.5</v>
      </c>
      <c r="M47" s="2">
        <v>69.8</v>
      </c>
      <c r="N47" s="2">
        <v>45</v>
      </c>
      <c r="O47" s="2">
        <v>49.8</v>
      </c>
      <c r="P47" s="2">
        <v>39.8</v>
      </c>
      <c r="Q47" s="2">
        <v>58</v>
      </c>
      <c r="R47" s="2">
        <f t="shared" si="3"/>
        <v>679</v>
      </c>
      <c r="S47" s="2">
        <f t="shared" si="4"/>
        <v>543.2</v>
      </c>
      <c r="T47" s="2">
        <v>56</v>
      </c>
      <c r="U47" s="2">
        <v>46</v>
      </c>
      <c r="V47" s="2">
        <f t="shared" si="5"/>
        <v>645.2</v>
      </c>
    </row>
    <row r="48" s="1" customFormat="1" ht="12" spans="1:22">
      <c r="A48" s="1" t="s">
        <v>3317</v>
      </c>
      <c r="B48" s="1" t="s">
        <v>2887</v>
      </c>
      <c r="C48" s="1" t="s">
        <v>3352</v>
      </c>
      <c r="D48" s="1" t="s">
        <v>3353</v>
      </c>
      <c r="E48" s="2">
        <v>59.8</v>
      </c>
      <c r="F48" s="2">
        <v>32</v>
      </c>
      <c r="G48" s="2">
        <v>25</v>
      </c>
      <c r="H48" s="2">
        <v>59.5</v>
      </c>
      <c r="I48" s="2">
        <v>79.8</v>
      </c>
      <c r="J48" s="2">
        <v>59</v>
      </c>
      <c r="K48" s="2">
        <v>52</v>
      </c>
      <c r="L48" s="2">
        <v>49.5</v>
      </c>
      <c r="M48" s="2">
        <v>69.8</v>
      </c>
      <c r="N48" s="2">
        <v>45</v>
      </c>
      <c r="O48" s="2">
        <v>49.8</v>
      </c>
      <c r="P48" s="2">
        <v>39.8</v>
      </c>
      <c r="Q48" s="2">
        <v>58</v>
      </c>
      <c r="R48" s="2">
        <f t="shared" si="3"/>
        <v>679</v>
      </c>
      <c r="S48" s="2">
        <f t="shared" si="4"/>
        <v>543.2</v>
      </c>
      <c r="T48" s="2">
        <v>56</v>
      </c>
      <c r="U48" s="2">
        <v>46</v>
      </c>
      <c r="V48" s="2">
        <f t="shared" si="5"/>
        <v>645.2</v>
      </c>
    </row>
    <row r="49" s="1" customFormat="1" ht="12" spans="1:22">
      <c r="A49" s="1" t="s">
        <v>3317</v>
      </c>
      <c r="B49" s="1" t="s">
        <v>2887</v>
      </c>
      <c r="C49" s="1" t="s">
        <v>3354</v>
      </c>
      <c r="D49" s="1" t="s">
        <v>3355</v>
      </c>
      <c r="E49" s="2">
        <v>59.8</v>
      </c>
      <c r="F49" s="2">
        <v>32</v>
      </c>
      <c r="G49" s="2">
        <v>25</v>
      </c>
      <c r="H49" s="2">
        <v>59.5</v>
      </c>
      <c r="I49" s="2">
        <v>79.8</v>
      </c>
      <c r="J49" s="2">
        <v>59</v>
      </c>
      <c r="K49" s="2">
        <v>52</v>
      </c>
      <c r="L49" s="2">
        <v>49.5</v>
      </c>
      <c r="M49" s="2">
        <v>69.8</v>
      </c>
      <c r="N49" s="2">
        <v>45</v>
      </c>
      <c r="O49" s="2">
        <v>49.8</v>
      </c>
      <c r="P49" s="2">
        <v>39.8</v>
      </c>
      <c r="Q49" s="2">
        <v>58</v>
      </c>
      <c r="R49" s="2">
        <f t="shared" si="3"/>
        <v>679</v>
      </c>
      <c r="S49" s="2">
        <f t="shared" si="4"/>
        <v>543.2</v>
      </c>
      <c r="T49" s="2">
        <v>56</v>
      </c>
      <c r="U49" s="2">
        <v>46</v>
      </c>
      <c r="V49" s="2">
        <f t="shared" si="5"/>
        <v>645.2</v>
      </c>
    </row>
    <row r="50" s="1" customFormat="1" ht="12" spans="1:22">
      <c r="A50" s="1" t="s">
        <v>3317</v>
      </c>
      <c r="B50" s="1" t="s">
        <v>2887</v>
      </c>
      <c r="C50" s="1" t="s">
        <v>3356</v>
      </c>
      <c r="D50" s="1" t="s">
        <v>3357</v>
      </c>
      <c r="E50" s="2">
        <v>59.8</v>
      </c>
      <c r="F50" s="2">
        <v>32</v>
      </c>
      <c r="G50" s="2">
        <v>25</v>
      </c>
      <c r="H50" s="2">
        <v>59.5</v>
      </c>
      <c r="I50" s="2">
        <v>79.8</v>
      </c>
      <c r="J50" s="2">
        <v>59</v>
      </c>
      <c r="K50" s="2">
        <v>52</v>
      </c>
      <c r="L50" s="2">
        <v>49.5</v>
      </c>
      <c r="M50" s="2">
        <v>69.8</v>
      </c>
      <c r="N50" s="2">
        <v>45</v>
      </c>
      <c r="O50" s="2">
        <v>49.8</v>
      </c>
      <c r="P50" s="2">
        <v>39.8</v>
      </c>
      <c r="Q50" s="2">
        <v>58</v>
      </c>
      <c r="R50" s="2">
        <f t="shared" si="3"/>
        <v>679</v>
      </c>
      <c r="S50" s="2">
        <f t="shared" si="4"/>
        <v>543.2</v>
      </c>
      <c r="T50" s="2">
        <v>56</v>
      </c>
      <c r="U50" s="2">
        <v>46</v>
      </c>
      <c r="V50" s="2">
        <f t="shared" si="5"/>
        <v>645.2</v>
      </c>
    </row>
    <row r="51" s="1" customFormat="1" ht="12" spans="1:22">
      <c r="A51" s="1" t="s">
        <v>3317</v>
      </c>
      <c r="B51" s="1" t="s">
        <v>2887</v>
      </c>
      <c r="C51" s="1" t="s">
        <v>3358</v>
      </c>
      <c r="D51" s="1" t="s">
        <v>3359</v>
      </c>
      <c r="E51" s="2">
        <v>59.8</v>
      </c>
      <c r="F51" s="2">
        <v>32</v>
      </c>
      <c r="G51" s="2">
        <v>25</v>
      </c>
      <c r="H51" s="2">
        <v>59.5</v>
      </c>
      <c r="I51" s="2">
        <v>79.8</v>
      </c>
      <c r="J51" s="2">
        <v>59</v>
      </c>
      <c r="K51" s="2">
        <v>52</v>
      </c>
      <c r="L51" s="2">
        <v>49.5</v>
      </c>
      <c r="M51" s="2">
        <v>69.8</v>
      </c>
      <c r="N51" s="2">
        <v>45</v>
      </c>
      <c r="O51" s="2">
        <v>49.8</v>
      </c>
      <c r="P51" s="2">
        <v>39.8</v>
      </c>
      <c r="Q51" s="2">
        <v>58</v>
      </c>
      <c r="R51" s="2">
        <f t="shared" si="3"/>
        <v>679</v>
      </c>
      <c r="S51" s="2">
        <f t="shared" si="4"/>
        <v>543.2</v>
      </c>
      <c r="T51" s="2">
        <v>56</v>
      </c>
      <c r="U51" s="2">
        <v>46</v>
      </c>
      <c r="V51" s="2">
        <f t="shared" si="5"/>
        <v>645.2</v>
      </c>
    </row>
    <row r="52" s="1" customFormat="1" ht="12" spans="1:22">
      <c r="A52" s="1" t="s">
        <v>3317</v>
      </c>
      <c r="B52" s="1" t="s">
        <v>2887</v>
      </c>
      <c r="C52" s="1" t="s">
        <v>3360</v>
      </c>
      <c r="D52" s="1" t="s">
        <v>3361</v>
      </c>
      <c r="E52" s="2">
        <v>59.8</v>
      </c>
      <c r="F52" s="2">
        <v>32</v>
      </c>
      <c r="G52" s="2">
        <v>25</v>
      </c>
      <c r="H52" s="2">
        <v>59.5</v>
      </c>
      <c r="I52" s="2">
        <v>79.8</v>
      </c>
      <c r="J52" s="2">
        <v>59</v>
      </c>
      <c r="K52" s="2">
        <v>52</v>
      </c>
      <c r="L52" s="2">
        <v>49.5</v>
      </c>
      <c r="M52" s="2">
        <v>69.8</v>
      </c>
      <c r="N52" s="2">
        <v>45</v>
      </c>
      <c r="O52" s="2">
        <v>49.8</v>
      </c>
      <c r="P52" s="2">
        <v>39.8</v>
      </c>
      <c r="Q52" s="2">
        <v>58</v>
      </c>
      <c r="R52" s="2">
        <f t="shared" si="3"/>
        <v>679</v>
      </c>
      <c r="S52" s="2">
        <f t="shared" si="4"/>
        <v>543.2</v>
      </c>
      <c r="T52" s="2">
        <v>56</v>
      </c>
      <c r="U52" s="2">
        <v>46</v>
      </c>
      <c r="V52" s="2">
        <f t="shared" si="5"/>
        <v>645.2</v>
      </c>
    </row>
    <row r="53" s="1" customFormat="1" ht="12" spans="1:22">
      <c r="A53" s="1" t="s">
        <v>3317</v>
      </c>
      <c r="B53" s="1" t="s">
        <v>2887</v>
      </c>
      <c r="C53" s="1" t="s">
        <v>3362</v>
      </c>
      <c r="D53" s="1" t="s">
        <v>3363</v>
      </c>
      <c r="E53" s="2">
        <v>59.8</v>
      </c>
      <c r="F53" s="2">
        <v>32</v>
      </c>
      <c r="G53" s="2">
        <v>25</v>
      </c>
      <c r="H53" s="2">
        <v>59.5</v>
      </c>
      <c r="I53" s="2">
        <v>79.8</v>
      </c>
      <c r="J53" s="2">
        <v>59</v>
      </c>
      <c r="K53" s="2">
        <v>52</v>
      </c>
      <c r="L53" s="2">
        <v>49.5</v>
      </c>
      <c r="M53" s="2">
        <v>69.8</v>
      </c>
      <c r="N53" s="2">
        <v>45</v>
      </c>
      <c r="O53" s="2">
        <v>49.8</v>
      </c>
      <c r="P53" s="2">
        <v>39.8</v>
      </c>
      <c r="Q53" s="2">
        <v>58</v>
      </c>
      <c r="R53" s="2">
        <f t="shared" si="3"/>
        <v>679</v>
      </c>
      <c r="S53" s="2">
        <f t="shared" si="4"/>
        <v>543.2</v>
      </c>
      <c r="T53" s="2">
        <v>56</v>
      </c>
      <c r="U53" s="2">
        <v>46</v>
      </c>
      <c r="V53" s="2">
        <f t="shared" si="5"/>
        <v>645.2</v>
      </c>
    </row>
    <row r="54" s="1" customFormat="1" ht="12" spans="1:22">
      <c r="A54" s="1" t="s">
        <v>3317</v>
      </c>
      <c r="B54" s="1" t="s">
        <v>2887</v>
      </c>
      <c r="C54" s="1" t="s">
        <v>3364</v>
      </c>
      <c r="D54" s="1" t="s">
        <v>3365</v>
      </c>
      <c r="E54" s="2">
        <v>59.8</v>
      </c>
      <c r="F54" s="2">
        <v>32</v>
      </c>
      <c r="G54" s="2">
        <v>25</v>
      </c>
      <c r="H54" s="2">
        <v>59.5</v>
      </c>
      <c r="I54" s="2">
        <v>79.8</v>
      </c>
      <c r="J54" s="2">
        <v>59</v>
      </c>
      <c r="K54" s="2">
        <v>52</v>
      </c>
      <c r="L54" s="2">
        <v>49.5</v>
      </c>
      <c r="M54" s="2">
        <v>69.8</v>
      </c>
      <c r="N54" s="2">
        <v>45</v>
      </c>
      <c r="O54" s="2">
        <v>49.8</v>
      </c>
      <c r="P54" s="2">
        <v>39.8</v>
      </c>
      <c r="Q54" s="2">
        <v>58</v>
      </c>
      <c r="R54" s="2">
        <f t="shared" si="3"/>
        <v>679</v>
      </c>
      <c r="S54" s="2">
        <f t="shared" si="4"/>
        <v>543.2</v>
      </c>
      <c r="T54" s="2">
        <v>56</v>
      </c>
      <c r="U54" s="2">
        <v>46</v>
      </c>
      <c r="V54" s="2">
        <f t="shared" si="5"/>
        <v>645.2</v>
      </c>
    </row>
    <row r="55" s="1" customFormat="1" ht="12" spans="1:22">
      <c r="A55" s="1" t="s">
        <v>3317</v>
      </c>
      <c r="B55" s="1" t="s">
        <v>2887</v>
      </c>
      <c r="C55" s="1" t="s">
        <v>3366</v>
      </c>
      <c r="D55" s="1" t="s">
        <v>3367</v>
      </c>
      <c r="E55" s="2">
        <v>59.8</v>
      </c>
      <c r="F55" s="2">
        <v>32</v>
      </c>
      <c r="G55" s="2">
        <v>25</v>
      </c>
      <c r="H55" s="2">
        <v>59.5</v>
      </c>
      <c r="I55" s="2">
        <v>79.8</v>
      </c>
      <c r="J55" s="2">
        <v>59</v>
      </c>
      <c r="K55" s="2">
        <v>52</v>
      </c>
      <c r="L55" s="2">
        <v>49.5</v>
      </c>
      <c r="M55" s="2">
        <v>69.8</v>
      </c>
      <c r="N55" s="2">
        <v>45</v>
      </c>
      <c r="O55" s="2">
        <v>49.8</v>
      </c>
      <c r="P55" s="2">
        <v>39.8</v>
      </c>
      <c r="Q55" s="2">
        <v>58</v>
      </c>
      <c r="R55" s="2">
        <f t="shared" si="3"/>
        <v>679</v>
      </c>
      <c r="S55" s="2">
        <f t="shared" si="4"/>
        <v>543.2</v>
      </c>
      <c r="T55" s="2">
        <v>56</v>
      </c>
      <c r="U55" s="2">
        <v>46</v>
      </c>
      <c r="V55" s="2">
        <f t="shared" si="5"/>
        <v>645.2</v>
      </c>
    </row>
    <row r="56" s="1" customFormat="1" ht="12" spans="1:22">
      <c r="A56" s="1" t="s">
        <v>3317</v>
      </c>
      <c r="B56" s="1" t="s">
        <v>2887</v>
      </c>
      <c r="C56" s="1" t="s">
        <v>3368</v>
      </c>
      <c r="D56" s="1" t="s">
        <v>3369</v>
      </c>
      <c r="E56" s="2">
        <v>59.8</v>
      </c>
      <c r="F56" s="2">
        <v>32</v>
      </c>
      <c r="G56" s="2">
        <v>25</v>
      </c>
      <c r="H56" s="2">
        <v>59.5</v>
      </c>
      <c r="I56" s="2">
        <v>79.8</v>
      </c>
      <c r="J56" s="2">
        <v>59</v>
      </c>
      <c r="K56" s="2">
        <v>52</v>
      </c>
      <c r="L56" s="2">
        <v>49.5</v>
      </c>
      <c r="M56" s="2">
        <v>69.8</v>
      </c>
      <c r="N56" s="2">
        <v>45</v>
      </c>
      <c r="O56" s="2">
        <v>49.8</v>
      </c>
      <c r="P56" s="2">
        <v>39.8</v>
      </c>
      <c r="Q56" s="2">
        <v>58</v>
      </c>
      <c r="R56" s="2">
        <f t="shared" si="3"/>
        <v>679</v>
      </c>
      <c r="S56" s="2">
        <f t="shared" si="4"/>
        <v>543.2</v>
      </c>
      <c r="T56" s="2">
        <v>56</v>
      </c>
      <c r="U56" s="2">
        <v>46</v>
      </c>
      <c r="V56" s="2">
        <f t="shared" si="5"/>
        <v>645.2</v>
      </c>
    </row>
    <row r="57" s="1" customFormat="1" ht="12" spans="1:22">
      <c r="A57" s="1" t="s">
        <v>3317</v>
      </c>
      <c r="B57" s="1" t="s">
        <v>2887</v>
      </c>
      <c r="C57" s="1" t="s">
        <v>3370</v>
      </c>
      <c r="D57" s="1" t="s">
        <v>3371</v>
      </c>
      <c r="E57" s="2">
        <v>59.8</v>
      </c>
      <c r="F57" s="2">
        <v>32</v>
      </c>
      <c r="G57" s="2">
        <v>25</v>
      </c>
      <c r="H57" s="2">
        <v>59.5</v>
      </c>
      <c r="I57" s="2">
        <v>79.8</v>
      </c>
      <c r="J57" s="2">
        <v>59</v>
      </c>
      <c r="K57" s="2">
        <v>52</v>
      </c>
      <c r="L57" s="2">
        <v>49.5</v>
      </c>
      <c r="M57" s="2">
        <v>69.8</v>
      </c>
      <c r="N57" s="2">
        <v>45</v>
      </c>
      <c r="O57" s="2">
        <v>49.8</v>
      </c>
      <c r="P57" s="2">
        <v>39.8</v>
      </c>
      <c r="Q57" s="2">
        <v>58</v>
      </c>
      <c r="R57" s="2">
        <f t="shared" si="3"/>
        <v>679</v>
      </c>
      <c r="S57" s="2">
        <f t="shared" si="4"/>
        <v>543.2</v>
      </c>
      <c r="T57" s="2">
        <v>56</v>
      </c>
      <c r="U57" s="2">
        <v>46</v>
      </c>
      <c r="V57" s="2">
        <f t="shared" si="5"/>
        <v>645.2</v>
      </c>
    </row>
    <row r="58" s="1" customFormat="1" ht="12" spans="1:22">
      <c r="A58" s="1" t="s">
        <v>3317</v>
      </c>
      <c r="B58" s="1" t="s">
        <v>2887</v>
      </c>
      <c r="C58" s="1" t="s">
        <v>3372</v>
      </c>
      <c r="D58" s="1" t="s">
        <v>3373</v>
      </c>
      <c r="E58" s="2">
        <v>59.8</v>
      </c>
      <c r="F58" s="2">
        <v>32</v>
      </c>
      <c r="G58" s="2">
        <v>25</v>
      </c>
      <c r="H58" s="2">
        <v>59.5</v>
      </c>
      <c r="I58" s="2">
        <v>79.8</v>
      </c>
      <c r="J58" s="2">
        <v>59</v>
      </c>
      <c r="K58" s="2">
        <v>52</v>
      </c>
      <c r="L58" s="2">
        <v>49.5</v>
      </c>
      <c r="M58" s="2">
        <v>69.8</v>
      </c>
      <c r="N58" s="2">
        <v>45</v>
      </c>
      <c r="O58" s="2">
        <v>49.8</v>
      </c>
      <c r="P58" s="2">
        <v>39.8</v>
      </c>
      <c r="Q58" s="2">
        <v>58</v>
      </c>
      <c r="R58" s="2">
        <f t="shared" si="3"/>
        <v>679</v>
      </c>
      <c r="S58" s="2">
        <f t="shared" si="4"/>
        <v>543.2</v>
      </c>
      <c r="T58" s="2">
        <v>56</v>
      </c>
      <c r="U58" s="2">
        <v>46</v>
      </c>
      <c r="V58" s="2">
        <f t="shared" si="5"/>
        <v>645.2</v>
      </c>
    </row>
    <row r="59" s="1" customFormat="1" ht="12" spans="1:22">
      <c r="A59" s="1" t="s">
        <v>3317</v>
      </c>
      <c r="B59" s="1" t="s">
        <v>2887</v>
      </c>
      <c r="C59" s="1" t="s">
        <v>3374</v>
      </c>
      <c r="D59" s="1" t="s">
        <v>3375</v>
      </c>
      <c r="E59" s="2">
        <v>59.8</v>
      </c>
      <c r="F59" s="2">
        <v>32</v>
      </c>
      <c r="G59" s="2">
        <v>25</v>
      </c>
      <c r="H59" s="2">
        <v>59.5</v>
      </c>
      <c r="I59" s="2">
        <v>79.8</v>
      </c>
      <c r="J59" s="2">
        <v>59</v>
      </c>
      <c r="K59" s="2">
        <v>52</v>
      </c>
      <c r="L59" s="2">
        <v>49.5</v>
      </c>
      <c r="M59" s="2">
        <v>69.8</v>
      </c>
      <c r="N59" s="2">
        <v>45</v>
      </c>
      <c r="O59" s="2">
        <v>49.8</v>
      </c>
      <c r="P59" s="2">
        <v>39.8</v>
      </c>
      <c r="Q59" s="2">
        <v>58</v>
      </c>
      <c r="R59" s="2">
        <f t="shared" si="3"/>
        <v>679</v>
      </c>
      <c r="S59" s="2">
        <f t="shared" si="4"/>
        <v>543.2</v>
      </c>
      <c r="T59" s="2">
        <v>56</v>
      </c>
      <c r="U59" s="2">
        <v>46</v>
      </c>
      <c r="V59" s="2">
        <f t="shared" si="5"/>
        <v>645.2</v>
      </c>
    </row>
    <row r="60" s="1" customFormat="1" ht="12" spans="1:22">
      <c r="A60" s="1" t="s">
        <v>3317</v>
      </c>
      <c r="B60" s="1" t="s">
        <v>2887</v>
      </c>
      <c r="C60" s="1" t="s">
        <v>3376</v>
      </c>
      <c r="D60" s="1" t="s">
        <v>3377</v>
      </c>
      <c r="E60" s="2">
        <v>59.8</v>
      </c>
      <c r="F60" s="2">
        <v>32</v>
      </c>
      <c r="G60" s="2">
        <v>25</v>
      </c>
      <c r="H60" s="2">
        <v>59.5</v>
      </c>
      <c r="I60" s="2">
        <v>79.8</v>
      </c>
      <c r="J60" s="2">
        <v>59</v>
      </c>
      <c r="K60" s="2">
        <v>52</v>
      </c>
      <c r="L60" s="2">
        <v>49.5</v>
      </c>
      <c r="M60" s="2">
        <v>69.8</v>
      </c>
      <c r="N60" s="2">
        <v>45</v>
      </c>
      <c r="O60" s="2">
        <v>49.8</v>
      </c>
      <c r="P60" s="2">
        <v>39.8</v>
      </c>
      <c r="Q60" s="2">
        <v>58</v>
      </c>
      <c r="R60" s="2">
        <f t="shared" si="3"/>
        <v>679</v>
      </c>
      <c r="S60" s="2">
        <f t="shared" si="4"/>
        <v>543.2</v>
      </c>
      <c r="T60" s="2">
        <v>56</v>
      </c>
      <c r="U60" s="2">
        <v>46</v>
      </c>
      <c r="V60" s="2">
        <f t="shared" si="5"/>
        <v>645.2</v>
      </c>
    </row>
    <row r="61" s="1" customFormat="1" ht="12" spans="1:22">
      <c r="A61" s="1" t="s">
        <v>3317</v>
      </c>
      <c r="B61" s="1" t="s">
        <v>2887</v>
      </c>
      <c r="C61" s="1" t="s">
        <v>3378</v>
      </c>
      <c r="D61" s="1" t="s">
        <v>3379</v>
      </c>
      <c r="E61" s="2">
        <v>59.8</v>
      </c>
      <c r="F61" s="2">
        <v>32</v>
      </c>
      <c r="G61" s="2">
        <v>25</v>
      </c>
      <c r="H61" s="2">
        <v>59.5</v>
      </c>
      <c r="I61" s="2">
        <v>79.8</v>
      </c>
      <c r="J61" s="2">
        <v>59</v>
      </c>
      <c r="K61" s="2">
        <v>52</v>
      </c>
      <c r="L61" s="2">
        <v>49.5</v>
      </c>
      <c r="M61" s="2">
        <v>69.8</v>
      </c>
      <c r="N61" s="2">
        <v>45</v>
      </c>
      <c r="O61" s="2">
        <v>49.8</v>
      </c>
      <c r="P61" s="2">
        <v>39.8</v>
      </c>
      <c r="Q61" s="2">
        <v>58</v>
      </c>
      <c r="R61" s="2">
        <f t="shared" si="3"/>
        <v>679</v>
      </c>
      <c r="S61" s="2">
        <f t="shared" si="4"/>
        <v>543.2</v>
      </c>
      <c r="T61" s="2">
        <v>56</v>
      </c>
      <c r="U61" s="2">
        <v>46</v>
      </c>
      <c r="V61" s="2">
        <f t="shared" si="5"/>
        <v>645.2</v>
      </c>
    </row>
    <row r="62" s="1" customFormat="1" ht="12" spans="1:22">
      <c r="A62" s="1" t="s">
        <v>3317</v>
      </c>
      <c r="B62" s="1" t="s">
        <v>2887</v>
      </c>
      <c r="C62" s="1" t="s">
        <v>3380</v>
      </c>
      <c r="D62" s="1" t="s">
        <v>3381</v>
      </c>
      <c r="E62" s="2">
        <v>59.8</v>
      </c>
      <c r="F62" s="2">
        <v>32</v>
      </c>
      <c r="G62" s="2">
        <v>25</v>
      </c>
      <c r="H62" s="2">
        <v>59.5</v>
      </c>
      <c r="I62" s="2">
        <v>79.8</v>
      </c>
      <c r="J62" s="2">
        <v>59</v>
      </c>
      <c r="K62" s="2">
        <v>52</v>
      </c>
      <c r="L62" s="2">
        <v>49.5</v>
      </c>
      <c r="M62" s="2">
        <v>69.8</v>
      </c>
      <c r="N62" s="2">
        <v>45</v>
      </c>
      <c r="O62" s="2">
        <v>49.8</v>
      </c>
      <c r="P62" s="2">
        <v>39.8</v>
      </c>
      <c r="Q62" s="2">
        <v>58</v>
      </c>
      <c r="R62" s="2">
        <f t="shared" si="3"/>
        <v>679</v>
      </c>
      <c r="S62" s="2">
        <f t="shared" si="4"/>
        <v>543.2</v>
      </c>
      <c r="T62" s="2">
        <v>56</v>
      </c>
      <c r="U62" s="2">
        <v>46</v>
      </c>
      <c r="V62" s="2">
        <f t="shared" si="5"/>
        <v>645.2</v>
      </c>
    </row>
    <row r="63" s="1" customFormat="1" ht="12" spans="1:22">
      <c r="A63" s="1" t="s">
        <v>3382</v>
      </c>
      <c r="B63" s="1" t="s">
        <v>2887</v>
      </c>
      <c r="C63" s="1" t="s">
        <v>3383</v>
      </c>
      <c r="D63" s="1" t="s">
        <v>2523</v>
      </c>
      <c r="E63" s="2">
        <v>59.8</v>
      </c>
      <c r="F63" s="2">
        <v>32</v>
      </c>
      <c r="G63" s="2">
        <v>25</v>
      </c>
      <c r="H63" s="2">
        <v>59.5</v>
      </c>
      <c r="I63" s="2">
        <v>79.8</v>
      </c>
      <c r="J63" s="2">
        <v>59</v>
      </c>
      <c r="K63" s="2">
        <v>52</v>
      </c>
      <c r="L63" s="2">
        <v>49.5</v>
      </c>
      <c r="M63" s="2">
        <v>69.8</v>
      </c>
      <c r="N63" s="2">
        <v>45</v>
      </c>
      <c r="O63" s="2">
        <v>49.8</v>
      </c>
      <c r="P63" s="2">
        <v>39.8</v>
      </c>
      <c r="Q63" s="2">
        <v>58</v>
      </c>
      <c r="R63" s="2">
        <f t="shared" si="3"/>
        <v>679</v>
      </c>
      <c r="S63" s="2">
        <f t="shared" si="4"/>
        <v>543.2</v>
      </c>
      <c r="T63" s="2">
        <v>56</v>
      </c>
      <c r="U63" s="2">
        <v>46</v>
      </c>
      <c r="V63" s="2">
        <f t="shared" si="5"/>
        <v>645.2</v>
      </c>
    </row>
    <row r="64" s="1" customFormat="1" ht="12" spans="1:22">
      <c r="A64" s="1" t="s">
        <v>3382</v>
      </c>
      <c r="B64" s="1" t="s">
        <v>2887</v>
      </c>
      <c r="C64" s="1" t="s">
        <v>3384</v>
      </c>
      <c r="D64" s="1" t="s">
        <v>3385</v>
      </c>
      <c r="E64" s="2">
        <v>59.8</v>
      </c>
      <c r="F64" s="2">
        <v>32</v>
      </c>
      <c r="G64" s="2">
        <v>25</v>
      </c>
      <c r="H64" s="2">
        <v>59.5</v>
      </c>
      <c r="I64" s="2">
        <v>79.8</v>
      </c>
      <c r="J64" s="2">
        <v>59</v>
      </c>
      <c r="K64" s="2">
        <v>52</v>
      </c>
      <c r="L64" s="2">
        <v>49.5</v>
      </c>
      <c r="M64" s="2">
        <v>69.8</v>
      </c>
      <c r="N64" s="2">
        <v>45</v>
      </c>
      <c r="O64" s="2">
        <v>49.8</v>
      </c>
      <c r="P64" s="2">
        <v>39.8</v>
      </c>
      <c r="Q64" s="2">
        <v>58</v>
      </c>
      <c r="R64" s="2">
        <f t="shared" si="3"/>
        <v>679</v>
      </c>
      <c r="S64" s="2">
        <f t="shared" si="4"/>
        <v>543.2</v>
      </c>
      <c r="T64" s="2">
        <v>56</v>
      </c>
      <c r="U64" s="2">
        <v>46</v>
      </c>
      <c r="V64" s="2">
        <f t="shared" si="5"/>
        <v>645.2</v>
      </c>
    </row>
    <row r="65" s="1" customFormat="1" ht="12" spans="1:22">
      <c r="A65" s="1" t="s">
        <v>3382</v>
      </c>
      <c r="B65" s="1" t="s">
        <v>2887</v>
      </c>
      <c r="C65" s="1" t="s">
        <v>3386</v>
      </c>
      <c r="D65" s="1" t="s">
        <v>3387</v>
      </c>
      <c r="E65" s="2">
        <v>59.8</v>
      </c>
      <c r="F65" s="2">
        <v>32</v>
      </c>
      <c r="G65" s="2">
        <v>25</v>
      </c>
      <c r="H65" s="2">
        <v>59.5</v>
      </c>
      <c r="I65" s="2">
        <v>79.8</v>
      </c>
      <c r="J65" s="2">
        <v>59</v>
      </c>
      <c r="K65" s="2">
        <v>52</v>
      </c>
      <c r="L65" s="2">
        <v>49.5</v>
      </c>
      <c r="M65" s="2">
        <v>69.8</v>
      </c>
      <c r="N65" s="2">
        <v>45</v>
      </c>
      <c r="O65" s="2">
        <v>49.8</v>
      </c>
      <c r="P65" s="2">
        <v>39.8</v>
      </c>
      <c r="Q65" s="2">
        <v>58</v>
      </c>
      <c r="R65" s="2">
        <f t="shared" si="3"/>
        <v>679</v>
      </c>
      <c r="S65" s="2">
        <f t="shared" si="4"/>
        <v>543.2</v>
      </c>
      <c r="T65" s="2">
        <v>56</v>
      </c>
      <c r="U65" s="2">
        <v>46</v>
      </c>
      <c r="V65" s="2">
        <f t="shared" si="5"/>
        <v>645.2</v>
      </c>
    </row>
    <row r="66" s="1" customFormat="1" ht="12" spans="1:22">
      <c r="A66" s="1" t="s">
        <v>3382</v>
      </c>
      <c r="B66" s="1" t="s">
        <v>2887</v>
      </c>
      <c r="C66" s="1" t="s">
        <v>3388</v>
      </c>
      <c r="D66" s="1" t="s">
        <v>3389</v>
      </c>
      <c r="E66" s="2">
        <v>59.8</v>
      </c>
      <c r="F66" s="2">
        <v>32</v>
      </c>
      <c r="G66" s="2">
        <v>25</v>
      </c>
      <c r="H66" s="2">
        <v>59.5</v>
      </c>
      <c r="I66" s="2">
        <v>79.8</v>
      </c>
      <c r="J66" s="2">
        <v>59</v>
      </c>
      <c r="K66" s="2">
        <v>52</v>
      </c>
      <c r="L66" s="2">
        <v>49.5</v>
      </c>
      <c r="M66" s="2">
        <v>69.8</v>
      </c>
      <c r="N66" s="2">
        <v>45</v>
      </c>
      <c r="O66" s="2">
        <v>49.8</v>
      </c>
      <c r="P66" s="2">
        <v>39.8</v>
      </c>
      <c r="Q66" s="2">
        <v>58</v>
      </c>
      <c r="R66" s="2">
        <f t="shared" si="3"/>
        <v>679</v>
      </c>
      <c r="S66" s="2">
        <f t="shared" si="4"/>
        <v>543.2</v>
      </c>
      <c r="T66" s="2">
        <v>56</v>
      </c>
      <c r="U66" s="2">
        <v>46</v>
      </c>
      <c r="V66" s="2">
        <f t="shared" si="5"/>
        <v>645.2</v>
      </c>
    </row>
    <row r="67" s="1" customFormat="1" ht="12" spans="1:22">
      <c r="A67" s="1" t="s">
        <v>3382</v>
      </c>
      <c r="B67" s="1" t="s">
        <v>2887</v>
      </c>
      <c r="C67" s="1" t="s">
        <v>3390</v>
      </c>
      <c r="D67" s="1" t="s">
        <v>3391</v>
      </c>
      <c r="E67" s="2">
        <v>59.8</v>
      </c>
      <c r="F67" s="2">
        <v>32</v>
      </c>
      <c r="G67" s="2">
        <v>25</v>
      </c>
      <c r="H67" s="2">
        <v>59.5</v>
      </c>
      <c r="I67" s="2">
        <v>79.8</v>
      </c>
      <c r="J67" s="2">
        <v>59</v>
      </c>
      <c r="K67" s="2">
        <v>52</v>
      </c>
      <c r="L67" s="2">
        <v>49.5</v>
      </c>
      <c r="M67" s="2">
        <v>69.8</v>
      </c>
      <c r="N67" s="2">
        <v>45</v>
      </c>
      <c r="O67" s="2">
        <v>49.8</v>
      </c>
      <c r="P67" s="2">
        <v>39.8</v>
      </c>
      <c r="Q67" s="2">
        <v>58</v>
      </c>
      <c r="R67" s="2">
        <f t="shared" ref="R67:R94" si="6">SUM(E67:Q67)</f>
        <v>679</v>
      </c>
      <c r="S67" s="2">
        <f t="shared" ref="S67:S94" si="7">R67*0.8</f>
        <v>543.2</v>
      </c>
      <c r="T67" s="2">
        <v>56</v>
      </c>
      <c r="U67" s="2">
        <v>46</v>
      </c>
      <c r="V67" s="2">
        <f t="shared" ref="V67:V94" si="8">S67+T67+U67</f>
        <v>645.2</v>
      </c>
    </row>
    <row r="68" s="1" customFormat="1" ht="12" spans="1:22">
      <c r="A68" s="1" t="s">
        <v>3382</v>
      </c>
      <c r="B68" s="1" t="s">
        <v>2887</v>
      </c>
      <c r="C68" s="1" t="s">
        <v>3392</v>
      </c>
      <c r="D68" s="1" t="s">
        <v>3393</v>
      </c>
      <c r="E68" s="2">
        <v>59.8</v>
      </c>
      <c r="F68" s="2">
        <v>32</v>
      </c>
      <c r="G68" s="2">
        <v>25</v>
      </c>
      <c r="H68" s="2">
        <v>59.5</v>
      </c>
      <c r="I68" s="2">
        <v>79.8</v>
      </c>
      <c r="J68" s="2">
        <v>59</v>
      </c>
      <c r="K68" s="2">
        <v>52</v>
      </c>
      <c r="L68" s="2">
        <v>49.5</v>
      </c>
      <c r="M68" s="2">
        <v>69.8</v>
      </c>
      <c r="N68" s="2">
        <v>45</v>
      </c>
      <c r="O68" s="2">
        <v>49.8</v>
      </c>
      <c r="P68" s="2">
        <v>39.8</v>
      </c>
      <c r="Q68" s="2">
        <v>58</v>
      </c>
      <c r="R68" s="2">
        <f t="shared" si="6"/>
        <v>679</v>
      </c>
      <c r="S68" s="2">
        <f t="shared" si="7"/>
        <v>543.2</v>
      </c>
      <c r="T68" s="2">
        <v>56</v>
      </c>
      <c r="U68" s="2">
        <v>46</v>
      </c>
      <c r="V68" s="2">
        <f t="shared" si="8"/>
        <v>645.2</v>
      </c>
    </row>
    <row r="69" s="1" customFormat="1" ht="12" spans="1:22">
      <c r="A69" s="1" t="s">
        <v>3382</v>
      </c>
      <c r="B69" s="1" t="s">
        <v>2887</v>
      </c>
      <c r="C69" s="1" t="s">
        <v>3394</v>
      </c>
      <c r="D69" s="1" t="s">
        <v>3395</v>
      </c>
      <c r="E69" s="2">
        <v>59.8</v>
      </c>
      <c r="F69" s="2">
        <v>32</v>
      </c>
      <c r="G69" s="2">
        <v>25</v>
      </c>
      <c r="H69" s="2">
        <v>59.5</v>
      </c>
      <c r="I69" s="2">
        <v>79.8</v>
      </c>
      <c r="J69" s="2">
        <v>59</v>
      </c>
      <c r="K69" s="2">
        <v>52</v>
      </c>
      <c r="L69" s="2">
        <v>49.5</v>
      </c>
      <c r="M69" s="2">
        <v>69.8</v>
      </c>
      <c r="N69" s="2">
        <v>45</v>
      </c>
      <c r="O69" s="2">
        <v>49.8</v>
      </c>
      <c r="P69" s="2">
        <v>39.8</v>
      </c>
      <c r="Q69" s="2">
        <v>58</v>
      </c>
      <c r="R69" s="2">
        <f t="shared" si="6"/>
        <v>679</v>
      </c>
      <c r="S69" s="2">
        <f t="shared" si="7"/>
        <v>543.2</v>
      </c>
      <c r="T69" s="2">
        <v>56</v>
      </c>
      <c r="U69" s="2">
        <v>46</v>
      </c>
      <c r="V69" s="2">
        <f t="shared" si="8"/>
        <v>645.2</v>
      </c>
    </row>
    <row r="70" s="1" customFormat="1" ht="12" spans="1:22">
      <c r="A70" s="1" t="s">
        <v>3382</v>
      </c>
      <c r="B70" s="1" t="s">
        <v>2887</v>
      </c>
      <c r="C70" s="1" t="s">
        <v>3396</v>
      </c>
      <c r="D70" s="1" t="s">
        <v>3397</v>
      </c>
      <c r="E70" s="2">
        <v>59.8</v>
      </c>
      <c r="F70" s="2">
        <v>32</v>
      </c>
      <c r="G70" s="2">
        <v>25</v>
      </c>
      <c r="H70" s="2">
        <v>59.5</v>
      </c>
      <c r="I70" s="2">
        <v>79.8</v>
      </c>
      <c r="J70" s="2">
        <v>59</v>
      </c>
      <c r="K70" s="2">
        <v>52</v>
      </c>
      <c r="L70" s="2">
        <v>49.5</v>
      </c>
      <c r="M70" s="2">
        <v>69.8</v>
      </c>
      <c r="N70" s="2">
        <v>45</v>
      </c>
      <c r="O70" s="2">
        <v>49.8</v>
      </c>
      <c r="P70" s="2">
        <v>39.8</v>
      </c>
      <c r="Q70" s="2">
        <v>58</v>
      </c>
      <c r="R70" s="2">
        <f t="shared" si="6"/>
        <v>679</v>
      </c>
      <c r="S70" s="2">
        <f t="shared" si="7"/>
        <v>543.2</v>
      </c>
      <c r="T70" s="2">
        <v>56</v>
      </c>
      <c r="U70" s="2">
        <v>46</v>
      </c>
      <c r="V70" s="2">
        <f t="shared" si="8"/>
        <v>645.2</v>
      </c>
    </row>
    <row r="71" s="1" customFormat="1" ht="12" spans="1:22">
      <c r="A71" s="1" t="s">
        <v>3382</v>
      </c>
      <c r="B71" s="1" t="s">
        <v>2887</v>
      </c>
      <c r="C71" s="1" t="s">
        <v>3398</v>
      </c>
      <c r="D71" s="1" t="s">
        <v>3399</v>
      </c>
      <c r="E71" s="2">
        <v>59.8</v>
      </c>
      <c r="F71" s="2">
        <v>32</v>
      </c>
      <c r="G71" s="2">
        <v>25</v>
      </c>
      <c r="H71" s="2">
        <v>59.5</v>
      </c>
      <c r="I71" s="2">
        <v>79.8</v>
      </c>
      <c r="J71" s="2">
        <v>59</v>
      </c>
      <c r="K71" s="2">
        <v>52</v>
      </c>
      <c r="L71" s="2">
        <v>49.5</v>
      </c>
      <c r="M71" s="2">
        <v>69.8</v>
      </c>
      <c r="N71" s="2">
        <v>45</v>
      </c>
      <c r="O71" s="2">
        <v>49.8</v>
      </c>
      <c r="P71" s="2">
        <v>39.8</v>
      </c>
      <c r="Q71" s="2">
        <v>58</v>
      </c>
      <c r="R71" s="2">
        <f t="shared" si="6"/>
        <v>679</v>
      </c>
      <c r="S71" s="2">
        <f t="shared" si="7"/>
        <v>543.2</v>
      </c>
      <c r="T71" s="2">
        <v>56</v>
      </c>
      <c r="U71" s="2">
        <v>46</v>
      </c>
      <c r="V71" s="2">
        <f t="shared" si="8"/>
        <v>645.2</v>
      </c>
    </row>
    <row r="72" s="1" customFormat="1" ht="12" spans="1:22">
      <c r="A72" s="1" t="s">
        <v>3382</v>
      </c>
      <c r="B72" s="1" t="s">
        <v>2887</v>
      </c>
      <c r="C72" s="1" t="s">
        <v>3400</v>
      </c>
      <c r="D72" s="1" t="s">
        <v>3401</v>
      </c>
      <c r="E72" s="2">
        <v>59.8</v>
      </c>
      <c r="F72" s="2">
        <v>32</v>
      </c>
      <c r="G72" s="2">
        <v>25</v>
      </c>
      <c r="H72" s="2">
        <v>59.5</v>
      </c>
      <c r="I72" s="2">
        <v>79.8</v>
      </c>
      <c r="J72" s="2">
        <v>59</v>
      </c>
      <c r="K72" s="2">
        <v>52</v>
      </c>
      <c r="L72" s="2">
        <v>49.5</v>
      </c>
      <c r="M72" s="2">
        <v>69.8</v>
      </c>
      <c r="N72" s="2">
        <v>45</v>
      </c>
      <c r="O72" s="2">
        <v>49.8</v>
      </c>
      <c r="P72" s="2">
        <v>39.8</v>
      </c>
      <c r="Q72" s="2">
        <v>58</v>
      </c>
      <c r="R72" s="2">
        <f t="shared" si="6"/>
        <v>679</v>
      </c>
      <c r="S72" s="2">
        <f t="shared" si="7"/>
        <v>543.2</v>
      </c>
      <c r="T72" s="2">
        <v>56</v>
      </c>
      <c r="U72" s="2">
        <v>46</v>
      </c>
      <c r="V72" s="2">
        <f t="shared" si="8"/>
        <v>645.2</v>
      </c>
    </row>
    <row r="73" s="1" customFormat="1" ht="12" spans="1:22">
      <c r="A73" s="1" t="s">
        <v>3382</v>
      </c>
      <c r="B73" s="1" t="s">
        <v>2887</v>
      </c>
      <c r="C73" s="1" t="s">
        <v>3402</v>
      </c>
      <c r="D73" s="1" t="s">
        <v>3403</v>
      </c>
      <c r="E73" s="2">
        <v>59.8</v>
      </c>
      <c r="F73" s="2">
        <v>32</v>
      </c>
      <c r="G73" s="2">
        <v>25</v>
      </c>
      <c r="H73" s="2">
        <v>59.5</v>
      </c>
      <c r="I73" s="2">
        <v>79.8</v>
      </c>
      <c r="J73" s="2">
        <v>59</v>
      </c>
      <c r="K73" s="2">
        <v>52</v>
      </c>
      <c r="L73" s="2">
        <v>49.5</v>
      </c>
      <c r="M73" s="2">
        <v>69.8</v>
      </c>
      <c r="N73" s="2">
        <v>45</v>
      </c>
      <c r="O73" s="2">
        <v>49.8</v>
      </c>
      <c r="P73" s="2">
        <v>39.8</v>
      </c>
      <c r="Q73" s="2">
        <v>58</v>
      </c>
      <c r="R73" s="2">
        <f t="shared" si="6"/>
        <v>679</v>
      </c>
      <c r="S73" s="2">
        <f t="shared" si="7"/>
        <v>543.2</v>
      </c>
      <c r="T73" s="2">
        <v>56</v>
      </c>
      <c r="U73" s="2">
        <v>46</v>
      </c>
      <c r="V73" s="2">
        <f t="shared" si="8"/>
        <v>645.2</v>
      </c>
    </row>
    <row r="74" s="1" customFormat="1" ht="12" spans="1:22">
      <c r="A74" s="1" t="s">
        <v>3382</v>
      </c>
      <c r="B74" s="1" t="s">
        <v>2887</v>
      </c>
      <c r="C74" s="1" t="s">
        <v>3404</v>
      </c>
      <c r="D74" s="1" t="s">
        <v>3405</v>
      </c>
      <c r="E74" s="2">
        <v>59.8</v>
      </c>
      <c r="F74" s="2">
        <v>32</v>
      </c>
      <c r="G74" s="2">
        <v>25</v>
      </c>
      <c r="H74" s="2">
        <v>59.5</v>
      </c>
      <c r="I74" s="2">
        <v>79.8</v>
      </c>
      <c r="J74" s="2">
        <v>59</v>
      </c>
      <c r="K74" s="2">
        <v>52</v>
      </c>
      <c r="L74" s="2">
        <v>49.5</v>
      </c>
      <c r="M74" s="2">
        <v>69.8</v>
      </c>
      <c r="N74" s="2">
        <v>45</v>
      </c>
      <c r="O74" s="2">
        <v>49.8</v>
      </c>
      <c r="P74" s="2">
        <v>39.8</v>
      </c>
      <c r="Q74" s="2">
        <v>58</v>
      </c>
      <c r="R74" s="2">
        <f t="shared" si="6"/>
        <v>679</v>
      </c>
      <c r="S74" s="2">
        <f t="shared" si="7"/>
        <v>543.2</v>
      </c>
      <c r="T74" s="2">
        <v>56</v>
      </c>
      <c r="U74" s="2">
        <v>46</v>
      </c>
      <c r="V74" s="2">
        <f t="shared" si="8"/>
        <v>645.2</v>
      </c>
    </row>
    <row r="75" s="1" customFormat="1" ht="12" spans="1:22">
      <c r="A75" s="1" t="s">
        <v>3382</v>
      </c>
      <c r="B75" s="1" t="s">
        <v>2887</v>
      </c>
      <c r="C75" s="1" t="s">
        <v>3406</v>
      </c>
      <c r="D75" s="1" t="s">
        <v>3407</v>
      </c>
      <c r="E75" s="2">
        <v>59.8</v>
      </c>
      <c r="F75" s="2">
        <v>32</v>
      </c>
      <c r="G75" s="2">
        <v>25</v>
      </c>
      <c r="H75" s="2">
        <v>59.5</v>
      </c>
      <c r="I75" s="2">
        <v>79.8</v>
      </c>
      <c r="J75" s="2">
        <v>59</v>
      </c>
      <c r="K75" s="2">
        <v>52</v>
      </c>
      <c r="L75" s="2">
        <v>49.5</v>
      </c>
      <c r="M75" s="2">
        <v>69.8</v>
      </c>
      <c r="N75" s="2">
        <v>45</v>
      </c>
      <c r="O75" s="2">
        <v>49.8</v>
      </c>
      <c r="P75" s="2">
        <v>39.8</v>
      </c>
      <c r="Q75" s="2">
        <v>58</v>
      </c>
      <c r="R75" s="2">
        <f t="shared" si="6"/>
        <v>679</v>
      </c>
      <c r="S75" s="2">
        <f t="shared" si="7"/>
        <v>543.2</v>
      </c>
      <c r="T75" s="2">
        <v>56</v>
      </c>
      <c r="U75" s="2">
        <v>46</v>
      </c>
      <c r="V75" s="2">
        <f t="shared" si="8"/>
        <v>645.2</v>
      </c>
    </row>
    <row r="76" s="1" customFormat="1" ht="12" spans="1:22">
      <c r="A76" s="1" t="s">
        <v>3382</v>
      </c>
      <c r="B76" s="1" t="s">
        <v>2887</v>
      </c>
      <c r="C76" s="1" t="s">
        <v>3408</v>
      </c>
      <c r="D76" s="1" t="s">
        <v>3409</v>
      </c>
      <c r="E76" s="2">
        <v>59.8</v>
      </c>
      <c r="F76" s="2">
        <v>32</v>
      </c>
      <c r="G76" s="2">
        <v>25</v>
      </c>
      <c r="H76" s="2">
        <v>59.5</v>
      </c>
      <c r="I76" s="2">
        <v>79.8</v>
      </c>
      <c r="J76" s="2">
        <v>59</v>
      </c>
      <c r="K76" s="2">
        <v>52</v>
      </c>
      <c r="L76" s="2">
        <v>49.5</v>
      </c>
      <c r="M76" s="2">
        <v>69.8</v>
      </c>
      <c r="N76" s="2">
        <v>45</v>
      </c>
      <c r="O76" s="2">
        <v>49.8</v>
      </c>
      <c r="P76" s="2">
        <v>39.8</v>
      </c>
      <c r="Q76" s="2">
        <v>58</v>
      </c>
      <c r="R76" s="2">
        <f t="shared" si="6"/>
        <v>679</v>
      </c>
      <c r="S76" s="2">
        <f t="shared" si="7"/>
        <v>543.2</v>
      </c>
      <c r="T76" s="2">
        <v>56</v>
      </c>
      <c r="U76" s="2">
        <v>46</v>
      </c>
      <c r="V76" s="2">
        <f t="shared" si="8"/>
        <v>645.2</v>
      </c>
    </row>
    <row r="77" s="1" customFormat="1" ht="12" spans="1:22">
      <c r="A77" s="1" t="s">
        <v>3382</v>
      </c>
      <c r="B77" s="1" t="s">
        <v>2887</v>
      </c>
      <c r="C77" s="1" t="s">
        <v>3410</v>
      </c>
      <c r="D77" s="1" t="s">
        <v>3411</v>
      </c>
      <c r="E77" s="2">
        <v>59.8</v>
      </c>
      <c r="F77" s="2">
        <v>32</v>
      </c>
      <c r="G77" s="2">
        <v>25</v>
      </c>
      <c r="H77" s="2">
        <v>59.5</v>
      </c>
      <c r="I77" s="2">
        <v>79.8</v>
      </c>
      <c r="J77" s="2">
        <v>59</v>
      </c>
      <c r="K77" s="2">
        <v>52</v>
      </c>
      <c r="L77" s="2">
        <v>49.5</v>
      </c>
      <c r="M77" s="2">
        <v>69.8</v>
      </c>
      <c r="N77" s="2">
        <v>45</v>
      </c>
      <c r="O77" s="2">
        <v>49.8</v>
      </c>
      <c r="P77" s="2">
        <v>39.8</v>
      </c>
      <c r="Q77" s="2">
        <v>58</v>
      </c>
      <c r="R77" s="2">
        <f t="shared" si="6"/>
        <v>679</v>
      </c>
      <c r="S77" s="2">
        <f t="shared" si="7"/>
        <v>543.2</v>
      </c>
      <c r="T77" s="2">
        <v>56</v>
      </c>
      <c r="U77" s="2">
        <v>46</v>
      </c>
      <c r="V77" s="2">
        <f t="shared" si="8"/>
        <v>645.2</v>
      </c>
    </row>
    <row r="78" s="1" customFormat="1" ht="12" spans="1:22">
      <c r="A78" s="1" t="s">
        <v>3382</v>
      </c>
      <c r="B78" s="1" t="s">
        <v>2887</v>
      </c>
      <c r="C78" s="1" t="s">
        <v>3412</v>
      </c>
      <c r="D78" s="1" t="s">
        <v>3413</v>
      </c>
      <c r="E78" s="2">
        <v>59.8</v>
      </c>
      <c r="F78" s="2">
        <v>32</v>
      </c>
      <c r="G78" s="2">
        <v>25</v>
      </c>
      <c r="H78" s="2">
        <v>59.5</v>
      </c>
      <c r="I78" s="2">
        <v>79.8</v>
      </c>
      <c r="J78" s="2">
        <v>59</v>
      </c>
      <c r="K78" s="2">
        <v>52</v>
      </c>
      <c r="L78" s="2">
        <v>49.5</v>
      </c>
      <c r="M78" s="2">
        <v>69.8</v>
      </c>
      <c r="N78" s="2">
        <v>45</v>
      </c>
      <c r="O78" s="2">
        <v>49.8</v>
      </c>
      <c r="P78" s="2">
        <v>39.8</v>
      </c>
      <c r="Q78" s="2">
        <v>58</v>
      </c>
      <c r="R78" s="2">
        <f t="shared" si="6"/>
        <v>679</v>
      </c>
      <c r="S78" s="2">
        <f t="shared" si="7"/>
        <v>543.2</v>
      </c>
      <c r="T78" s="2">
        <v>56</v>
      </c>
      <c r="U78" s="2">
        <v>46</v>
      </c>
      <c r="V78" s="2">
        <f t="shared" si="8"/>
        <v>645.2</v>
      </c>
    </row>
    <row r="79" s="1" customFormat="1" ht="12" spans="1:22">
      <c r="A79" s="1" t="s">
        <v>3382</v>
      </c>
      <c r="B79" s="1" t="s">
        <v>2887</v>
      </c>
      <c r="C79" s="1" t="s">
        <v>3414</v>
      </c>
      <c r="D79" s="1" t="s">
        <v>3415</v>
      </c>
      <c r="E79" s="2">
        <v>59.8</v>
      </c>
      <c r="F79" s="2">
        <v>32</v>
      </c>
      <c r="G79" s="2">
        <v>25</v>
      </c>
      <c r="H79" s="2">
        <v>59.5</v>
      </c>
      <c r="I79" s="2">
        <v>79.8</v>
      </c>
      <c r="J79" s="2">
        <v>59</v>
      </c>
      <c r="K79" s="2">
        <v>52</v>
      </c>
      <c r="L79" s="2">
        <v>49.5</v>
      </c>
      <c r="M79" s="2">
        <v>69.8</v>
      </c>
      <c r="N79" s="2">
        <v>45</v>
      </c>
      <c r="O79" s="2">
        <v>49.8</v>
      </c>
      <c r="P79" s="2">
        <v>39.8</v>
      </c>
      <c r="Q79" s="2">
        <v>58</v>
      </c>
      <c r="R79" s="2">
        <f t="shared" si="6"/>
        <v>679</v>
      </c>
      <c r="S79" s="2">
        <f t="shared" si="7"/>
        <v>543.2</v>
      </c>
      <c r="T79" s="2">
        <v>56</v>
      </c>
      <c r="U79" s="2">
        <v>46</v>
      </c>
      <c r="V79" s="2">
        <f t="shared" si="8"/>
        <v>645.2</v>
      </c>
    </row>
    <row r="80" s="1" customFormat="1" ht="12" spans="1:22">
      <c r="A80" s="1" t="s">
        <v>3382</v>
      </c>
      <c r="B80" s="1" t="s">
        <v>2887</v>
      </c>
      <c r="C80" s="1" t="s">
        <v>3416</v>
      </c>
      <c r="D80" s="1" t="s">
        <v>3417</v>
      </c>
      <c r="E80" s="2">
        <v>59.8</v>
      </c>
      <c r="F80" s="2">
        <v>32</v>
      </c>
      <c r="G80" s="2">
        <v>25</v>
      </c>
      <c r="H80" s="2">
        <v>59.5</v>
      </c>
      <c r="I80" s="2">
        <v>79.8</v>
      </c>
      <c r="J80" s="2">
        <v>59</v>
      </c>
      <c r="K80" s="2">
        <v>52</v>
      </c>
      <c r="L80" s="2">
        <v>49.5</v>
      </c>
      <c r="M80" s="2">
        <v>69.8</v>
      </c>
      <c r="N80" s="2">
        <v>45</v>
      </c>
      <c r="O80" s="2">
        <v>49.8</v>
      </c>
      <c r="P80" s="2">
        <v>39.8</v>
      </c>
      <c r="Q80" s="2">
        <v>58</v>
      </c>
      <c r="R80" s="2">
        <f t="shared" si="6"/>
        <v>679</v>
      </c>
      <c r="S80" s="2">
        <f t="shared" si="7"/>
        <v>543.2</v>
      </c>
      <c r="T80" s="2">
        <v>56</v>
      </c>
      <c r="U80" s="2">
        <v>46</v>
      </c>
      <c r="V80" s="2">
        <f t="shared" si="8"/>
        <v>645.2</v>
      </c>
    </row>
    <row r="81" s="1" customFormat="1" ht="12" spans="1:22">
      <c r="A81" s="1" t="s">
        <v>3382</v>
      </c>
      <c r="B81" s="1" t="s">
        <v>2887</v>
      </c>
      <c r="C81" s="1" t="s">
        <v>3418</v>
      </c>
      <c r="D81" s="1" t="s">
        <v>3419</v>
      </c>
      <c r="E81" s="2">
        <v>59.8</v>
      </c>
      <c r="F81" s="2">
        <v>32</v>
      </c>
      <c r="G81" s="2">
        <v>25</v>
      </c>
      <c r="H81" s="2">
        <v>59.5</v>
      </c>
      <c r="I81" s="2">
        <v>79.8</v>
      </c>
      <c r="J81" s="2">
        <v>59</v>
      </c>
      <c r="K81" s="2">
        <v>52</v>
      </c>
      <c r="L81" s="2">
        <v>49.5</v>
      </c>
      <c r="M81" s="2">
        <v>69.8</v>
      </c>
      <c r="N81" s="2">
        <v>45</v>
      </c>
      <c r="O81" s="2">
        <v>49.8</v>
      </c>
      <c r="P81" s="2">
        <v>39.8</v>
      </c>
      <c r="Q81" s="2">
        <v>58</v>
      </c>
      <c r="R81" s="2">
        <f t="shared" si="6"/>
        <v>679</v>
      </c>
      <c r="S81" s="2">
        <f t="shared" si="7"/>
        <v>543.2</v>
      </c>
      <c r="T81" s="2">
        <v>56</v>
      </c>
      <c r="U81" s="2">
        <v>46</v>
      </c>
      <c r="V81" s="2">
        <f t="shared" si="8"/>
        <v>645.2</v>
      </c>
    </row>
    <row r="82" s="1" customFormat="1" ht="12" spans="1:22">
      <c r="A82" s="1" t="s">
        <v>3382</v>
      </c>
      <c r="B82" s="1" t="s">
        <v>2887</v>
      </c>
      <c r="C82" s="1" t="s">
        <v>3420</v>
      </c>
      <c r="D82" s="1" t="s">
        <v>3421</v>
      </c>
      <c r="E82" s="2">
        <v>59.8</v>
      </c>
      <c r="F82" s="2">
        <v>32</v>
      </c>
      <c r="G82" s="2">
        <v>25</v>
      </c>
      <c r="H82" s="2">
        <v>59.5</v>
      </c>
      <c r="I82" s="2">
        <v>79.8</v>
      </c>
      <c r="J82" s="2">
        <v>59</v>
      </c>
      <c r="K82" s="2">
        <v>52</v>
      </c>
      <c r="L82" s="2">
        <v>49.5</v>
      </c>
      <c r="M82" s="2">
        <v>69.8</v>
      </c>
      <c r="N82" s="2">
        <v>45</v>
      </c>
      <c r="O82" s="2">
        <v>49.8</v>
      </c>
      <c r="P82" s="2">
        <v>39.8</v>
      </c>
      <c r="Q82" s="2">
        <v>58</v>
      </c>
      <c r="R82" s="2">
        <f t="shared" si="6"/>
        <v>679</v>
      </c>
      <c r="S82" s="2">
        <f t="shared" si="7"/>
        <v>543.2</v>
      </c>
      <c r="T82" s="2">
        <v>56</v>
      </c>
      <c r="U82" s="2">
        <v>46</v>
      </c>
      <c r="V82" s="2">
        <f t="shared" si="8"/>
        <v>645.2</v>
      </c>
    </row>
    <row r="83" s="1" customFormat="1" ht="12" spans="1:22">
      <c r="A83" s="1" t="s">
        <v>3382</v>
      </c>
      <c r="B83" s="1" t="s">
        <v>2887</v>
      </c>
      <c r="C83" s="1" t="s">
        <v>3422</v>
      </c>
      <c r="D83" s="1" t="s">
        <v>3423</v>
      </c>
      <c r="E83" s="2">
        <v>59.8</v>
      </c>
      <c r="F83" s="2">
        <v>32</v>
      </c>
      <c r="G83" s="2">
        <v>25</v>
      </c>
      <c r="H83" s="2">
        <v>59.5</v>
      </c>
      <c r="I83" s="2">
        <v>79.8</v>
      </c>
      <c r="J83" s="2">
        <v>59</v>
      </c>
      <c r="K83" s="2">
        <v>52</v>
      </c>
      <c r="L83" s="2">
        <v>49.5</v>
      </c>
      <c r="M83" s="2">
        <v>69.8</v>
      </c>
      <c r="N83" s="2">
        <v>45</v>
      </c>
      <c r="O83" s="2">
        <v>49.8</v>
      </c>
      <c r="P83" s="2">
        <v>39.8</v>
      </c>
      <c r="Q83" s="2">
        <v>58</v>
      </c>
      <c r="R83" s="2">
        <f t="shared" si="6"/>
        <v>679</v>
      </c>
      <c r="S83" s="2">
        <f t="shared" si="7"/>
        <v>543.2</v>
      </c>
      <c r="T83" s="2">
        <v>56</v>
      </c>
      <c r="U83" s="2">
        <v>46</v>
      </c>
      <c r="V83" s="2">
        <f t="shared" si="8"/>
        <v>645.2</v>
      </c>
    </row>
    <row r="84" s="1" customFormat="1" ht="12" spans="1:22">
      <c r="A84" s="1" t="s">
        <v>3382</v>
      </c>
      <c r="B84" s="1" t="s">
        <v>2887</v>
      </c>
      <c r="C84" s="1" t="s">
        <v>3424</v>
      </c>
      <c r="D84" s="1" t="s">
        <v>3425</v>
      </c>
      <c r="E84" s="2">
        <v>59.8</v>
      </c>
      <c r="F84" s="2">
        <v>32</v>
      </c>
      <c r="G84" s="2">
        <v>25</v>
      </c>
      <c r="H84" s="2">
        <v>59.5</v>
      </c>
      <c r="I84" s="2">
        <v>79.8</v>
      </c>
      <c r="J84" s="2">
        <v>59</v>
      </c>
      <c r="K84" s="2">
        <v>52</v>
      </c>
      <c r="L84" s="2">
        <v>49.5</v>
      </c>
      <c r="M84" s="2">
        <v>69.8</v>
      </c>
      <c r="N84" s="2">
        <v>45</v>
      </c>
      <c r="O84" s="2">
        <v>49.8</v>
      </c>
      <c r="P84" s="2">
        <v>39.8</v>
      </c>
      <c r="Q84" s="2">
        <v>58</v>
      </c>
      <c r="R84" s="2">
        <f t="shared" si="6"/>
        <v>679</v>
      </c>
      <c r="S84" s="2">
        <f t="shared" si="7"/>
        <v>543.2</v>
      </c>
      <c r="T84" s="2">
        <v>56</v>
      </c>
      <c r="U84" s="2">
        <v>46</v>
      </c>
      <c r="V84" s="2">
        <f t="shared" si="8"/>
        <v>645.2</v>
      </c>
    </row>
    <row r="85" s="1" customFormat="1" ht="12" spans="1:22">
      <c r="A85" s="1" t="s">
        <v>3382</v>
      </c>
      <c r="B85" s="1" t="s">
        <v>2887</v>
      </c>
      <c r="C85" s="1" t="s">
        <v>3426</v>
      </c>
      <c r="D85" s="1" t="s">
        <v>3427</v>
      </c>
      <c r="E85" s="2">
        <v>59.8</v>
      </c>
      <c r="F85" s="2">
        <v>32</v>
      </c>
      <c r="G85" s="2">
        <v>25</v>
      </c>
      <c r="H85" s="2">
        <v>59.5</v>
      </c>
      <c r="I85" s="2">
        <v>79.8</v>
      </c>
      <c r="J85" s="2">
        <v>59</v>
      </c>
      <c r="K85" s="2">
        <v>52</v>
      </c>
      <c r="L85" s="2">
        <v>49.5</v>
      </c>
      <c r="M85" s="2">
        <v>69.8</v>
      </c>
      <c r="N85" s="2">
        <v>45</v>
      </c>
      <c r="O85" s="2">
        <v>49.8</v>
      </c>
      <c r="P85" s="2">
        <v>39.8</v>
      </c>
      <c r="Q85" s="2">
        <v>58</v>
      </c>
      <c r="R85" s="2">
        <f t="shared" si="6"/>
        <v>679</v>
      </c>
      <c r="S85" s="2">
        <f t="shared" si="7"/>
        <v>543.2</v>
      </c>
      <c r="T85" s="2">
        <v>56</v>
      </c>
      <c r="U85" s="2">
        <v>46</v>
      </c>
      <c r="V85" s="2">
        <f t="shared" si="8"/>
        <v>645.2</v>
      </c>
    </row>
    <row r="86" s="1" customFormat="1" ht="12" spans="1:22">
      <c r="A86" s="1" t="s">
        <v>3382</v>
      </c>
      <c r="B86" s="1" t="s">
        <v>2887</v>
      </c>
      <c r="C86" s="1" t="s">
        <v>3428</v>
      </c>
      <c r="D86" s="1" t="s">
        <v>3429</v>
      </c>
      <c r="E86" s="2">
        <v>59.8</v>
      </c>
      <c r="F86" s="2">
        <v>32</v>
      </c>
      <c r="G86" s="2">
        <v>25</v>
      </c>
      <c r="H86" s="2">
        <v>59.5</v>
      </c>
      <c r="I86" s="2">
        <v>79.8</v>
      </c>
      <c r="J86" s="2">
        <v>59</v>
      </c>
      <c r="K86" s="2">
        <v>52</v>
      </c>
      <c r="L86" s="2">
        <v>49.5</v>
      </c>
      <c r="M86" s="2">
        <v>69.8</v>
      </c>
      <c r="N86" s="2">
        <v>45</v>
      </c>
      <c r="O86" s="2">
        <v>49.8</v>
      </c>
      <c r="P86" s="2">
        <v>39.8</v>
      </c>
      <c r="Q86" s="2">
        <v>58</v>
      </c>
      <c r="R86" s="2">
        <f t="shared" si="6"/>
        <v>679</v>
      </c>
      <c r="S86" s="2">
        <f t="shared" si="7"/>
        <v>543.2</v>
      </c>
      <c r="T86" s="2">
        <v>56</v>
      </c>
      <c r="U86" s="2">
        <v>46</v>
      </c>
      <c r="V86" s="2">
        <f t="shared" si="8"/>
        <v>645.2</v>
      </c>
    </row>
    <row r="87" s="1" customFormat="1" ht="12" spans="1:22">
      <c r="A87" s="1" t="s">
        <v>3382</v>
      </c>
      <c r="B87" s="1" t="s">
        <v>2887</v>
      </c>
      <c r="C87" s="1" t="s">
        <v>3430</v>
      </c>
      <c r="D87" s="1" t="s">
        <v>3431</v>
      </c>
      <c r="E87" s="2">
        <v>59.8</v>
      </c>
      <c r="F87" s="2">
        <v>32</v>
      </c>
      <c r="G87" s="2">
        <v>25</v>
      </c>
      <c r="H87" s="2">
        <v>59.5</v>
      </c>
      <c r="I87" s="2">
        <v>79.8</v>
      </c>
      <c r="J87" s="2">
        <v>59</v>
      </c>
      <c r="K87" s="2">
        <v>52</v>
      </c>
      <c r="L87" s="2">
        <v>49.5</v>
      </c>
      <c r="M87" s="2">
        <v>69.8</v>
      </c>
      <c r="N87" s="2">
        <v>45</v>
      </c>
      <c r="O87" s="2">
        <v>49.8</v>
      </c>
      <c r="P87" s="2">
        <v>39.8</v>
      </c>
      <c r="Q87" s="2">
        <v>58</v>
      </c>
      <c r="R87" s="2">
        <f t="shared" si="6"/>
        <v>679</v>
      </c>
      <c r="S87" s="2">
        <f t="shared" si="7"/>
        <v>543.2</v>
      </c>
      <c r="T87" s="2">
        <v>56</v>
      </c>
      <c r="U87" s="2">
        <v>46</v>
      </c>
      <c r="V87" s="2">
        <f t="shared" si="8"/>
        <v>645.2</v>
      </c>
    </row>
    <row r="88" s="1" customFormat="1" ht="12" spans="1:22">
      <c r="A88" s="1" t="s">
        <v>3382</v>
      </c>
      <c r="B88" s="1" t="s">
        <v>2887</v>
      </c>
      <c r="C88" s="1" t="s">
        <v>3432</v>
      </c>
      <c r="D88" s="1" t="s">
        <v>3433</v>
      </c>
      <c r="E88" s="2">
        <v>59.8</v>
      </c>
      <c r="F88" s="2">
        <v>32</v>
      </c>
      <c r="G88" s="2">
        <v>25</v>
      </c>
      <c r="H88" s="2">
        <v>59.5</v>
      </c>
      <c r="I88" s="2">
        <v>79.8</v>
      </c>
      <c r="J88" s="2">
        <v>59</v>
      </c>
      <c r="K88" s="2">
        <v>52</v>
      </c>
      <c r="L88" s="2">
        <v>49.5</v>
      </c>
      <c r="M88" s="2">
        <v>69.8</v>
      </c>
      <c r="N88" s="2">
        <v>45</v>
      </c>
      <c r="O88" s="2">
        <v>49.8</v>
      </c>
      <c r="P88" s="2">
        <v>39.8</v>
      </c>
      <c r="Q88" s="2">
        <v>58</v>
      </c>
      <c r="R88" s="2">
        <f t="shared" si="6"/>
        <v>679</v>
      </c>
      <c r="S88" s="2">
        <f t="shared" si="7"/>
        <v>543.2</v>
      </c>
      <c r="T88" s="2">
        <v>56</v>
      </c>
      <c r="U88" s="2">
        <v>46</v>
      </c>
      <c r="V88" s="2">
        <f t="shared" si="8"/>
        <v>645.2</v>
      </c>
    </row>
    <row r="89" s="1" customFormat="1" ht="12" spans="1:22">
      <c r="A89" s="1" t="s">
        <v>3382</v>
      </c>
      <c r="B89" s="1" t="s">
        <v>2887</v>
      </c>
      <c r="C89" s="1" t="s">
        <v>3434</v>
      </c>
      <c r="D89" s="1" t="s">
        <v>3435</v>
      </c>
      <c r="E89" s="2">
        <v>59.8</v>
      </c>
      <c r="F89" s="2">
        <v>32</v>
      </c>
      <c r="G89" s="2">
        <v>25</v>
      </c>
      <c r="H89" s="2">
        <v>59.5</v>
      </c>
      <c r="I89" s="2">
        <v>79.8</v>
      </c>
      <c r="J89" s="2">
        <v>59</v>
      </c>
      <c r="K89" s="2">
        <v>52</v>
      </c>
      <c r="L89" s="2">
        <v>49.5</v>
      </c>
      <c r="M89" s="2">
        <v>69.8</v>
      </c>
      <c r="N89" s="2">
        <v>45</v>
      </c>
      <c r="O89" s="2">
        <v>49.8</v>
      </c>
      <c r="P89" s="2">
        <v>39.8</v>
      </c>
      <c r="Q89" s="2">
        <v>58</v>
      </c>
      <c r="R89" s="2">
        <f t="shared" si="6"/>
        <v>679</v>
      </c>
      <c r="S89" s="2">
        <f t="shared" si="7"/>
        <v>543.2</v>
      </c>
      <c r="T89" s="2">
        <v>56</v>
      </c>
      <c r="U89" s="2">
        <v>46</v>
      </c>
      <c r="V89" s="2">
        <f t="shared" si="8"/>
        <v>645.2</v>
      </c>
    </row>
    <row r="90" s="1" customFormat="1" ht="12" spans="1:22">
      <c r="A90" s="1" t="s">
        <v>3382</v>
      </c>
      <c r="B90" s="1" t="s">
        <v>2887</v>
      </c>
      <c r="C90" s="1" t="s">
        <v>3436</v>
      </c>
      <c r="D90" s="1" t="s">
        <v>3437</v>
      </c>
      <c r="E90" s="2">
        <v>59.8</v>
      </c>
      <c r="F90" s="2">
        <v>32</v>
      </c>
      <c r="G90" s="2">
        <v>25</v>
      </c>
      <c r="H90" s="2">
        <v>59.5</v>
      </c>
      <c r="I90" s="2">
        <v>79.8</v>
      </c>
      <c r="J90" s="2">
        <v>59</v>
      </c>
      <c r="K90" s="2">
        <v>52</v>
      </c>
      <c r="L90" s="2">
        <v>49.5</v>
      </c>
      <c r="M90" s="2">
        <v>69.8</v>
      </c>
      <c r="N90" s="2">
        <v>45</v>
      </c>
      <c r="O90" s="2">
        <v>49.8</v>
      </c>
      <c r="P90" s="2">
        <v>39.8</v>
      </c>
      <c r="Q90" s="2">
        <v>58</v>
      </c>
      <c r="R90" s="2">
        <f t="shared" si="6"/>
        <v>679</v>
      </c>
      <c r="S90" s="2">
        <f t="shared" si="7"/>
        <v>543.2</v>
      </c>
      <c r="T90" s="2">
        <v>56</v>
      </c>
      <c r="U90" s="2">
        <v>46</v>
      </c>
      <c r="V90" s="2">
        <f t="shared" si="8"/>
        <v>645.2</v>
      </c>
    </row>
    <row r="91" s="1" customFormat="1" ht="12" spans="1:22">
      <c r="A91" s="1" t="s">
        <v>3382</v>
      </c>
      <c r="B91" s="1" t="s">
        <v>2887</v>
      </c>
      <c r="C91" s="1" t="s">
        <v>3438</v>
      </c>
      <c r="D91" s="1" t="s">
        <v>3439</v>
      </c>
      <c r="E91" s="2">
        <v>59.8</v>
      </c>
      <c r="F91" s="2">
        <v>32</v>
      </c>
      <c r="G91" s="2">
        <v>25</v>
      </c>
      <c r="H91" s="2">
        <v>59.5</v>
      </c>
      <c r="I91" s="2">
        <v>79.8</v>
      </c>
      <c r="J91" s="2">
        <v>59</v>
      </c>
      <c r="K91" s="2">
        <v>52</v>
      </c>
      <c r="L91" s="2">
        <v>49.5</v>
      </c>
      <c r="M91" s="2">
        <v>69.8</v>
      </c>
      <c r="N91" s="2">
        <v>45</v>
      </c>
      <c r="O91" s="2">
        <v>49.8</v>
      </c>
      <c r="P91" s="2">
        <v>39.8</v>
      </c>
      <c r="Q91" s="2">
        <v>58</v>
      </c>
      <c r="R91" s="2">
        <f t="shared" si="6"/>
        <v>679</v>
      </c>
      <c r="S91" s="2">
        <f t="shared" si="7"/>
        <v>543.2</v>
      </c>
      <c r="T91" s="2">
        <v>56</v>
      </c>
      <c r="U91" s="2">
        <v>46</v>
      </c>
      <c r="V91" s="2">
        <f t="shared" si="8"/>
        <v>645.2</v>
      </c>
    </row>
    <row r="92" s="1" customFormat="1" ht="12" spans="1:22">
      <c r="A92" s="1" t="s">
        <v>3382</v>
      </c>
      <c r="B92" s="1" t="s">
        <v>2887</v>
      </c>
      <c r="C92" s="1" t="s">
        <v>3440</v>
      </c>
      <c r="D92" s="1" t="s">
        <v>3441</v>
      </c>
      <c r="E92" s="2">
        <v>59.8</v>
      </c>
      <c r="F92" s="2">
        <v>32</v>
      </c>
      <c r="G92" s="2">
        <v>25</v>
      </c>
      <c r="H92" s="2">
        <v>59.5</v>
      </c>
      <c r="I92" s="2">
        <v>79.8</v>
      </c>
      <c r="J92" s="2">
        <v>59</v>
      </c>
      <c r="K92" s="2">
        <v>52</v>
      </c>
      <c r="L92" s="2">
        <v>49.5</v>
      </c>
      <c r="M92" s="2">
        <v>69.8</v>
      </c>
      <c r="N92" s="2">
        <v>45</v>
      </c>
      <c r="O92" s="2">
        <v>49.8</v>
      </c>
      <c r="P92" s="2">
        <v>39.8</v>
      </c>
      <c r="Q92" s="2">
        <v>58</v>
      </c>
      <c r="R92" s="2">
        <f t="shared" si="6"/>
        <v>679</v>
      </c>
      <c r="S92" s="2">
        <f t="shared" si="7"/>
        <v>543.2</v>
      </c>
      <c r="T92" s="2">
        <v>56</v>
      </c>
      <c r="U92" s="2">
        <v>46</v>
      </c>
      <c r="V92" s="2">
        <f t="shared" si="8"/>
        <v>645.2</v>
      </c>
    </row>
    <row r="93" s="1" customFormat="1" ht="12" spans="1:22">
      <c r="A93" s="1" t="s">
        <v>3382</v>
      </c>
      <c r="B93" s="1" t="s">
        <v>2887</v>
      </c>
      <c r="C93" s="1" t="s">
        <v>3442</v>
      </c>
      <c r="D93" s="1" t="s">
        <v>3443</v>
      </c>
      <c r="E93" s="2">
        <v>59.8</v>
      </c>
      <c r="F93" s="2">
        <v>32</v>
      </c>
      <c r="G93" s="2">
        <v>25</v>
      </c>
      <c r="H93" s="2">
        <v>59.5</v>
      </c>
      <c r="I93" s="2">
        <v>79.8</v>
      </c>
      <c r="J93" s="2">
        <v>59</v>
      </c>
      <c r="K93" s="2">
        <v>52</v>
      </c>
      <c r="L93" s="2">
        <v>49.5</v>
      </c>
      <c r="M93" s="2">
        <v>69.8</v>
      </c>
      <c r="N93" s="2">
        <v>45</v>
      </c>
      <c r="O93" s="2">
        <v>49.8</v>
      </c>
      <c r="P93" s="2">
        <v>39.8</v>
      </c>
      <c r="Q93" s="2">
        <v>58</v>
      </c>
      <c r="R93" s="2">
        <f t="shared" si="6"/>
        <v>679</v>
      </c>
      <c r="S93" s="2">
        <f t="shared" si="7"/>
        <v>543.2</v>
      </c>
      <c r="T93" s="2">
        <v>56</v>
      </c>
      <c r="U93" s="2">
        <v>46</v>
      </c>
      <c r="V93" s="2">
        <f t="shared" si="8"/>
        <v>645.2</v>
      </c>
    </row>
    <row r="94" s="1" customFormat="1" ht="12" spans="1:22">
      <c r="A94" s="1" t="s">
        <v>3444</v>
      </c>
      <c r="B94" s="1" t="s">
        <v>2887</v>
      </c>
      <c r="C94" s="1" t="s">
        <v>3445</v>
      </c>
      <c r="D94" s="1" t="s">
        <v>3446</v>
      </c>
      <c r="E94" s="2">
        <v>59.8</v>
      </c>
      <c r="F94" s="2">
        <v>32</v>
      </c>
      <c r="G94" s="2">
        <v>25</v>
      </c>
      <c r="H94" s="2">
        <v>59.5</v>
      </c>
      <c r="I94" s="2">
        <v>79.8</v>
      </c>
      <c r="J94" s="2">
        <v>59</v>
      </c>
      <c r="K94" s="2">
        <v>52</v>
      </c>
      <c r="L94" s="2">
        <v>49.5</v>
      </c>
      <c r="M94" s="2">
        <v>69.8</v>
      </c>
      <c r="N94" s="2">
        <v>45</v>
      </c>
      <c r="O94" s="2">
        <v>49.8</v>
      </c>
      <c r="P94" s="2">
        <v>39.8</v>
      </c>
      <c r="Q94" s="2">
        <v>58</v>
      </c>
      <c r="R94" s="2">
        <f t="shared" si="6"/>
        <v>679</v>
      </c>
      <c r="S94" s="2">
        <f t="shared" si="7"/>
        <v>543.2</v>
      </c>
      <c r="T94" s="2">
        <v>56</v>
      </c>
      <c r="U94" s="2">
        <v>46</v>
      </c>
      <c r="V94" s="2">
        <f t="shared" si="8"/>
        <v>645.2</v>
      </c>
    </row>
  </sheetData>
  <autoFilter ref="A1:D94">
    <extLst/>
  </autoFilter>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7"/>
  <sheetViews>
    <sheetView workbookViewId="0">
      <selection activeCell="U2" sqref="U2"/>
    </sheetView>
  </sheetViews>
  <sheetFormatPr defaultColWidth="8.89166666666667" defaultRowHeight="13.5"/>
  <cols>
    <col min="1" max="1" width="8.625" customWidth="1"/>
    <col min="2" max="2" width="12.25" customWidth="1"/>
    <col min="3" max="3" width="10.775" customWidth="1"/>
    <col min="4" max="4" width="7.625" customWidth="1"/>
    <col min="5" max="16" width="4.375" style="2" customWidth="1"/>
    <col min="17" max="18" width="5.75" style="2" customWidth="1"/>
    <col min="19" max="20" width="4.375" style="2" customWidth="1"/>
    <col min="21" max="21" width="5.75" style="2" customWidth="1"/>
  </cols>
  <sheetData>
    <row r="1" s="1" customFormat="1" ht="80" customHeight="1" spans="1:21">
      <c r="A1" s="1" t="s">
        <v>0</v>
      </c>
      <c r="B1" s="1" t="s">
        <v>1</v>
      </c>
      <c r="C1" s="1" t="s">
        <v>2</v>
      </c>
      <c r="D1" s="1" t="s">
        <v>3</v>
      </c>
      <c r="E1" s="2" t="s">
        <v>2923</v>
      </c>
      <c r="F1" s="2" t="s">
        <v>3447</v>
      </c>
      <c r="G1" s="2" t="s">
        <v>2926</v>
      </c>
      <c r="H1" s="2" t="s">
        <v>2880</v>
      </c>
      <c r="I1" s="2" t="s">
        <v>2927</v>
      </c>
      <c r="J1" s="2" t="s">
        <v>3448</v>
      </c>
      <c r="K1" s="2" t="s">
        <v>3449</v>
      </c>
      <c r="L1" s="2" t="s">
        <v>2928</v>
      </c>
      <c r="M1" s="2" t="s">
        <v>2929</v>
      </c>
      <c r="N1" s="2" t="s">
        <v>2930</v>
      </c>
      <c r="O1" s="2" t="s">
        <v>3450</v>
      </c>
      <c r="P1" s="2" t="s">
        <v>3451</v>
      </c>
      <c r="Q1" s="2" t="s">
        <v>21</v>
      </c>
      <c r="R1" s="2" t="s">
        <v>22</v>
      </c>
      <c r="S1" s="2" t="s">
        <v>24</v>
      </c>
      <c r="T1" s="2" t="s">
        <v>23</v>
      </c>
      <c r="U1" s="2" t="s">
        <v>26</v>
      </c>
    </row>
    <row r="2" s="1" customFormat="1" ht="12" spans="1:21">
      <c r="A2" s="1" t="s">
        <v>3452</v>
      </c>
      <c r="B2" s="1" t="s">
        <v>2887</v>
      </c>
      <c r="C2" s="1" t="s">
        <v>3453</v>
      </c>
      <c r="D2" s="1" t="s">
        <v>3454</v>
      </c>
      <c r="E2" s="2">
        <v>59</v>
      </c>
      <c r="F2" s="2">
        <v>35</v>
      </c>
      <c r="G2" s="2">
        <v>58</v>
      </c>
      <c r="H2" s="2">
        <v>39</v>
      </c>
      <c r="I2" s="2">
        <v>36</v>
      </c>
      <c r="J2" s="2">
        <v>49</v>
      </c>
      <c r="K2" s="2">
        <v>39.5</v>
      </c>
      <c r="L2" s="2">
        <v>49.5</v>
      </c>
      <c r="M2" s="2">
        <v>35</v>
      </c>
      <c r="N2" s="2">
        <v>49.5</v>
      </c>
      <c r="O2" s="2">
        <v>45</v>
      </c>
      <c r="P2" s="2">
        <v>49</v>
      </c>
      <c r="Q2" s="2">
        <f>SUM(E2:P2)</f>
        <v>543.5</v>
      </c>
      <c r="R2" s="2">
        <f>Q2*0.8</f>
        <v>434.8</v>
      </c>
      <c r="S2" s="2">
        <v>56</v>
      </c>
      <c r="T2" s="2">
        <v>46</v>
      </c>
      <c r="U2" s="2">
        <f>R2+S2+T2</f>
        <v>536.8</v>
      </c>
    </row>
    <row r="3" s="1" customFormat="1" ht="12" spans="1:21">
      <c r="A3" s="1" t="s">
        <v>3452</v>
      </c>
      <c r="B3" s="1" t="s">
        <v>2887</v>
      </c>
      <c r="C3" s="1" t="s">
        <v>3455</v>
      </c>
      <c r="D3" s="1" t="s">
        <v>3456</v>
      </c>
      <c r="E3" s="2">
        <v>59</v>
      </c>
      <c r="F3" s="2">
        <v>35</v>
      </c>
      <c r="G3" s="2">
        <v>58</v>
      </c>
      <c r="H3" s="2">
        <v>39</v>
      </c>
      <c r="I3" s="2">
        <v>36</v>
      </c>
      <c r="J3" s="2">
        <v>49</v>
      </c>
      <c r="K3" s="2">
        <v>39.5</v>
      </c>
      <c r="L3" s="2">
        <v>49.5</v>
      </c>
      <c r="M3" s="2">
        <v>35</v>
      </c>
      <c r="N3" s="2">
        <v>49.5</v>
      </c>
      <c r="O3" s="2">
        <v>45</v>
      </c>
      <c r="P3" s="2">
        <v>49</v>
      </c>
      <c r="Q3" s="2">
        <f t="shared" ref="Q3:Q34" si="0">SUM(E3:P3)</f>
        <v>543.5</v>
      </c>
      <c r="R3" s="2">
        <f t="shared" ref="R3:R34" si="1">Q3*0.8</f>
        <v>434.8</v>
      </c>
      <c r="S3" s="2">
        <v>56</v>
      </c>
      <c r="T3" s="2">
        <v>46</v>
      </c>
      <c r="U3" s="2">
        <f t="shared" ref="U3:U34" si="2">R3+S3+T3</f>
        <v>536.8</v>
      </c>
    </row>
    <row r="4" s="1" customFormat="1" ht="12" spans="1:21">
      <c r="A4" s="1" t="s">
        <v>3452</v>
      </c>
      <c r="B4" s="1" t="s">
        <v>2887</v>
      </c>
      <c r="C4" s="1" t="s">
        <v>3457</v>
      </c>
      <c r="D4" s="1" t="s">
        <v>3458</v>
      </c>
      <c r="E4" s="2">
        <v>59</v>
      </c>
      <c r="F4" s="2">
        <v>35</v>
      </c>
      <c r="G4" s="2">
        <v>58</v>
      </c>
      <c r="H4" s="2">
        <v>39</v>
      </c>
      <c r="I4" s="2">
        <v>36</v>
      </c>
      <c r="J4" s="2">
        <v>49</v>
      </c>
      <c r="K4" s="2">
        <v>39.5</v>
      </c>
      <c r="L4" s="2">
        <v>49.5</v>
      </c>
      <c r="M4" s="2">
        <v>35</v>
      </c>
      <c r="N4" s="2">
        <v>49.5</v>
      </c>
      <c r="O4" s="2">
        <v>45</v>
      </c>
      <c r="P4" s="2">
        <v>49</v>
      </c>
      <c r="Q4" s="2">
        <f t="shared" si="0"/>
        <v>543.5</v>
      </c>
      <c r="R4" s="2">
        <f t="shared" si="1"/>
        <v>434.8</v>
      </c>
      <c r="S4" s="2">
        <v>56</v>
      </c>
      <c r="T4" s="2">
        <v>46</v>
      </c>
      <c r="U4" s="2">
        <f t="shared" si="2"/>
        <v>536.8</v>
      </c>
    </row>
    <row r="5" s="1" customFormat="1" ht="12" spans="1:21">
      <c r="A5" s="1" t="s">
        <v>3452</v>
      </c>
      <c r="B5" s="1" t="s">
        <v>2887</v>
      </c>
      <c r="C5" s="1" t="s">
        <v>3459</v>
      </c>
      <c r="D5" s="1" t="s">
        <v>3460</v>
      </c>
      <c r="E5" s="2">
        <v>59</v>
      </c>
      <c r="F5" s="2">
        <v>35</v>
      </c>
      <c r="G5" s="2">
        <v>58</v>
      </c>
      <c r="H5" s="2">
        <v>39</v>
      </c>
      <c r="I5" s="2">
        <v>36</v>
      </c>
      <c r="J5" s="2">
        <v>49</v>
      </c>
      <c r="K5" s="2">
        <v>39.5</v>
      </c>
      <c r="L5" s="2">
        <v>49.5</v>
      </c>
      <c r="M5" s="2">
        <v>35</v>
      </c>
      <c r="N5" s="2">
        <v>49.5</v>
      </c>
      <c r="O5" s="2">
        <v>45</v>
      </c>
      <c r="P5" s="2">
        <v>49</v>
      </c>
      <c r="Q5" s="2">
        <f t="shared" si="0"/>
        <v>543.5</v>
      </c>
      <c r="R5" s="2">
        <f t="shared" si="1"/>
        <v>434.8</v>
      </c>
      <c r="S5" s="2">
        <v>56</v>
      </c>
      <c r="T5" s="2">
        <v>46</v>
      </c>
      <c r="U5" s="2">
        <f t="shared" si="2"/>
        <v>536.8</v>
      </c>
    </row>
    <row r="6" s="1" customFormat="1" ht="12" spans="1:21">
      <c r="A6" s="1" t="s">
        <v>3452</v>
      </c>
      <c r="B6" s="1" t="s">
        <v>2887</v>
      </c>
      <c r="C6" s="1" t="s">
        <v>3461</v>
      </c>
      <c r="D6" s="1" t="s">
        <v>3462</v>
      </c>
      <c r="E6" s="2">
        <v>59</v>
      </c>
      <c r="F6" s="2">
        <v>35</v>
      </c>
      <c r="G6" s="2">
        <v>58</v>
      </c>
      <c r="H6" s="2">
        <v>39</v>
      </c>
      <c r="I6" s="2">
        <v>36</v>
      </c>
      <c r="J6" s="2">
        <v>49</v>
      </c>
      <c r="K6" s="2">
        <v>39.5</v>
      </c>
      <c r="L6" s="2">
        <v>49.5</v>
      </c>
      <c r="M6" s="2">
        <v>35</v>
      </c>
      <c r="N6" s="2">
        <v>49.5</v>
      </c>
      <c r="O6" s="2">
        <v>45</v>
      </c>
      <c r="P6" s="2">
        <v>49</v>
      </c>
      <c r="Q6" s="2">
        <f t="shared" si="0"/>
        <v>543.5</v>
      </c>
      <c r="R6" s="2">
        <f t="shared" si="1"/>
        <v>434.8</v>
      </c>
      <c r="S6" s="2">
        <v>56</v>
      </c>
      <c r="T6" s="2">
        <v>46</v>
      </c>
      <c r="U6" s="2">
        <f t="shared" si="2"/>
        <v>536.8</v>
      </c>
    </row>
    <row r="7" s="1" customFormat="1" ht="12" spans="1:21">
      <c r="A7" s="1" t="s">
        <v>3452</v>
      </c>
      <c r="B7" s="1" t="s">
        <v>2887</v>
      </c>
      <c r="C7" s="1" t="s">
        <v>3463</v>
      </c>
      <c r="D7" s="1" t="s">
        <v>3464</v>
      </c>
      <c r="E7" s="2">
        <v>59</v>
      </c>
      <c r="F7" s="2">
        <v>35</v>
      </c>
      <c r="G7" s="2">
        <v>58</v>
      </c>
      <c r="H7" s="2">
        <v>39</v>
      </c>
      <c r="I7" s="2">
        <v>36</v>
      </c>
      <c r="J7" s="2">
        <v>49</v>
      </c>
      <c r="K7" s="2">
        <v>39.5</v>
      </c>
      <c r="L7" s="2">
        <v>49.5</v>
      </c>
      <c r="M7" s="2">
        <v>35</v>
      </c>
      <c r="N7" s="2">
        <v>49.5</v>
      </c>
      <c r="O7" s="2">
        <v>45</v>
      </c>
      <c r="P7" s="2">
        <v>49</v>
      </c>
      <c r="Q7" s="2">
        <f t="shared" si="0"/>
        <v>543.5</v>
      </c>
      <c r="R7" s="2">
        <f t="shared" si="1"/>
        <v>434.8</v>
      </c>
      <c r="S7" s="2">
        <v>56</v>
      </c>
      <c r="T7" s="2">
        <v>46</v>
      </c>
      <c r="U7" s="2">
        <f t="shared" si="2"/>
        <v>536.8</v>
      </c>
    </row>
    <row r="8" s="1" customFormat="1" ht="12" spans="1:21">
      <c r="A8" s="1" t="s">
        <v>3452</v>
      </c>
      <c r="B8" s="1" t="s">
        <v>2887</v>
      </c>
      <c r="C8" s="1" t="s">
        <v>3465</v>
      </c>
      <c r="D8" s="1" t="s">
        <v>3466</v>
      </c>
      <c r="E8" s="2">
        <v>59</v>
      </c>
      <c r="F8" s="2">
        <v>35</v>
      </c>
      <c r="G8" s="2">
        <v>58</v>
      </c>
      <c r="H8" s="2">
        <v>39</v>
      </c>
      <c r="I8" s="2">
        <v>36</v>
      </c>
      <c r="J8" s="2">
        <v>49</v>
      </c>
      <c r="K8" s="2">
        <v>39.5</v>
      </c>
      <c r="L8" s="2">
        <v>49.5</v>
      </c>
      <c r="M8" s="2">
        <v>35</v>
      </c>
      <c r="N8" s="2">
        <v>49.5</v>
      </c>
      <c r="O8" s="2">
        <v>45</v>
      </c>
      <c r="P8" s="2">
        <v>49</v>
      </c>
      <c r="Q8" s="2">
        <f t="shared" si="0"/>
        <v>543.5</v>
      </c>
      <c r="R8" s="2">
        <f t="shared" si="1"/>
        <v>434.8</v>
      </c>
      <c r="S8" s="2">
        <v>56</v>
      </c>
      <c r="T8" s="2">
        <v>46</v>
      </c>
      <c r="U8" s="2">
        <f t="shared" si="2"/>
        <v>536.8</v>
      </c>
    </row>
    <row r="9" s="1" customFormat="1" ht="12" spans="1:21">
      <c r="A9" s="1" t="s">
        <v>3452</v>
      </c>
      <c r="B9" s="1" t="s">
        <v>2887</v>
      </c>
      <c r="C9" s="1" t="s">
        <v>3467</v>
      </c>
      <c r="D9" s="1" t="s">
        <v>3468</v>
      </c>
      <c r="E9" s="2">
        <v>59</v>
      </c>
      <c r="F9" s="2">
        <v>35</v>
      </c>
      <c r="G9" s="2">
        <v>58</v>
      </c>
      <c r="H9" s="2">
        <v>39</v>
      </c>
      <c r="I9" s="2">
        <v>36</v>
      </c>
      <c r="J9" s="2">
        <v>49</v>
      </c>
      <c r="K9" s="2">
        <v>39.5</v>
      </c>
      <c r="L9" s="2">
        <v>49.5</v>
      </c>
      <c r="M9" s="2">
        <v>35</v>
      </c>
      <c r="N9" s="2">
        <v>49.5</v>
      </c>
      <c r="O9" s="2">
        <v>45</v>
      </c>
      <c r="P9" s="2">
        <v>49</v>
      </c>
      <c r="Q9" s="2">
        <f t="shared" si="0"/>
        <v>543.5</v>
      </c>
      <c r="R9" s="2">
        <f t="shared" si="1"/>
        <v>434.8</v>
      </c>
      <c r="S9" s="2">
        <v>56</v>
      </c>
      <c r="T9" s="2">
        <v>46</v>
      </c>
      <c r="U9" s="2">
        <f t="shared" si="2"/>
        <v>536.8</v>
      </c>
    </row>
    <row r="10" s="1" customFormat="1" ht="12" spans="1:21">
      <c r="A10" s="1" t="s">
        <v>3452</v>
      </c>
      <c r="B10" s="1" t="s">
        <v>2887</v>
      </c>
      <c r="C10" s="1" t="s">
        <v>3469</v>
      </c>
      <c r="D10" s="1" t="s">
        <v>3470</v>
      </c>
      <c r="E10" s="2">
        <v>59</v>
      </c>
      <c r="F10" s="2">
        <v>35</v>
      </c>
      <c r="G10" s="2">
        <v>58</v>
      </c>
      <c r="H10" s="2">
        <v>39</v>
      </c>
      <c r="I10" s="2">
        <v>36</v>
      </c>
      <c r="J10" s="2">
        <v>49</v>
      </c>
      <c r="K10" s="2">
        <v>39.5</v>
      </c>
      <c r="L10" s="2">
        <v>49.5</v>
      </c>
      <c r="M10" s="2">
        <v>35</v>
      </c>
      <c r="N10" s="2">
        <v>49.5</v>
      </c>
      <c r="O10" s="2">
        <v>45</v>
      </c>
      <c r="P10" s="2">
        <v>49</v>
      </c>
      <c r="Q10" s="2">
        <f t="shared" si="0"/>
        <v>543.5</v>
      </c>
      <c r="R10" s="2">
        <f t="shared" si="1"/>
        <v>434.8</v>
      </c>
      <c r="S10" s="2">
        <v>56</v>
      </c>
      <c r="T10" s="2">
        <v>46</v>
      </c>
      <c r="U10" s="2">
        <f t="shared" si="2"/>
        <v>536.8</v>
      </c>
    </row>
    <row r="11" s="1" customFormat="1" ht="12" spans="1:21">
      <c r="A11" s="1" t="s">
        <v>3452</v>
      </c>
      <c r="B11" s="1" t="s">
        <v>2887</v>
      </c>
      <c r="C11" s="1" t="s">
        <v>3471</v>
      </c>
      <c r="D11" s="1" t="s">
        <v>3472</v>
      </c>
      <c r="E11" s="2">
        <v>59</v>
      </c>
      <c r="F11" s="2">
        <v>35</v>
      </c>
      <c r="G11" s="2">
        <v>58</v>
      </c>
      <c r="H11" s="2">
        <v>39</v>
      </c>
      <c r="I11" s="2">
        <v>36</v>
      </c>
      <c r="J11" s="2">
        <v>49</v>
      </c>
      <c r="K11" s="2">
        <v>39.5</v>
      </c>
      <c r="L11" s="2">
        <v>49.5</v>
      </c>
      <c r="M11" s="2">
        <v>35</v>
      </c>
      <c r="N11" s="2">
        <v>49.5</v>
      </c>
      <c r="O11" s="2">
        <v>45</v>
      </c>
      <c r="P11" s="2">
        <v>49</v>
      </c>
      <c r="Q11" s="2">
        <f t="shared" si="0"/>
        <v>543.5</v>
      </c>
      <c r="R11" s="2">
        <f t="shared" si="1"/>
        <v>434.8</v>
      </c>
      <c r="S11" s="2">
        <v>56</v>
      </c>
      <c r="T11" s="2">
        <v>46</v>
      </c>
      <c r="U11" s="2">
        <f t="shared" si="2"/>
        <v>536.8</v>
      </c>
    </row>
    <row r="12" s="1" customFormat="1" ht="12" spans="1:21">
      <c r="A12" s="1" t="s">
        <v>3452</v>
      </c>
      <c r="B12" s="1" t="s">
        <v>2887</v>
      </c>
      <c r="C12" s="1" t="s">
        <v>3473</v>
      </c>
      <c r="D12" s="1" t="s">
        <v>3474</v>
      </c>
      <c r="E12" s="2">
        <v>59</v>
      </c>
      <c r="F12" s="2">
        <v>35</v>
      </c>
      <c r="G12" s="2">
        <v>58</v>
      </c>
      <c r="H12" s="2">
        <v>39</v>
      </c>
      <c r="I12" s="2">
        <v>36</v>
      </c>
      <c r="J12" s="2">
        <v>49</v>
      </c>
      <c r="K12" s="2">
        <v>39.5</v>
      </c>
      <c r="L12" s="2">
        <v>49.5</v>
      </c>
      <c r="M12" s="2">
        <v>35</v>
      </c>
      <c r="N12" s="2">
        <v>49.5</v>
      </c>
      <c r="O12" s="2">
        <v>45</v>
      </c>
      <c r="P12" s="2">
        <v>49</v>
      </c>
      <c r="Q12" s="2">
        <f t="shared" si="0"/>
        <v>543.5</v>
      </c>
      <c r="R12" s="2">
        <f t="shared" si="1"/>
        <v>434.8</v>
      </c>
      <c r="S12" s="2">
        <v>56</v>
      </c>
      <c r="T12" s="2">
        <v>46</v>
      </c>
      <c r="U12" s="2">
        <f t="shared" si="2"/>
        <v>536.8</v>
      </c>
    </row>
    <row r="13" s="1" customFormat="1" ht="12" spans="1:21">
      <c r="A13" s="1" t="s">
        <v>3452</v>
      </c>
      <c r="B13" s="1" t="s">
        <v>2887</v>
      </c>
      <c r="C13" s="1" t="s">
        <v>3475</v>
      </c>
      <c r="D13" s="1" t="s">
        <v>3476</v>
      </c>
      <c r="E13" s="2">
        <v>59</v>
      </c>
      <c r="F13" s="2">
        <v>35</v>
      </c>
      <c r="G13" s="2">
        <v>58</v>
      </c>
      <c r="H13" s="2">
        <v>39</v>
      </c>
      <c r="I13" s="2">
        <v>36</v>
      </c>
      <c r="J13" s="2">
        <v>49</v>
      </c>
      <c r="K13" s="2">
        <v>39.5</v>
      </c>
      <c r="L13" s="2">
        <v>49.5</v>
      </c>
      <c r="M13" s="2">
        <v>35</v>
      </c>
      <c r="N13" s="2">
        <v>49.5</v>
      </c>
      <c r="O13" s="2">
        <v>45</v>
      </c>
      <c r="P13" s="2">
        <v>49</v>
      </c>
      <c r="Q13" s="2">
        <f t="shared" si="0"/>
        <v>543.5</v>
      </c>
      <c r="R13" s="2">
        <f t="shared" si="1"/>
        <v>434.8</v>
      </c>
      <c r="S13" s="2">
        <v>56</v>
      </c>
      <c r="T13" s="2">
        <v>46</v>
      </c>
      <c r="U13" s="2">
        <f t="shared" si="2"/>
        <v>536.8</v>
      </c>
    </row>
    <row r="14" s="1" customFormat="1" ht="12" spans="1:21">
      <c r="A14" s="1" t="s">
        <v>3452</v>
      </c>
      <c r="B14" s="1" t="s">
        <v>2887</v>
      </c>
      <c r="C14" s="1" t="s">
        <v>3477</v>
      </c>
      <c r="D14" s="1" t="s">
        <v>3478</v>
      </c>
      <c r="E14" s="2">
        <v>59</v>
      </c>
      <c r="F14" s="2">
        <v>35</v>
      </c>
      <c r="G14" s="2">
        <v>58</v>
      </c>
      <c r="H14" s="2">
        <v>39</v>
      </c>
      <c r="I14" s="2">
        <v>36</v>
      </c>
      <c r="J14" s="2">
        <v>49</v>
      </c>
      <c r="K14" s="2">
        <v>39.5</v>
      </c>
      <c r="L14" s="2">
        <v>49.5</v>
      </c>
      <c r="M14" s="2">
        <v>35</v>
      </c>
      <c r="N14" s="2">
        <v>49.5</v>
      </c>
      <c r="O14" s="2">
        <v>45</v>
      </c>
      <c r="P14" s="2">
        <v>49</v>
      </c>
      <c r="Q14" s="2">
        <f t="shared" si="0"/>
        <v>543.5</v>
      </c>
      <c r="R14" s="2">
        <f t="shared" si="1"/>
        <v>434.8</v>
      </c>
      <c r="S14" s="2">
        <v>56</v>
      </c>
      <c r="T14" s="2">
        <v>46</v>
      </c>
      <c r="U14" s="2">
        <f t="shared" si="2"/>
        <v>536.8</v>
      </c>
    </row>
    <row r="15" s="1" customFormat="1" ht="12" spans="1:21">
      <c r="A15" s="1" t="s">
        <v>3452</v>
      </c>
      <c r="B15" s="1" t="s">
        <v>2887</v>
      </c>
      <c r="C15" s="1" t="s">
        <v>3479</v>
      </c>
      <c r="D15" s="1" t="s">
        <v>3480</v>
      </c>
      <c r="E15" s="2">
        <v>59</v>
      </c>
      <c r="F15" s="2">
        <v>35</v>
      </c>
      <c r="G15" s="2">
        <v>58</v>
      </c>
      <c r="H15" s="2">
        <v>39</v>
      </c>
      <c r="I15" s="2">
        <v>36</v>
      </c>
      <c r="J15" s="2">
        <v>49</v>
      </c>
      <c r="K15" s="2">
        <v>39.5</v>
      </c>
      <c r="L15" s="2">
        <v>49.5</v>
      </c>
      <c r="M15" s="2">
        <v>35</v>
      </c>
      <c r="N15" s="2">
        <v>49.5</v>
      </c>
      <c r="O15" s="2">
        <v>45</v>
      </c>
      <c r="P15" s="2">
        <v>49</v>
      </c>
      <c r="Q15" s="2">
        <f t="shared" si="0"/>
        <v>543.5</v>
      </c>
      <c r="R15" s="2">
        <f t="shared" si="1"/>
        <v>434.8</v>
      </c>
      <c r="S15" s="2">
        <v>56</v>
      </c>
      <c r="T15" s="2">
        <v>46</v>
      </c>
      <c r="U15" s="2">
        <f t="shared" si="2"/>
        <v>536.8</v>
      </c>
    </row>
    <row r="16" s="1" customFormat="1" ht="12" spans="1:21">
      <c r="A16" s="1" t="s">
        <v>3452</v>
      </c>
      <c r="B16" s="1" t="s">
        <v>2887</v>
      </c>
      <c r="C16" s="1" t="s">
        <v>3481</v>
      </c>
      <c r="D16" s="1" t="s">
        <v>3482</v>
      </c>
      <c r="E16" s="2">
        <v>59</v>
      </c>
      <c r="F16" s="2">
        <v>35</v>
      </c>
      <c r="G16" s="2">
        <v>58</v>
      </c>
      <c r="H16" s="2">
        <v>39</v>
      </c>
      <c r="I16" s="2">
        <v>36</v>
      </c>
      <c r="J16" s="2">
        <v>49</v>
      </c>
      <c r="K16" s="2">
        <v>39.5</v>
      </c>
      <c r="L16" s="2">
        <v>49.5</v>
      </c>
      <c r="M16" s="2">
        <v>35</v>
      </c>
      <c r="N16" s="2">
        <v>49.5</v>
      </c>
      <c r="O16" s="2">
        <v>45</v>
      </c>
      <c r="P16" s="2">
        <v>49</v>
      </c>
      <c r="Q16" s="2">
        <f t="shared" si="0"/>
        <v>543.5</v>
      </c>
      <c r="R16" s="2">
        <f t="shared" si="1"/>
        <v>434.8</v>
      </c>
      <c r="S16" s="2">
        <v>56</v>
      </c>
      <c r="T16" s="2">
        <v>46</v>
      </c>
      <c r="U16" s="2">
        <f t="shared" si="2"/>
        <v>536.8</v>
      </c>
    </row>
    <row r="17" s="1" customFormat="1" ht="12" spans="1:21">
      <c r="A17" s="1" t="s">
        <v>3452</v>
      </c>
      <c r="B17" s="1" t="s">
        <v>2887</v>
      </c>
      <c r="C17" s="1" t="s">
        <v>3483</v>
      </c>
      <c r="D17" s="1" t="s">
        <v>3484</v>
      </c>
      <c r="E17" s="2">
        <v>59</v>
      </c>
      <c r="F17" s="2">
        <v>35</v>
      </c>
      <c r="G17" s="2">
        <v>58</v>
      </c>
      <c r="H17" s="2">
        <v>39</v>
      </c>
      <c r="I17" s="2">
        <v>36</v>
      </c>
      <c r="J17" s="2">
        <v>49</v>
      </c>
      <c r="K17" s="2">
        <v>39.5</v>
      </c>
      <c r="L17" s="2">
        <v>49.5</v>
      </c>
      <c r="M17" s="2">
        <v>35</v>
      </c>
      <c r="N17" s="2">
        <v>49.5</v>
      </c>
      <c r="O17" s="2">
        <v>45</v>
      </c>
      <c r="P17" s="2">
        <v>49</v>
      </c>
      <c r="Q17" s="2">
        <f t="shared" si="0"/>
        <v>543.5</v>
      </c>
      <c r="R17" s="2">
        <f t="shared" si="1"/>
        <v>434.8</v>
      </c>
      <c r="S17" s="2">
        <v>56</v>
      </c>
      <c r="T17" s="2">
        <v>46</v>
      </c>
      <c r="U17" s="2">
        <f t="shared" si="2"/>
        <v>536.8</v>
      </c>
    </row>
    <row r="18" s="1" customFormat="1" ht="12" spans="1:21">
      <c r="A18" s="1" t="s">
        <v>3452</v>
      </c>
      <c r="B18" s="1" t="s">
        <v>2887</v>
      </c>
      <c r="C18" s="1" t="s">
        <v>3485</v>
      </c>
      <c r="D18" s="1" t="s">
        <v>3486</v>
      </c>
      <c r="E18" s="2">
        <v>59</v>
      </c>
      <c r="F18" s="2">
        <v>35</v>
      </c>
      <c r="G18" s="2">
        <v>58</v>
      </c>
      <c r="H18" s="2">
        <v>39</v>
      </c>
      <c r="I18" s="2">
        <v>36</v>
      </c>
      <c r="J18" s="2">
        <v>49</v>
      </c>
      <c r="K18" s="2">
        <v>39.5</v>
      </c>
      <c r="L18" s="2">
        <v>49.5</v>
      </c>
      <c r="M18" s="2">
        <v>35</v>
      </c>
      <c r="N18" s="2">
        <v>49.5</v>
      </c>
      <c r="O18" s="2">
        <v>45</v>
      </c>
      <c r="P18" s="2">
        <v>49</v>
      </c>
      <c r="Q18" s="2">
        <f t="shared" si="0"/>
        <v>543.5</v>
      </c>
      <c r="R18" s="2">
        <f t="shared" si="1"/>
        <v>434.8</v>
      </c>
      <c r="S18" s="2">
        <v>56</v>
      </c>
      <c r="T18" s="2">
        <v>46</v>
      </c>
      <c r="U18" s="2">
        <f t="shared" si="2"/>
        <v>536.8</v>
      </c>
    </row>
    <row r="19" s="1" customFormat="1" ht="12" spans="1:21">
      <c r="A19" s="1" t="s">
        <v>3452</v>
      </c>
      <c r="B19" s="1" t="s">
        <v>2887</v>
      </c>
      <c r="C19" s="1" t="s">
        <v>3487</v>
      </c>
      <c r="D19" s="1" t="s">
        <v>3488</v>
      </c>
      <c r="E19" s="2">
        <v>59</v>
      </c>
      <c r="F19" s="2">
        <v>35</v>
      </c>
      <c r="G19" s="2">
        <v>58</v>
      </c>
      <c r="H19" s="2">
        <v>39</v>
      </c>
      <c r="I19" s="2">
        <v>36</v>
      </c>
      <c r="J19" s="2">
        <v>49</v>
      </c>
      <c r="K19" s="2">
        <v>39.5</v>
      </c>
      <c r="L19" s="2">
        <v>49.5</v>
      </c>
      <c r="M19" s="2">
        <v>35</v>
      </c>
      <c r="N19" s="2">
        <v>49.5</v>
      </c>
      <c r="O19" s="2">
        <v>45</v>
      </c>
      <c r="P19" s="2">
        <v>49</v>
      </c>
      <c r="Q19" s="2">
        <f t="shared" si="0"/>
        <v>543.5</v>
      </c>
      <c r="R19" s="2">
        <f t="shared" si="1"/>
        <v>434.8</v>
      </c>
      <c r="S19" s="2">
        <v>56</v>
      </c>
      <c r="T19" s="2">
        <v>46</v>
      </c>
      <c r="U19" s="2">
        <f t="shared" si="2"/>
        <v>536.8</v>
      </c>
    </row>
    <row r="20" s="1" customFormat="1" ht="12" spans="1:21">
      <c r="A20" s="1" t="s">
        <v>3452</v>
      </c>
      <c r="B20" s="1" t="s">
        <v>2887</v>
      </c>
      <c r="C20" s="1" t="s">
        <v>3489</v>
      </c>
      <c r="D20" s="1" t="s">
        <v>3490</v>
      </c>
      <c r="E20" s="2">
        <v>59</v>
      </c>
      <c r="F20" s="2">
        <v>35</v>
      </c>
      <c r="G20" s="2">
        <v>58</v>
      </c>
      <c r="H20" s="2">
        <v>39</v>
      </c>
      <c r="I20" s="2">
        <v>36</v>
      </c>
      <c r="J20" s="2">
        <v>49</v>
      </c>
      <c r="K20" s="2">
        <v>39.5</v>
      </c>
      <c r="L20" s="2">
        <v>49.5</v>
      </c>
      <c r="M20" s="2">
        <v>35</v>
      </c>
      <c r="N20" s="2">
        <v>49.5</v>
      </c>
      <c r="O20" s="2">
        <v>45</v>
      </c>
      <c r="P20" s="2">
        <v>49</v>
      </c>
      <c r="Q20" s="2">
        <f t="shared" si="0"/>
        <v>543.5</v>
      </c>
      <c r="R20" s="2">
        <f t="shared" si="1"/>
        <v>434.8</v>
      </c>
      <c r="S20" s="2">
        <v>56</v>
      </c>
      <c r="T20" s="2">
        <v>46</v>
      </c>
      <c r="U20" s="2">
        <f t="shared" si="2"/>
        <v>536.8</v>
      </c>
    </row>
    <row r="21" s="1" customFormat="1" ht="12" spans="1:21">
      <c r="A21" s="1" t="s">
        <v>3452</v>
      </c>
      <c r="B21" s="1" t="s">
        <v>2887</v>
      </c>
      <c r="C21" s="1" t="s">
        <v>3491</v>
      </c>
      <c r="D21" s="1" t="s">
        <v>3492</v>
      </c>
      <c r="E21" s="2">
        <v>59</v>
      </c>
      <c r="F21" s="2">
        <v>35</v>
      </c>
      <c r="G21" s="2">
        <v>58</v>
      </c>
      <c r="H21" s="2">
        <v>39</v>
      </c>
      <c r="I21" s="2">
        <v>36</v>
      </c>
      <c r="J21" s="2">
        <v>49</v>
      </c>
      <c r="K21" s="2">
        <v>39.5</v>
      </c>
      <c r="L21" s="2">
        <v>49.5</v>
      </c>
      <c r="M21" s="2">
        <v>35</v>
      </c>
      <c r="N21" s="2">
        <v>49.5</v>
      </c>
      <c r="O21" s="2">
        <v>45</v>
      </c>
      <c r="P21" s="2">
        <v>49</v>
      </c>
      <c r="Q21" s="2">
        <f t="shared" si="0"/>
        <v>543.5</v>
      </c>
      <c r="R21" s="2">
        <f t="shared" si="1"/>
        <v>434.8</v>
      </c>
      <c r="S21" s="2">
        <v>56</v>
      </c>
      <c r="T21" s="2">
        <v>46</v>
      </c>
      <c r="U21" s="2">
        <f t="shared" si="2"/>
        <v>536.8</v>
      </c>
    </row>
    <row r="22" s="1" customFormat="1" ht="12" spans="1:21">
      <c r="A22" s="1" t="s">
        <v>3452</v>
      </c>
      <c r="B22" s="1" t="s">
        <v>2887</v>
      </c>
      <c r="C22" s="1" t="s">
        <v>3493</v>
      </c>
      <c r="D22" s="1" t="s">
        <v>3494</v>
      </c>
      <c r="E22" s="2">
        <v>59</v>
      </c>
      <c r="F22" s="2">
        <v>35</v>
      </c>
      <c r="G22" s="2">
        <v>58</v>
      </c>
      <c r="H22" s="2">
        <v>39</v>
      </c>
      <c r="I22" s="2">
        <v>36</v>
      </c>
      <c r="J22" s="2">
        <v>49</v>
      </c>
      <c r="K22" s="2">
        <v>39.5</v>
      </c>
      <c r="L22" s="2">
        <v>49.5</v>
      </c>
      <c r="M22" s="2">
        <v>35</v>
      </c>
      <c r="N22" s="2">
        <v>49.5</v>
      </c>
      <c r="O22" s="2">
        <v>45</v>
      </c>
      <c r="P22" s="2">
        <v>49</v>
      </c>
      <c r="Q22" s="2">
        <f t="shared" si="0"/>
        <v>543.5</v>
      </c>
      <c r="R22" s="2">
        <f t="shared" si="1"/>
        <v>434.8</v>
      </c>
      <c r="S22" s="2">
        <v>56</v>
      </c>
      <c r="T22" s="2">
        <v>46</v>
      </c>
      <c r="U22" s="2">
        <f t="shared" si="2"/>
        <v>536.8</v>
      </c>
    </row>
    <row r="23" s="1" customFormat="1" ht="12" spans="1:21">
      <c r="A23" s="1" t="s">
        <v>3452</v>
      </c>
      <c r="B23" s="1" t="s">
        <v>2887</v>
      </c>
      <c r="C23" s="1" t="s">
        <v>3495</v>
      </c>
      <c r="D23" s="1" t="s">
        <v>3496</v>
      </c>
      <c r="E23" s="2">
        <v>59</v>
      </c>
      <c r="F23" s="2">
        <v>35</v>
      </c>
      <c r="G23" s="2">
        <v>58</v>
      </c>
      <c r="H23" s="2">
        <v>39</v>
      </c>
      <c r="I23" s="2">
        <v>36</v>
      </c>
      <c r="J23" s="2">
        <v>49</v>
      </c>
      <c r="K23" s="2">
        <v>39.5</v>
      </c>
      <c r="L23" s="2">
        <v>49.5</v>
      </c>
      <c r="M23" s="2">
        <v>35</v>
      </c>
      <c r="N23" s="2">
        <v>49.5</v>
      </c>
      <c r="O23" s="2">
        <v>45</v>
      </c>
      <c r="P23" s="2">
        <v>49</v>
      </c>
      <c r="Q23" s="2">
        <f t="shared" si="0"/>
        <v>543.5</v>
      </c>
      <c r="R23" s="2">
        <f t="shared" si="1"/>
        <v>434.8</v>
      </c>
      <c r="S23" s="2">
        <v>56</v>
      </c>
      <c r="T23" s="2">
        <v>46</v>
      </c>
      <c r="U23" s="2">
        <f t="shared" si="2"/>
        <v>536.8</v>
      </c>
    </row>
    <row r="24" s="1" customFormat="1" ht="12" spans="1:21">
      <c r="A24" s="1" t="s">
        <v>3452</v>
      </c>
      <c r="B24" s="1" t="s">
        <v>2887</v>
      </c>
      <c r="C24" s="1" t="s">
        <v>3497</v>
      </c>
      <c r="D24" s="1" t="s">
        <v>3498</v>
      </c>
      <c r="E24" s="2">
        <v>59</v>
      </c>
      <c r="F24" s="2">
        <v>35</v>
      </c>
      <c r="G24" s="2">
        <v>58</v>
      </c>
      <c r="H24" s="2">
        <v>39</v>
      </c>
      <c r="I24" s="2">
        <v>36</v>
      </c>
      <c r="J24" s="2">
        <v>49</v>
      </c>
      <c r="K24" s="2">
        <v>39.5</v>
      </c>
      <c r="L24" s="2">
        <v>49.5</v>
      </c>
      <c r="M24" s="2">
        <v>35</v>
      </c>
      <c r="N24" s="2">
        <v>49.5</v>
      </c>
      <c r="O24" s="2">
        <v>45</v>
      </c>
      <c r="P24" s="2">
        <v>49</v>
      </c>
      <c r="Q24" s="2">
        <f t="shared" si="0"/>
        <v>543.5</v>
      </c>
      <c r="R24" s="2">
        <f t="shared" si="1"/>
        <v>434.8</v>
      </c>
      <c r="S24" s="2">
        <v>56</v>
      </c>
      <c r="T24" s="2">
        <v>46</v>
      </c>
      <c r="U24" s="2">
        <f t="shared" si="2"/>
        <v>536.8</v>
      </c>
    </row>
    <row r="25" s="1" customFormat="1" ht="12" spans="1:21">
      <c r="A25" s="1" t="s">
        <v>3452</v>
      </c>
      <c r="B25" s="1" t="s">
        <v>2887</v>
      </c>
      <c r="C25" s="1" t="s">
        <v>3499</v>
      </c>
      <c r="D25" s="1" t="s">
        <v>3500</v>
      </c>
      <c r="E25" s="2">
        <v>59</v>
      </c>
      <c r="F25" s="2">
        <v>35</v>
      </c>
      <c r="G25" s="2">
        <v>58</v>
      </c>
      <c r="H25" s="2">
        <v>39</v>
      </c>
      <c r="I25" s="2">
        <v>36</v>
      </c>
      <c r="J25" s="2">
        <v>49</v>
      </c>
      <c r="K25" s="2">
        <v>39.5</v>
      </c>
      <c r="L25" s="2">
        <v>49.5</v>
      </c>
      <c r="M25" s="2">
        <v>35</v>
      </c>
      <c r="N25" s="2">
        <v>49.5</v>
      </c>
      <c r="O25" s="2">
        <v>45</v>
      </c>
      <c r="P25" s="2">
        <v>49</v>
      </c>
      <c r="Q25" s="2">
        <f t="shared" si="0"/>
        <v>543.5</v>
      </c>
      <c r="R25" s="2">
        <f t="shared" si="1"/>
        <v>434.8</v>
      </c>
      <c r="S25" s="2">
        <v>56</v>
      </c>
      <c r="T25" s="2">
        <v>46</v>
      </c>
      <c r="U25" s="2">
        <f t="shared" si="2"/>
        <v>536.8</v>
      </c>
    </row>
    <row r="26" s="1" customFormat="1" ht="12" spans="1:21">
      <c r="A26" s="1" t="s">
        <v>3452</v>
      </c>
      <c r="B26" s="1" t="s">
        <v>2887</v>
      </c>
      <c r="C26" s="1" t="s">
        <v>3501</v>
      </c>
      <c r="D26" s="1" t="s">
        <v>3502</v>
      </c>
      <c r="E26" s="2">
        <v>59</v>
      </c>
      <c r="F26" s="2">
        <v>35</v>
      </c>
      <c r="G26" s="2">
        <v>58</v>
      </c>
      <c r="H26" s="2">
        <v>39</v>
      </c>
      <c r="I26" s="2">
        <v>36</v>
      </c>
      <c r="J26" s="2">
        <v>49</v>
      </c>
      <c r="K26" s="2">
        <v>39.5</v>
      </c>
      <c r="L26" s="2">
        <v>49.5</v>
      </c>
      <c r="M26" s="2">
        <v>35</v>
      </c>
      <c r="N26" s="2">
        <v>49.5</v>
      </c>
      <c r="O26" s="2">
        <v>45</v>
      </c>
      <c r="P26" s="2">
        <v>49</v>
      </c>
      <c r="Q26" s="2">
        <f t="shared" si="0"/>
        <v>543.5</v>
      </c>
      <c r="R26" s="2">
        <f t="shared" si="1"/>
        <v>434.8</v>
      </c>
      <c r="S26" s="2">
        <v>56</v>
      </c>
      <c r="T26" s="2">
        <v>46</v>
      </c>
      <c r="U26" s="2">
        <f t="shared" si="2"/>
        <v>536.8</v>
      </c>
    </row>
    <row r="27" s="1" customFormat="1" ht="12" spans="1:21">
      <c r="A27" s="1" t="s">
        <v>3452</v>
      </c>
      <c r="B27" s="1" t="s">
        <v>2887</v>
      </c>
      <c r="C27" s="1" t="s">
        <v>3503</v>
      </c>
      <c r="D27" s="1" t="s">
        <v>3504</v>
      </c>
      <c r="E27" s="2">
        <v>59</v>
      </c>
      <c r="F27" s="2">
        <v>35</v>
      </c>
      <c r="G27" s="2">
        <v>58</v>
      </c>
      <c r="H27" s="2">
        <v>39</v>
      </c>
      <c r="I27" s="2">
        <v>36</v>
      </c>
      <c r="J27" s="2">
        <v>49</v>
      </c>
      <c r="K27" s="2">
        <v>39.5</v>
      </c>
      <c r="L27" s="2">
        <v>49.5</v>
      </c>
      <c r="M27" s="2">
        <v>35</v>
      </c>
      <c r="N27" s="2">
        <v>49.5</v>
      </c>
      <c r="O27" s="2">
        <v>45</v>
      </c>
      <c r="P27" s="2">
        <v>49</v>
      </c>
      <c r="Q27" s="2">
        <f t="shared" si="0"/>
        <v>543.5</v>
      </c>
      <c r="R27" s="2">
        <f t="shared" si="1"/>
        <v>434.8</v>
      </c>
      <c r="S27" s="2">
        <v>56</v>
      </c>
      <c r="T27" s="2">
        <v>46</v>
      </c>
      <c r="U27" s="2">
        <f t="shared" si="2"/>
        <v>536.8</v>
      </c>
    </row>
    <row r="28" s="1" customFormat="1" ht="12" spans="1:21">
      <c r="A28" s="1" t="s">
        <v>3452</v>
      </c>
      <c r="B28" s="1" t="s">
        <v>2887</v>
      </c>
      <c r="C28" s="1" t="s">
        <v>3505</v>
      </c>
      <c r="D28" s="1" t="s">
        <v>3506</v>
      </c>
      <c r="E28" s="2">
        <v>59</v>
      </c>
      <c r="F28" s="2">
        <v>35</v>
      </c>
      <c r="G28" s="2">
        <v>58</v>
      </c>
      <c r="H28" s="2">
        <v>39</v>
      </c>
      <c r="I28" s="2">
        <v>36</v>
      </c>
      <c r="J28" s="2">
        <v>49</v>
      </c>
      <c r="K28" s="2">
        <v>39.5</v>
      </c>
      <c r="L28" s="2">
        <v>49.5</v>
      </c>
      <c r="M28" s="2">
        <v>35</v>
      </c>
      <c r="N28" s="2">
        <v>49.5</v>
      </c>
      <c r="O28" s="2">
        <v>45</v>
      </c>
      <c r="P28" s="2">
        <v>49</v>
      </c>
      <c r="Q28" s="2">
        <f t="shared" si="0"/>
        <v>543.5</v>
      </c>
      <c r="R28" s="2">
        <f t="shared" si="1"/>
        <v>434.8</v>
      </c>
      <c r="S28" s="2">
        <v>56</v>
      </c>
      <c r="T28" s="2">
        <v>46</v>
      </c>
      <c r="U28" s="2">
        <f t="shared" si="2"/>
        <v>536.8</v>
      </c>
    </row>
    <row r="29" s="1" customFormat="1" ht="12" spans="1:21">
      <c r="A29" s="1" t="s">
        <v>3452</v>
      </c>
      <c r="B29" s="1" t="s">
        <v>2887</v>
      </c>
      <c r="C29" s="1" t="s">
        <v>3507</v>
      </c>
      <c r="D29" s="1" t="s">
        <v>3508</v>
      </c>
      <c r="E29" s="2">
        <v>59</v>
      </c>
      <c r="F29" s="2">
        <v>35</v>
      </c>
      <c r="G29" s="2">
        <v>58</v>
      </c>
      <c r="H29" s="2">
        <v>39</v>
      </c>
      <c r="I29" s="2">
        <v>36</v>
      </c>
      <c r="J29" s="2">
        <v>49</v>
      </c>
      <c r="K29" s="2">
        <v>39.5</v>
      </c>
      <c r="L29" s="2">
        <v>49.5</v>
      </c>
      <c r="M29" s="2">
        <v>35</v>
      </c>
      <c r="N29" s="2">
        <v>49.5</v>
      </c>
      <c r="O29" s="2">
        <v>45</v>
      </c>
      <c r="P29" s="2">
        <v>49</v>
      </c>
      <c r="Q29" s="2">
        <f t="shared" si="0"/>
        <v>543.5</v>
      </c>
      <c r="R29" s="2">
        <f t="shared" si="1"/>
        <v>434.8</v>
      </c>
      <c r="S29" s="2">
        <v>56</v>
      </c>
      <c r="T29" s="2">
        <v>46</v>
      </c>
      <c r="U29" s="2">
        <f t="shared" si="2"/>
        <v>536.8</v>
      </c>
    </row>
    <row r="30" s="1" customFormat="1" ht="12" spans="1:21">
      <c r="A30" s="1" t="s">
        <v>3452</v>
      </c>
      <c r="B30" s="1" t="s">
        <v>2887</v>
      </c>
      <c r="C30" s="1" t="s">
        <v>3509</v>
      </c>
      <c r="D30" s="1" t="s">
        <v>3510</v>
      </c>
      <c r="E30" s="2">
        <v>59</v>
      </c>
      <c r="F30" s="2">
        <v>35</v>
      </c>
      <c r="G30" s="2">
        <v>58</v>
      </c>
      <c r="H30" s="2">
        <v>39</v>
      </c>
      <c r="I30" s="2">
        <v>36</v>
      </c>
      <c r="J30" s="2">
        <v>49</v>
      </c>
      <c r="K30" s="2">
        <v>39.5</v>
      </c>
      <c r="L30" s="2">
        <v>49.5</v>
      </c>
      <c r="M30" s="2">
        <v>35</v>
      </c>
      <c r="N30" s="2">
        <v>49.5</v>
      </c>
      <c r="O30" s="2">
        <v>45</v>
      </c>
      <c r="P30" s="2">
        <v>49</v>
      </c>
      <c r="Q30" s="2">
        <f t="shared" si="0"/>
        <v>543.5</v>
      </c>
      <c r="R30" s="2">
        <f t="shared" si="1"/>
        <v>434.8</v>
      </c>
      <c r="S30" s="2">
        <v>56</v>
      </c>
      <c r="T30" s="2">
        <v>46</v>
      </c>
      <c r="U30" s="2">
        <f t="shared" si="2"/>
        <v>536.8</v>
      </c>
    </row>
    <row r="31" s="1" customFormat="1" ht="12" spans="1:21">
      <c r="A31" s="1" t="s">
        <v>3452</v>
      </c>
      <c r="B31" s="1" t="s">
        <v>2887</v>
      </c>
      <c r="C31" s="1" t="s">
        <v>3511</v>
      </c>
      <c r="D31" s="1" t="s">
        <v>3512</v>
      </c>
      <c r="E31" s="2">
        <v>59</v>
      </c>
      <c r="F31" s="2">
        <v>35</v>
      </c>
      <c r="G31" s="2">
        <v>58</v>
      </c>
      <c r="H31" s="2">
        <v>39</v>
      </c>
      <c r="I31" s="2">
        <v>36</v>
      </c>
      <c r="J31" s="2">
        <v>49</v>
      </c>
      <c r="K31" s="2">
        <v>39.5</v>
      </c>
      <c r="L31" s="2">
        <v>49.5</v>
      </c>
      <c r="M31" s="2">
        <v>35</v>
      </c>
      <c r="N31" s="2">
        <v>49.5</v>
      </c>
      <c r="O31" s="2">
        <v>45</v>
      </c>
      <c r="P31" s="2">
        <v>49</v>
      </c>
      <c r="Q31" s="2">
        <f t="shared" si="0"/>
        <v>543.5</v>
      </c>
      <c r="R31" s="2">
        <f t="shared" si="1"/>
        <v>434.8</v>
      </c>
      <c r="S31" s="2">
        <v>56</v>
      </c>
      <c r="T31" s="2">
        <v>46</v>
      </c>
      <c r="U31" s="2">
        <f t="shared" si="2"/>
        <v>536.8</v>
      </c>
    </row>
    <row r="32" s="1" customFormat="1" ht="12" spans="1:21">
      <c r="A32" s="1" t="s">
        <v>3452</v>
      </c>
      <c r="B32" s="1" t="s">
        <v>2887</v>
      </c>
      <c r="C32" s="1" t="s">
        <v>3513</v>
      </c>
      <c r="D32" s="1" t="s">
        <v>3514</v>
      </c>
      <c r="E32" s="2">
        <v>59</v>
      </c>
      <c r="F32" s="2">
        <v>35</v>
      </c>
      <c r="G32" s="2">
        <v>58</v>
      </c>
      <c r="H32" s="2">
        <v>39</v>
      </c>
      <c r="I32" s="2">
        <v>36</v>
      </c>
      <c r="J32" s="2">
        <v>49</v>
      </c>
      <c r="K32" s="2">
        <v>39.5</v>
      </c>
      <c r="L32" s="2">
        <v>49.5</v>
      </c>
      <c r="M32" s="2">
        <v>35</v>
      </c>
      <c r="N32" s="2">
        <v>49.5</v>
      </c>
      <c r="O32" s="2">
        <v>45</v>
      </c>
      <c r="P32" s="2">
        <v>49</v>
      </c>
      <c r="Q32" s="2">
        <f t="shared" si="0"/>
        <v>543.5</v>
      </c>
      <c r="R32" s="2">
        <f t="shared" si="1"/>
        <v>434.8</v>
      </c>
      <c r="S32" s="2">
        <v>56</v>
      </c>
      <c r="T32" s="2">
        <v>46</v>
      </c>
      <c r="U32" s="2">
        <f t="shared" si="2"/>
        <v>536.8</v>
      </c>
    </row>
    <row r="33" s="1" customFormat="1" ht="12" spans="1:21">
      <c r="A33" s="1" t="s">
        <v>3452</v>
      </c>
      <c r="B33" s="1" t="s">
        <v>2887</v>
      </c>
      <c r="C33" s="1" t="s">
        <v>3515</v>
      </c>
      <c r="D33" s="1" t="s">
        <v>3516</v>
      </c>
      <c r="E33" s="2">
        <v>59</v>
      </c>
      <c r="F33" s="2">
        <v>35</v>
      </c>
      <c r="G33" s="2">
        <v>58</v>
      </c>
      <c r="H33" s="2">
        <v>39</v>
      </c>
      <c r="I33" s="2">
        <v>36</v>
      </c>
      <c r="J33" s="2">
        <v>49</v>
      </c>
      <c r="K33" s="2">
        <v>39.5</v>
      </c>
      <c r="L33" s="2">
        <v>49.5</v>
      </c>
      <c r="M33" s="2">
        <v>35</v>
      </c>
      <c r="N33" s="2">
        <v>49.5</v>
      </c>
      <c r="O33" s="2">
        <v>45</v>
      </c>
      <c r="P33" s="2">
        <v>49</v>
      </c>
      <c r="Q33" s="2">
        <f t="shared" si="0"/>
        <v>543.5</v>
      </c>
      <c r="R33" s="2">
        <f t="shared" si="1"/>
        <v>434.8</v>
      </c>
      <c r="S33" s="2">
        <v>56</v>
      </c>
      <c r="T33" s="2">
        <v>46</v>
      </c>
      <c r="U33" s="2">
        <f t="shared" si="2"/>
        <v>536.8</v>
      </c>
    </row>
    <row r="34" s="1" customFormat="1" ht="12" spans="1:21">
      <c r="A34" s="1" t="s">
        <v>3452</v>
      </c>
      <c r="B34" s="1" t="s">
        <v>2887</v>
      </c>
      <c r="C34" s="1" t="s">
        <v>3517</v>
      </c>
      <c r="D34" s="1" t="s">
        <v>3518</v>
      </c>
      <c r="E34" s="2">
        <v>59</v>
      </c>
      <c r="F34" s="2">
        <v>35</v>
      </c>
      <c r="G34" s="2">
        <v>58</v>
      </c>
      <c r="H34" s="2">
        <v>39</v>
      </c>
      <c r="I34" s="2">
        <v>36</v>
      </c>
      <c r="J34" s="2">
        <v>49</v>
      </c>
      <c r="K34" s="2">
        <v>39.5</v>
      </c>
      <c r="L34" s="2">
        <v>49.5</v>
      </c>
      <c r="M34" s="2">
        <v>35</v>
      </c>
      <c r="N34" s="2">
        <v>49.5</v>
      </c>
      <c r="O34" s="2">
        <v>45</v>
      </c>
      <c r="P34" s="2">
        <v>49</v>
      </c>
      <c r="Q34" s="2">
        <f t="shared" si="0"/>
        <v>543.5</v>
      </c>
      <c r="R34" s="2">
        <f t="shared" si="1"/>
        <v>434.8</v>
      </c>
      <c r="S34" s="2">
        <v>56</v>
      </c>
      <c r="T34" s="2">
        <v>46</v>
      </c>
      <c r="U34" s="2">
        <f t="shared" si="2"/>
        <v>536.8</v>
      </c>
    </row>
    <row r="35" s="1" customFormat="1" ht="12" spans="1:21">
      <c r="A35" s="1" t="s">
        <v>3452</v>
      </c>
      <c r="B35" s="1" t="s">
        <v>2887</v>
      </c>
      <c r="C35" s="1" t="s">
        <v>3519</v>
      </c>
      <c r="D35" s="1" t="s">
        <v>3520</v>
      </c>
      <c r="E35" s="2">
        <v>59</v>
      </c>
      <c r="F35" s="2">
        <v>35</v>
      </c>
      <c r="G35" s="2">
        <v>58</v>
      </c>
      <c r="H35" s="2">
        <v>39</v>
      </c>
      <c r="I35" s="2">
        <v>36</v>
      </c>
      <c r="J35" s="2">
        <v>49</v>
      </c>
      <c r="K35" s="2">
        <v>39.5</v>
      </c>
      <c r="L35" s="2">
        <v>49.5</v>
      </c>
      <c r="M35" s="2">
        <v>35</v>
      </c>
      <c r="N35" s="2">
        <v>49.5</v>
      </c>
      <c r="O35" s="2">
        <v>45</v>
      </c>
      <c r="P35" s="2">
        <v>49</v>
      </c>
      <c r="Q35" s="2">
        <f t="shared" ref="Q35:Q77" si="3">SUM(E35:P35)</f>
        <v>543.5</v>
      </c>
      <c r="R35" s="2">
        <f t="shared" ref="R35:R77" si="4">Q35*0.8</f>
        <v>434.8</v>
      </c>
      <c r="S35" s="2">
        <v>56</v>
      </c>
      <c r="T35" s="2">
        <v>46</v>
      </c>
      <c r="U35" s="2">
        <f t="shared" ref="U35:U77" si="5">R35+S35+T35</f>
        <v>536.8</v>
      </c>
    </row>
    <row r="36" s="1" customFormat="1" ht="12" spans="1:21">
      <c r="A36" s="1" t="s">
        <v>3452</v>
      </c>
      <c r="B36" s="1" t="s">
        <v>2887</v>
      </c>
      <c r="C36" s="1" t="s">
        <v>3521</v>
      </c>
      <c r="D36" s="1" t="s">
        <v>3522</v>
      </c>
      <c r="E36" s="2">
        <v>59</v>
      </c>
      <c r="F36" s="2">
        <v>35</v>
      </c>
      <c r="G36" s="2">
        <v>58</v>
      </c>
      <c r="H36" s="2">
        <v>39</v>
      </c>
      <c r="I36" s="2">
        <v>36</v>
      </c>
      <c r="J36" s="2">
        <v>49</v>
      </c>
      <c r="K36" s="2">
        <v>39.5</v>
      </c>
      <c r="L36" s="2">
        <v>49.5</v>
      </c>
      <c r="M36" s="2">
        <v>35</v>
      </c>
      <c r="N36" s="2">
        <v>49.5</v>
      </c>
      <c r="O36" s="2">
        <v>45</v>
      </c>
      <c r="P36" s="2">
        <v>49</v>
      </c>
      <c r="Q36" s="2">
        <f t="shared" si="3"/>
        <v>543.5</v>
      </c>
      <c r="R36" s="2">
        <f t="shared" si="4"/>
        <v>434.8</v>
      </c>
      <c r="S36" s="2">
        <v>56</v>
      </c>
      <c r="T36" s="2">
        <v>46</v>
      </c>
      <c r="U36" s="2">
        <f t="shared" si="5"/>
        <v>536.8</v>
      </c>
    </row>
    <row r="37" s="1" customFormat="1" ht="12" spans="1:21">
      <c r="A37" s="1" t="s">
        <v>3452</v>
      </c>
      <c r="B37" s="1" t="s">
        <v>2887</v>
      </c>
      <c r="C37" s="1" t="s">
        <v>3523</v>
      </c>
      <c r="D37" s="1" t="s">
        <v>3524</v>
      </c>
      <c r="E37" s="2">
        <v>59</v>
      </c>
      <c r="F37" s="2">
        <v>35</v>
      </c>
      <c r="G37" s="2">
        <v>58</v>
      </c>
      <c r="H37" s="2">
        <v>39</v>
      </c>
      <c r="I37" s="2">
        <v>36</v>
      </c>
      <c r="J37" s="2">
        <v>49</v>
      </c>
      <c r="K37" s="2">
        <v>39.5</v>
      </c>
      <c r="L37" s="2">
        <v>49.5</v>
      </c>
      <c r="M37" s="2">
        <v>35</v>
      </c>
      <c r="N37" s="2">
        <v>49.5</v>
      </c>
      <c r="O37" s="2">
        <v>45</v>
      </c>
      <c r="P37" s="2">
        <v>49</v>
      </c>
      <c r="Q37" s="2">
        <f t="shared" si="3"/>
        <v>543.5</v>
      </c>
      <c r="R37" s="2">
        <f t="shared" si="4"/>
        <v>434.8</v>
      </c>
      <c r="S37" s="2">
        <v>56</v>
      </c>
      <c r="T37" s="2">
        <v>46</v>
      </c>
      <c r="U37" s="2">
        <f t="shared" si="5"/>
        <v>536.8</v>
      </c>
    </row>
    <row r="38" s="1" customFormat="1" ht="12" spans="1:21">
      <c r="A38" s="1" t="s">
        <v>3452</v>
      </c>
      <c r="B38" s="1" t="s">
        <v>2887</v>
      </c>
      <c r="C38" s="1" t="s">
        <v>3525</v>
      </c>
      <c r="D38" s="1" t="s">
        <v>3526</v>
      </c>
      <c r="E38" s="2">
        <v>59</v>
      </c>
      <c r="F38" s="2">
        <v>35</v>
      </c>
      <c r="G38" s="2">
        <v>58</v>
      </c>
      <c r="H38" s="2">
        <v>39</v>
      </c>
      <c r="I38" s="2">
        <v>36</v>
      </c>
      <c r="J38" s="2">
        <v>49</v>
      </c>
      <c r="K38" s="2">
        <v>39.5</v>
      </c>
      <c r="L38" s="2">
        <v>49.5</v>
      </c>
      <c r="M38" s="2">
        <v>35</v>
      </c>
      <c r="N38" s="2">
        <v>49.5</v>
      </c>
      <c r="O38" s="2">
        <v>45</v>
      </c>
      <c r="P38" s="2">
        <v>49</v>
      </c>
      <c r="Q38" s="2">
        <f t="shared" si="3"/>
        <v>543.5</v>
      </c>
      <c r="R38" s="2">
        <f t="shared" si="4"/>
        <v>434.8</v>
      </c>
      <c r="S38" s="2">
        <v>56</v>
      </c>
      <c r="T38" s="2">
        <v>46</v>
      </c>
      <c r="U38" s="2">
        <f t="shared" si="5"/>
        <v>536.8</v>
      </c>
    </row>
    <row r="39" s="1" customFormat="1" ht="12" spans="1:21">
      <c r="A39" s="1" t="s">
        <v>3452</v>
      </c>
      <c r="B39" s="1" t="s">
        <v>2887</v>
      </c>
      <c r="C39" s="1" t="s">
        <v>3527</v>
      </c>
      <c r="D39" s="1" t="s">
        <v>3528</v>
      </c>
      <c r="E39" s="2">
        <v>59</v>
      </c>
      <c r="F39" s="2">
        <v>35</v>
      </c>
      <c r="G39" s="2">
        <v>58</v>
      </c>
      <c r="H39" s="2">
        <v>39</v>
      </c>
      <c r="I39" s="2">
        <v>36</v>
      </c>
      <c r="J39" s="2">
        <v>49</v>
      </c>
      <c r="K39" s="2">
        <v>39.5</v>
      </c>
      <c r="L39" s="2">
        <v>49.5</v>
      </c>
      <c r="M39" s="2">
        <v>35</v>
      </c>
      <c r="N39" s="2">
        <v>49.5</v>
      </c>
      <c r="O39" s="2">
        <v>45</v>
      </c>
      <c r="P39" s="2">
        <v>49</v>
      </c>
      <c r="Q39" s="2">
        <f t="shared" si="3"/>
        <v>543.5</v>
      </c>
      <c r="R39" s="2">
        <f t="shared" si="4"/>
        <v>434.8</v>
      </c>
      <c r="S39" s="2">
        <v>56</v>
      </c>
      <c r="T39" s="2">
        <v>46</v>
      </c>
      <c r="U39" s="2">
        <f t="shared" si="5"/>
        <v>536.8</v>
      </c>
    </row>
    <row r="40" s="1" customFormat="1" ht="12" spans="1:21">
      <c r="A40" s="1" t="s">
        <v>3452</v>
      </c>
      <c r="B40" s="1" t="s">
        <v>2887</v>
      </c>
      <c r="C40" s="1" t="s">
        <v>3529</v>
      </c>
      <c r="D40" s="1" t="s">
        <v>3530</v>
      </c>
      <c r="E40" s="2">
        <v>59</v>
      </c>
      <c r="F40" s="2">
        <v>35</v>
      </c>
      <c r="G40" s="2">
        <v>58</v>
      </c>
      <c r="H40" s="2">
        <v>39</v>
      </c>
      <c r="I40" s="2">
        <v>36</v>
      </c>
      <c r="J40" s="2">
        <v>49</v>
      </c>
      <c r="K40" s="2">
        <v>39.5</v>
      </c>
      <c r="L40" s="2">
        <v>49.5</v>
      </c>
      <c r="M40" s="2">
        <v>35</v>
      </c>
      <c r="N40" s="2">
        <v>49.5</v>
      </c>
      <c r="O40" s="2">
        <v>45</v>
      </c>
      <c r="P40" s="2">
        <v>49</v>
      </c>
      <c r="Q40" s="2">
        <f t="shared" si="3"/>
        <v>543.5</v>
      </c>
      <c r="R40" s="2">
        <f t="shared" si="4"/>
        <v>434.8</v>
      </c>
      <c r="S40" s="2">
        <v>56</v>
      </c>
      <c r="T40" s="2">
        <v>46</v>
      </c>
      <c r="U40" s="2">
        <f t="shared" si="5"/>
        <v>536.8</v>
      </c>
    </row>
    <row r="41" s="1" customFormat="1" ht="12" spans="1:21">
      <c r="A41" s="1" t="s">
        <v>3531</v>
      </c>
      <c r="B41" s="1" t="s">
        <v>2887</v>
      </c>
      <c r="C41" s="1" t="s">
        <v>3532</v>
      </c>
      <c r="D41" s="1" t="s">
        <v>3533</v>
      </c>
      <c r="E41" s="2">
        <v>59</v>
      </c>
      <c r="F41" s="2">
        <v>35</v>
      </c>
      <c r="G41" s="2">
        <v>58</v>
      </c>
      <c r="H41" s="2">
        <v>39</v>
      </c>
      <c r="I41" s="2">
        <v>36</v>
      </c>
      <c r="J41" s="2">
        <v>49</v>
      </c>
      <c r="K41" s="2">
        <v>39.5</v>
      </c>
      <c r="L41" s="2">
        <v>49.5</v>
      </c>
      <c r="M41" s="2">
        <v>35</v>
      </c>
      <c r="N41" s="2">
        <v>49.5</v>
      </c>
      <c r="O41" s="2">
        <v>45</v>
      </c>
      <c r="P41" s="2">
        <v>49</v>
      </c>
      <c r="Q41" s="2">
        <f t="shared" si="3"/>
        <v>543.5</v>
      </c>
      <c r="R41" s="2">
        <f t="shared" si="4"/>
        <v>434.8</v>
      </c>
      <c r="S41" s="2">
        <v>56</v>
      </c>
      <c r="T41" s="2">
        <v>46</v>
      </c>
      <c r="U41" s="2">
        <f t="shared" si="5"/>
        <v>536.8</v>
      </c>
    </row>
    <row r="42" s="1" customFormat="1" ht="12" spans="1:21">
      <c r="A42" s="1" t="s">
        <v>3531</v>
      </c>
      <c r="B42" s="1" t="s">
        <v>2887</v>
      </c>
      <c r="C42" s="1" t="s">
        <v>3534</v>
      </c>
      <c r="D42" s="1" t="s">
        <v>3535</v>
      </c>
      <c r="E42" s="2">
        <v>59</v>
      </c>
      <c r="F42" s="2">
        <v>35</v>
      </c>
      <c r="G42" s="2">
        <v>58</v>
      </c>
      <c r="H42" s="2">
        <v>39</v>
      </c>
      <c r="I42" s="2">
        <v>36</v>
      </c>
      <c r="J42" s="2">
        <v>49</v>
      </c>
      <c r="K42" s="2">
        <v>39.5</v>
      </c>
      <c r="L42" s="2">
        <v>49.5</v>
      </c>
      <c r="M42" s="2">
        <v>35</v>
      </c>
      <c r="N42" s="2">
        <v>49.5</v>
      </c>
      <c r="O42" s="2">
        <v>45</v>
      </c>
      <c r="P42" s="2">
        <v>49</v>
      </c>
      <c r="Q42" s="2">
        <f t="shared" si="3"/>
        <v>543.5</v>
      </c>
      <c r="R42" s="2">
        <f t="shared" si="4"/>
        <v>434.8</v>
      </c>
      <c r="S42" s="2">
        <v>56</v>
      </c>
      <c r="T42" s="2">
        <v>46</v>
      </c>
      <c r="U42" s="2">
        <f t="shared" si="5"/>
        <v>536.8</v>
      </c>
    </row>
    <row r="43" s="1" customFormat="1" ht="12" spans="1:21">
      <c r="A43" s="1" t="s">
        <v>3531</v>
      </c>
      <c r="B43" s="1" t="s">
        <v>2887</v>
      </c>
      <c r="C43" s="1" t="s">
        <v>3536</v>
      </c>
      <c r="D43" s="1" t="s">
        <v>3537</v>
      </c>
      <c r="E43" s="2">
        <v>59</v>
      </c>
      <c r="F43" s="2">
        <v>35</v>
      </c>
      <c r="G43" s="2">
        <v>58</v>
      </c>
      <c r="H43" s="2">
        <v>39</v>
      </c>
      <c r="I43" s="2">
        <v>36</v>
      </c>
      <c r="J43" s="2">
        <v>49</v>
      </c>
      <c r="K43" s="2">
        <v>39.5</v>
      </c>
      <c r="L43" s="2">
        <v>49.5</v>
      </c>
      <c r="M43" s="2">
        <v>35</v>
      </c>
      <c r="N43" s="2">
        <v>49.5</v>
      </c>
      <c r="O43" s="2">
        <v>45</v>
      </c>
      <c r="P43" s="2">
        <v>49</v>
      </c>
      <c r="Q43" s="2">
        <f t="shared" si="3"/>
        <v>543.5</v>
      </c>
      <c r="R43" s="2">
        <f t="shared" si="4"/>
        <v>434.8</v>
      </c>
      <c r="S43" s="2">
        <v>56</v>
      </c>
      <c r="T43" s="2">
        <v>46</v>
      </c>
      <c r="U43" s="2">
        <f t="shared" si="5"/>
        <v>536.8</v>
      </c>
    </row>
    <row r="44" s="1" customFormat="1" ht="12" spans="1:21">
      <c r="A44" s="1" t="s">
        <v>3531</v>
      </c>
      <c r="B44" s="1" t="s">
        <v>2887</v>
      </c>
      <c r="C44" s="1" t="s">
        <v>3538</v>
      </c>
      <c r="D44" s="1" t="s">
        <v>3539</v>
      </c>
      <c r="E44" s="2">
        <v>59</v>
      </c>
      <c r="F44" s="2">
        <v>35</v>
      </c>
      <c r="G44" s="2">
        <v>58</v>
      </c>
      <c r="H44" s="2">
        <v>39</v>
      </c>
      <c r="I44" s="2">
        <v>36</v>
      </c>
      <c r="J44" s="2">
        <v>49</v>
      </c>
      <c r="K44" s="2">
        <v>39.5</v>
      </c>
      <c r="L44" s="2">
        <v>49.5</v>
      </c>
      <c r="M44" s="2">
        <v>35</v>
      </c>
      <c r="N44" s="2">
        <v>49.5</v>
      </c>
      <c r="O44" s="2">
        <v>45</v>
      </c>
      <c r="P44" s="2">
        <v>49</v>
      </c>
      <c r="Q44" s="2">
        <f t="shared" si="3"/>
        <v>543.5</v>
      </c>
      <c r="R44" s="2">
        <f t="shared" si="4"/>
        <v>434.8</v>
      </c>
      <c r="S44" s="2">
        <v>56</v>
      </c>
      <c r="T44" s="2">
        <v>46</v>
      </c>
      <c r="U44" s="2">
        <f t="shared" si="5"/>
        <v>536.8</v>
      </c>
    </row>
    <row r="45" s="1" customFormat="1" ht="12" spans="1:21">
      <c r="A45" s="1" t="s">
        <v>3531</v>
      </c>
      <c r="B45" s="1" t="s">
        <v>2887</v>
      </c>
      <c r="C45" s="1" t="s">
        <v>3540</v>
      </c>
      <c r="D45" s="1" t="s">
        <v>3541</v>
      </c>
      <c r="E45" s="2">
        <v>59</v>
      </c>
      <c r="F45" s="2">
        <v>35</v>
      </c>
      <c r="G45" s="2">
        <v>58</v>
      </c>
      <c r="H45" s="2">
        <v>39</v>
      </c>
      <c r="I45" s="2">
        <v>36</v>
      </c>
      <c r="J45" s="2">
        <v>49</v>
      </c>
      <c r="K45" s="2">
        <v>39.5</v>
      </c>
      <c r="L45" s="2">
        <v>49.5</v>
      </c>
      <c r="M45" s="2">
        <v>35</v>
      </c>
      <c r="N45" s="2">
        <v>49.5</v>
      </c>
      <c r="O45" s="2">
        <v>45</v>
      </c>
      <c r="P45" s="2">
        <v>49</v>
      </c>
      <c r="Q45" s="2">
        <f t="shared" si="3"/>
        <v>543.5</v>
      </c>
      <c r="R45" s="2">
        <f t="shared" si="4"/>
        <v>434.8</v>
      </c>
      <c r="S45" s="2">
        <v>56</v>
      </c>
      <c r="T45" s="2">
        <v>46</v>
      </c>
      <c r="U45" s="2">
        <f t="shared" si="5"/>
        <v>536.8</v>
      </c>
    </row>
    <row r="46" s="1" customFormat="1" ht="12" spans="1:21">
      <c r="A46" s="1" t="s">
        <v>3531</v>
      </c>
      <c r="B46" s="1" t="s">
        <v>2887</v>
      </c>
      <c r="C46" s="1" t="s">
        <v>3542</v>
      </c>
      <c r="D46" s="1" t="s">
        <v>3543</v>
      </c>
      <c r="E46" s="2">
        <v>59</v>
      </c>
      <c r="F46" s="2">
        <v>35</v>
      </c>
      <c r="G46" s="2">
        <v>58</v>
      </c>
      <c r="H46" s="2">
        <v>39</v>
      </c>
      <c r="I46" s="2">
        <v>36</v>
      </c>
      <c r="J46" s="2">
        <v>49</v>
      </c>
      <c r="K46" s="2">
        <v>39.5</v>
      </c>
      <c r="L46" s="2">
        <v>49.5</v>
      </c>
      <c r="M46" s="2">
        <v>35</v>
      </c>
      <c r="N46" s="2">
        <v>49.5</v>
      </c>
      <c r="O46" s="2">
        <v>45</v>
      </c>
      <c r="P46" s="2">
        <v>49</v>
      </c>
      <c r="Q46" s="2">
        <f t="shared" si="3"/>
        <v>543.5</v>
      </c>
      <c r="R46" s="2">
        <f t="shared" si="4"/>
        <v>434.8</v>
      </c>
      <c r="S46" s="2">
        <v>56</v>
      </c>
      <c r="T46" s="2">
        <v>46</v>
      </c>
      <c r="U46" s="2">
        <f t="shared" si="5"/>
        <v>536.8</v>
      </c>
    </row>
    <row r="47" s="1" customFormat="1" ht="12" spans="1:21">
      <c r="A47" s="1" t="s">
        <v>3531</v>
      </c>
      <c r="B47" s="1" t="s">
        <v>2887</v>
      </c>
      <c r="C47" s="1" t="s">
        <v>3544</v>
      </c>
      <c r="D47" s="1" t="s">
        <v>3545</v>
      </c>
      <c r="E47" s="2">
        <v>59</v>
      </c>
      <c r="F47" s="2">
        <v>35</v>
      </c>
      <c r="G47" s="2">
        <v>58</v>
      </c>
      <c r="H47" s="2">
        <v>39</v>
      </c>
      <c r="I47" s="2">
        <v>36</v>
      </c>
      <c r="J47" s="2">
        <v>49</v>
      </c>
      <c r="K47" s="2">
        <v>39.5</v>
      </c>
      <c r="L47" s="2">
        <v>49.5</v>
      </c>
      <c r="M47" s="2">
        <v>35</v>
      </c>
      <c r="N47" s="2">
        <v>49.5</v>
      </c>
      <c r="O47" s="2">
        <v>45</v>
      </c>
      <c r="P47" s="2">
        <v>49</v>
      </c>
      <c r="Q47" s="2">
        <f t="shared" si="3"/>
        <v>543.5</v>
      </c>
      <c r="R47" s="2">
        <f t="shared" si="4"/>
        <v>434.8</v>
      </c>
      <c r="S47" s="2">
        <v>56</v>
      </c>
      <c r="T47" s="2">
        <v>46</v>
      </c>
      <c r="U47" s="2">
        <f t="shared" si="5"/>
        <v>536.8</v>
      </c>
    </row>
    <row r="48" s="1" customFormat="1" ht="12" spans="1:21">
      <c r="A48" s="1" t="s">
        <v>3531</v>
      </c>
      <c r="B48" s="1" t="s">
        <v>2887</v>
      </c>
      <c r="C48" s="1" t="s">
        <v>3546</v>
      </c>
      <c r="D48" s="1" t="s">
        <v>3547</v>
      </c>
      <c r="E48" s="2">
        <v>59</v>
      </c>
      <c r="F48" s="2">
        <v>35</v>
      </c>
      <c r="G48" s="2">
        <v>58</v>
      </c>
      <c r="H48" s="2">
        <v>39</v>
      </c>
      <c r="I48" s="2">
        <v>36</v>
      </c>
      <c r="J48" s="2">
        <v>49</v>
      </c>
      <c r="K48" s="2">
        <v>39.5</v>
      </c>
      <c r="L48" s="2">
        <v>49.5</v>
      </c>
      <c r="M48" s="2">
        <v>35</v>
      </c>
      <c r="N48" s="2">
        <v>49.5</v>
      </c>
      <c r="O48" s="2">
        <v>45</v>
      </c>
      <c r="P48" s="2">
        <v>49</v>
      </c>
      <c r="Q48" s="2">
        <f t="shared" si="3"/>
        <v>543.5</v>
      </c>
      <c r="R48" s="2">
        <f t="shared" si="4"/>
        <v>434.8</v>
      </c>
      <c r="S48" s="2">
        <v>56</v>
      </c>
      <c r="T48" s="2">
        <v>46</v>
      </c>
      <c r="U48" s="2">
        <f t="shared" si="5"/>
        <v>536.8</v>
      </c>
    </row>
    <row r="49" s="1" customFormat="1" ht="12" spans="1:21">
      <c r="A49" s="1" t="s">
        <v>3531</v>
      </c>
      <c r="B49" s="1" t="s">
        <v>2887</v>
      </c>
      <c r="C49" s="1" t="s">
        <v>3548</v>
      </c>
      <c r="D49" s="1" t="s">
        <v>3549</v>
      </c>
      <c r="E49" s="2">
        <v>59</v>
      </c>
      <c r="F49" s="2">
        <v>35</v>
      </c>
      <c r="G49" s="2">
        <v>58</v>
      </c>
      <c r="H49" s="2">
        <v>39</v>
      </c>
      <c r="I49" s="2">
        <v>36</v>
      </c>
      <c r="J49" s="2">
        <v>49</v>
      </c>
      <c r="K49" s="2">
        <v>39.5</v>
      </c>
      <c r="L49" s="2">
        <v>49.5</v>
      </c>
      <c r="M49" s="2">
        <v>35</v>
      </c>
      <c r="N49" s="2">
        <v>49.5</v>
      </c>
      <c r="O49" s="2">
        <v>45</v>
      </c>
      <c r="P49" s="2">
        <v>49</v>
      </c>
      <c r="Q49" s="2">
        <f t="shared" si="3"/>
        <v>543.5</v>
      </c>
      <c r="R49" s="2">
        <f t="shared" si="4"/>
        <v>434.8</v>
      </c>
      <c r="S49" s="2">
        <v>56</v>
      </c>
      <c r="T49" s="2">
        <v>46</v>
      </c>
      <c r="U49" s="2">
        <f t="shared" si="5"/>
        <v>536.8</v>
      </c>
    </row>
    <row r="50" s="1" customFormat="1" ht="12" spans="1:21">
      <c r="A50" s="1" t="s">
        <v>3531</v>
      </c>
      <c r="B50" s="1" t="s">
        <v>2887</v>
      </c>
      <c r="C50" s="1" t="s">
        <v>3550</v>
      </c>
      <c r="D50" s="1" t="s">
        <v>3551</v>
      </c>
      <c r="E50" s="2">
        <v>59</v>
      </c>
      <c r="F50" s="2">
        <v>35</v>
      </c>
      <c r="G50" s="2">
        <v>58</v>
      </c>
      <c r="H50" s="2">
        <v>39</v>
      </c>
      <c r="I50" s="2">
        <v>36</v>
      </c>
      <c r="J50" s="2">
        <v>49</v>
      </c>
      <c r="K50" s="2">
        <v>39.5</v>
      </c>
      <c r="L50" s="2">
        <v>49.5</v>
      </c>
      <c r="M50" s="2">
        <v>35</v>
      </c>
      <c r="N50" s="2">
        <v>49.5</v>
      </c>
      <c r="O50" s="2">
        <v>45</v>
      </c>
      <c r="P50" s="2">
        <v>49</v>
      </c>
      <c r="Q50" s="2">
        <f t="shared" si="3"/>
        <v>543.5</v>
      </c>
      <c r="R50" s="2">
        <f t="shared" si="4"/>
        <v>434.8</v>
      </c>
      <c r="S50" s="2">
        <v>56</v>
      </c>
      <c r="T50" s="2">
        <v>46</v>
      </c>
      <c r="U50" s="2">
        <f t="shared" si="5"/>
        <v>536.8</v>
      </c>
    </row>
    <row r="51" s="1" customFormat="1" ht="12" spans="1:21">
      <c r="A51" s="1" t="s">
        <v>3531</v>
      </c>
      <c r="B51" s="1" t="s">
        <v>2887</v>
      </c>
      <c r="C51" s="1" t="s">
        <v>3552</v>
      </c>
      <c r="D51" s="1" t="s">
        <v>3553</v>
      </c>
      <c r="E51" s="2">
        <v>59</v>
      </c>
      <c r="F51" s="2">
        <v>35</v>
      </c>
      <c r="G51" s="2">
        <v>58</v>
      </c>
      <c r="H51" s="2">
        <v>39</v>
      </c>
      <c r="I51" s="2">
        <v>36</v>
      </c>
      <c r="J51" s="2">
        <v>49</v>
      </c>
      <c r="K51" s="2">
        <v>39.5</v>
      </c>
      <c r="L51" s="2">
        <v>49.5</v>
      </c>
      <c r="M51" s="2">
        <v>35</v>
      </c>
      <c r="N51" s="2">
        <v>49.5</v>
      </c>
      <c r="O51" s="2">
        <v>45</v>
      </c>
      <c r="P51" s="2">
        <v>49</v>
      </c>
      <c r="Q51" s="2">
        <f t="shared" si="3"/>
        <v>543.5</v>
      </c>
      <c r="R51" s="2">
        <f t="shared" si="4"/>
        <v>434.8</v>
      </c>
      <c r="S51" s="2">
        <v>56</v>
      </c>
      <c r="T51" s="2">
        <v>46</v>
      </c>
      <c r="U51" s="2">
        <f t="shared" si="5"/>
        <v>536.8</v>
      </c>
    </row>
    <row r="52" s="1" customFormat="1" ht="12" spans="1:21">
      <c r="A52" s="1" t="s">
        <v>3531</v>
      </c>
      <c r="B52" s="1" t="s">
        <v>2887</v>
      </c>
      <c r="C52" s="1" t="s">
        <v>3554</v>
      </c>
      <c r="D52" s="1" t="s">
        <v>3555</v>
      </c>
      <c r="E52" s="2">
        <v>59</v>
      </c>
      <c r="F52" s="2">
        <v>35</v>
      </c>
      <c r="G52" s="2">
        <v>58</v>
      </c>
      <c r="H52" s="2">
        <v>39</v>
      </c>
      <c r="I52" s="2">
        <v>36</v>
      </c>
      <c r="J52" s="2">
        <v>49</v>
      </c>
      <c r="K52" s="2">
        <v>39.5</v>
      </c>
      <c r="L52" s="2">
        <v>49.5</v>
      </c>
      <c r="M52" s="2">
        <v>35</v>
      </c>
      <c r="N52" s="2">
        <v>49.5</v>
      </c>
      <c r="O52" s="2">
        <v>45</v>
      </c>
      <c r="P52" s="2">
        <v>49</v>
      </c>
      <c r="Q52" s="2">
        <f t="shared" si="3"/>
        <v>543.5</v>
      </c>
      <c r="R52" s="2">
        <f t="shared" si="4"/>
        <v>434.8</v>
      </c>
      <c r="S52" s="2">
        <v>56</v>
      </c>
      <c r="T52" s="2">
        <v>46</v>
      </c>
      <c r="U52" s="2">
        <f t="shared" si="5"/>
        <v>536.8</v>
      </c>
    </row>
    <row r="53" s="1" customFormat="1" ht="12" spans="1:21">
      <c r="A53" s="1" t="s">
        <v>3531</v>
      </c>
      <c r="B53" s="1" t="s">
        <v>2887</v>
      </c>
      <c r="C53" s="1" t="s">
        <v>3556</v>
      </c>
      <c r="D53" s="1" t="s">
        <v>3557</v>
      </c>
      <c r="E53" s="2">
        <v>59</v>
      </c>
      <c r="F53" s="2">
        <v>35</v>
      </c>
      <c r="G53" s="2">
        <v>58</v>
      </c>
      <c r="H53" s="2">
        <v>39</v>
      </c>
      <c r="I53" s="2">
        <v>36</v>
      </c>
      <c r="J53" s="2">
        <v>49</v>
      </c>
      <c r="K53" s="2">
        <v>39.5</v>
      </c>
      <c r="L53" s="2">
        <v>49.5</v>
      </c>
      <c r="M53" s="2">
        <v>35</v>
      </c>
      <c r="N53" s="2">
        <v>49.5</v>
      </c>
      <c r="O53" s="2">
        <v>45</v>
      </c>
      <c r="P53" s="2">
        <v>49</v>
      </c>
      <c r="Q53" s="2">
        <f t="shared" si="3"/>
        <v>543.5</v>
      </c>
      <c r="R53" s="2">
        <f t="shared" si="4"/>
        <v>434.8</v>
      </c>
      <c r="S53" s="2">
        <v>56</v>
      </c>
      <c r="T53" s="2">
        <v>46</v>
      </c>
      <c r="U53" s="2">
        <f t="shared" si="5"/>
        <v>536.8</v>
      </c>
    </row>
    <row r="54" s="1" customFormat="1" ht="12" spans="1:21">
      <c r="A54" s="1" t="s">
        <v>3531</v>
      </c>
      <c r="B54" s="1" t="s">
        <v>2887</v>
      </c>
      <c r="C54" s="1" t="s">
        <v>3558</v>
      </c>
      <c r="D54" s="1" t="s">
        <v>3559</v>
      </c>
      <c r="E54" s="2">
        <v>59</v>
      </c>
      <c r="F54" s="2">
        <v>35</v>
      </c>
      <c r="G54" s="2">
        <v>58</v>
      </c>
      <c r="H54" s="2">
        <v>39</v>
      </c>
      <c r="I54" s="2">
        <v>36</v>
      </c>
      <c r="J54" s="2">
        <v>49</v>
      </c>
      <c r="K54" s="2">
        <v>39.5</v>
      </c>
      <c r="L54" s="2">
        <v>49.5</v>
      </c>
      <c r="M54" s="2">
        <v>35</v>
      </c>
      <c r="N54" s="2">
        <v>49.5</v>
      </c>
      <c r="O54" s="2">
        <v>45</v>
      </c>
      <c r="P54" s="2">
        <v>49</v>
      </c>
      <c r="Q54" s="2">
        <f t="shared" si="3"/>
        <v>543.5</v>
      </c>
      <c r="R54" s="2">
        <f t="shared" si="4"/>
        <v>434.8</v>
      </c>
      <c r="S54" s="2">
        <v>56</v>
      </c>
      <c r="T54" s="2">
        <v>46</v>
      </c>
      <c r="U54" s="2">
        <f t="shared" si="5"/>
        <v>536.8</v>
      </c>
    </row>
    <row r="55" s="1" customFormat="1" ht="12" spans="1:21">
      <c r="A55" s="1" t="s">
        <v>3531</v>
      </c>
      <c r="B55" s="1" t="s">
        <v>2887</v>
      </c>
      <c r="C55" s="1" t="s">
        <v>3560</v>
      </c>
      <c r="D55" s="1" t="s">
        <v>3561</v>
      </c>
      <c r="E55" s="2">
        <v>59</v>
      </c>
      <c r="F55" s="2">
        <v>35</v>
      </c>
      <c r="G55" s="2">
        <v>58</v>
      </c>
      <c r="H55" s="2">
        <v>39</v>
      </c>
      <c r="I55" s="2">
        <v>36</v>
      </c>
      <c r="J55" s="2">
        <v>49</v>
      </c>
      <c r="K55" s="2">
        <v>39.5</v>
      </c>
      <c r="L55" s="2">
        <v>49.5</v>
      </c>
      <c r="M55" s="2">
        <v>35</v>
      </c>
      <c r="N55" s="2">
        <v>49.5</v>
      </c>
      <c r="O55" s="2">
        <v>45</v>
      </c>
      <c r="P55" s="2">
        <v>49</v>
      </c>
      <c r="Q55" s="2">
        <f t="shared" si="3"/>
        <v>543.5</v>
      </c>
      <c r="R55" s="2">
        <f t="shared" si="4"/>
        <v>434.8</v>
      </c>
      <c r="S55" s="2">
        <v>56</v>
      </c>
      <c r="T55" s="2">
        <v>46</v>
      </c>
      <c r="U55" s="2">
        <f t="shared" si="5"/>
        <v>536.8</v>
      </c>
    </row>
    <row r="56" s="1" customFormat="1" ht="12" spans="1:21">
      <c r="A56" s="1" t="s">
        <v>3531</v>
      </c>
      <c r="B56" s="1" t="s">
        <v>2887</v>
      </c>
      <c r="C56" s="1" t="s">
        <v>3562</v>
      </c>
      <c r="D56" s="1" t="s">
        <v>3563</v>
      </c>
      <c r="E56" s="2">
        <v>59</v>
      </c>
      <c r="F56" s="2">
        <v>35</v>
      </c>
      <c r="G56" s="2">
        <v>58</v>
      </c>
      <c r="H56" s="2">
        <v>39</v>
      </c>
      <c r="I56" s="2">
        <v>36</v>
      </c>
      <c r="J56" s="2">
        <v>49</v>
      </c>
      <c r="K56" s="2">
        <v>39.5</v>
      </c>
      <c r="L56" s="2">
        <v>49.5</v>
      </c>
      <c r="M56" s="2">
        <v>35</v>
      </c>
      <c r="N56" s="2">
        <v>49.5</v>
      </c>
      <c r="O56" s="2">
        <v>45</v>
      </c>
      <c r="P56" s="2">
        <v>49</v>
      </c>
      <c r="Q56" s="2">
        <f t="shared" si="3"/>
        <v>543.5</v>
      </c>
      <c r="R56" s="2">
        <f t="shared" si="4"/>
        <v>434.8</v>
      </c>
      <c r="S56" s="2">
        <v>56</v>
      </c>
      <c r="T56" s="2">
        <v>46</v>
      </c>
      <c r="U56" s="2">
        <f t="shared" si="5"/>
        <v>536.8</v>
      </c>
    </row>
    <row r="57" s="1" customFormat="1" ht="12" spans="1:21">
      <c r="A57" s="1" t="s">
        <v>3531</v>
      </c>
      <c r="B57" s="1" t="s">
        <v>2887</v>
      </c>
      <c r="C57" s="1" t="s">
        <v>3564</v>
      </c>
      <c r="D57" s="1" t="s">
        <v>3565</v>
      </c>
      <c r="E57" s="2">
        <v>59</v>
      </c>
      <c r="F57" s="2">
        <v>35</v>
      </c>
      <c r="G57" s="2">
        <v>58</v>
      </c>
      <c r="H57" s="2">
        <v>39</v>
      </c>
      <c r="I57" s="2">
        <v>36</v>
      </c>
      <c r="J57" s="2">
        <v>49</v>
      </c>
      <c r="K57" s="2">
        <v>39.5</v>
      </c>
      <c r="L57" s="2">
        <v>49.5</v>
      </c>
      <c r="M57" s="2">
        <v>35</v>
      </c>
      <c r="N57" s="2">
        <v>49.5</v>
      </c>
      <c r="O57" s="2">
        <v>45</v>
      </c>
      <c r="P57" s="2">
        <v>49</v>
      </c>
      <c r="Q57" s="2">
        <f t="shared" si="3"/>
        <v>543.5</v>
      </c>
      <c r="R57" s="2">
        <f t="shared" si="4"/>
        <v>434.8</v>
      </c>
      <c r="S57" s="2">
        <v>56</v>
      </c>
      <c r="T57" s="2">
        <v>46</v>
      </c>
      <c r="U57" s="2">
        <f t="shared" si="5"/>
        <v>536.8</v>
      </c>
    </row>
    <row r="58" s="1" customFormat="1" ht="12" spans="1:21">
      <c r="A58" s="1" t="s">
        <v>3531</v>
      </c>
      <c r="B58" s="1" t="s">
        <v>2887</v>
      </c>
      <c r="C58" s="1" t="s">
        <v>3566</v>
      </c>
      <c r="D58" s="1" t="s">
        <v>3567</v>
      </c>
      <c r="E58" s="2">
        <v>59</v>
      </c>
      <c r="F58" s="2">
        <v>35</v>
      </c>
      <c r="G58" s="2">
        <v>58</v>
      </c>
      <c r="H58" s="2">
        <v>39</v>
      </c>
      <c r="I58" s="2">
        <v>36</v>
      </c>
      <c r="J58" s="2">
        <v>49</v>
      </c>
      <c r="K58" s="2">
        <v>39.5</v>
      </c>
      <c r="L58" s="2">
        <v>49.5</v>
      </c>
      <c r="M58" s="2">
        <v>35</v>
      </c>
      <c r="N58" s="2">
        <v>49.5</v>
      </c>
      <c r="O58" s="2">
        <v>45</v>
      </c>
      <c r="P58" s="2">
        <v>49</v>
      </c>
      <c r="Q58" s="2">
        <f t="shared" si="3"/>
        <v>543.5</v>
      </c>
      <c r="R58" s="2">
        <f t="shared" si="4"/>
        <v>434.8</v>
      </c>
      <c r="S58" s="2">
        <v>56</v>
      </c>
      <c r="T58" s="2">
        <v>46</v>
      </c>
      <c r="U58" s="2">
        <f t="shared" si="5"/>
        <v>536.8</v>
      </c>
    </row>
    <row r="59" s="1" customFormat="1" ht="12" spans="1:21">
      <c r="A59" s="1" t="s">
        <v>3531</v>
      </c>
      <c r="B59" s="1" t="s">
        <v>2887</v>
      </c>
      <c r="C59" s="1" t="s">
        <v>3568</v>
      </c>
      <c r="D59" s="1" t="s">
        <v>3569</v>
      </c>
      <c r="E59" s="2">
        <v>59</v>
      </c>
      <c r="F59" s="2">
        <v>35</v>
      </c>
      <c r="G59" s="2">
        <v>58</v>
      </c>
      <c r="H59" s="2">
        <v>39</v>
      </c>
      <c r="I59" s="2">
        <v>36</v>
      </c>
      <c r="J59" s="2">
        <v>49</v>
      </c>
      <c r="K59" s="2">
        <v>39.5</v>
      </c>
      <c r="L59" s="2">
        <v>49.5</v>
      </c>
      <c r="M59" s="2">
        <v>35</v>
      </c>
      <c r="N59" s="2">
        <v>49.5</v>
      </c>
      <c r="O59" s="2">
        <v>45</v>
      </c>
      <c r="P59" s="2">
        <v>49</v>
      </c>
      <c r="Q59" s="2">
        <f t="shared" si="3"/>
        <v>543.5</v>
      </c>
      <c r="R59" s="2">
        <f t="shared" si="4"/>
        <v>434.8</v>
      </c>
      <c r="S59" s="2">
        <v>56</v>
      </c>
      <c r="T59" s="2">
        <v>46</v>
      </c>
      <c r="U59" s="2">
        <f t="shared" si="5"/>
        <v>536.8</v>
      </c>
    </row>
    <row r="60" s="1" customFormat="1" ht="12" spans="1:21">
      <c r="A60" s="1" t="s">
        <v>3531</v>
      </c>
      <c r="B60" s="1" t="s">
        <v>2887</v>
      </c>
      <c r="C60" s="1" t="s">
        <v>3570</v>
      </c>
      <c r="D60" s="1" t="s">
        <v>3571</v>
      </c>
      <c r="E60" s="2">
        <v>59</v>
      </c>
      <c r="F60" s="2">
        <v>35</v>
      </c>
      <c r="G60" s="2">
        <v>58</v>
      </c>
      <c r="H60" s="2">
        <v>39</v>
      </c>
      <c r="I60" s="2">
        <v>36</v>
      </c>
      <c r="J60" s="2">
        <v>49</v>
      </c>
      <c r="K60" s="2">
        <v>39.5</v>
      </c>
      <c r="L60" s="2">
        <v>49.5</v>
      </c>
      <c r="M60" s="2">
        <v>35</v>
      </c>
      <c r="N60" s="2">
        <v>49.5</v>
      </c>
      <c r="O60" s="2">
        <v>45</v>
      </c>
      <c r="P60" s="2">
        <v>49</v>
      </c>
      <c r="Q60" s="2">
        <f t="shared" si="3"/>
        <v>543.5</v>
      </c>
      <c r="R60" s="2">
        <f t="shared" si="4"/>
        <v>434.8</v>
      </c>
      <c r="S60" s="2">
        <v>56</v>
      </c>
      <c r="T60" s="2">
        <v>46</v>
      </c>
      <c r="U60" s="2">
        <f t="shared" si="5"/>
        <v>536.8</v>
      </c>
    </row>
    <row r="61" s="1" customFormat="1" ht="12" spans="1:21">
      <c r="A61" s="1" t="s">
        <v>3531</v>
      </c>
      <c r="B61" s="1" t="s">
        <v>2887</v>
      </c>
      <c r="C61" s="1" t="s">
        <v>3572</v>
      </c>
      <c r="D61" s="1" t="s">
        <v>3573</v>
      </c>
      <c r="E61" s="2">
        <v>59</v>
      </c>
      <c r="F61" s="2">
        <v>35</v>
      </c>
      <c r="G61" s="2">
        <v>58</v>
      </c>
      <c r="H61" s="2">
        <v>39</v>
      </c>
      <c r="I61" s="2">
        <v>36</v>
      </c>
      <c r="J61" s="2">
        <v>49</v>
      </c>
      <c r="K61" s="2">
        <v>39.5</v>
      </c>
      <c r="L61" s="2">
        <v>49.5</v>
      </c>
      <c r="M61" s="2">
        <v>35</v>
      </c>
      <c r="N61" s="2">
        <v>49.5</v>
      </c>
      <c r="O61" s="2">
        <v>45</v>
      </c>
      <c r="P61" s="2">
        <v>49</v>
      </c>
      <c r="Q61" s="2">
        <f t="shared" si="3"/>
        <v>543.5</v>
      </c>
      <c r="R61" s="2">
        <f t="shared" si="4"/>
        <v>434.8</v>
      </c>
      <c r="S61" s="2">
        <v>56</v>
      </c>
      <c r="T61" s="2">
        <v>46</v>
      </c>
      <c r="U61" s="2">
        <f t="shared" si="5"/>
        <v>536.8</v>
      </c>
    </row>
    <row r="62" s="1" customFormat="1" ht="12" spans="1:21">
      <c r="A62" s="1" t="s">
        <v>3531</v>
      </c>
      <c r="B62" s="1" t="s">
        <v>2887</v>
      </c>
      <c r="C62" s="1" t="s">
        <v>3574</v>
      </c>
      <c r="D62" s="1" t="s">
        <v>3575</v>
      </c>
      <c r="E62" s="2">
        <v>59</v>
      </c>
      <c r="F62" s="2">
        <v>35</v>
      </c>
      <c r="G62" s="2">
        <v>58</v>
      </c>
      <c r="H62" s="2">
        <v>39</v>
      </c>
      <c r="I62" s="2">
        <v>36</v>
      </c>
      <c r="J62" s="2">
        <v>49</v>
      </c>
      <c r="K62" s="2">
        <v>39.5</v>
      </c>
      <c r="L62" s="2">
        <v>49.5</v>
      </c>
      <c r="M62" s="2">
        <v>35</v>
      </c>
      <c r="N62" s="2">
        <v>49.5</v>
      </c>
      <c r="O62" s="2">
        <v>45</v>
      </c>
      <c r="P62" s="2">
        <v>49</v>
      </c>
      <c r="Q62" s="2">
        <f t="shared" si="3"/>
        <v>543.5</v>
      </c>
      <c r="R62" s="2">
        <f t="shared" si="4"/>
        <v>434.8</v>
      </c>
      <c r="S62" s="2">
        <v>56</v>
      </c>
      <c r="T62" s="2">
        <v>46</v>
      </c>
      <c r="U62" s="2">
        <f t="shared" si="5"/>
        <v>536.8</v>
      </c>
    </row>
    <row r="63" s="1" customFormat="1" ht="12" spans="1:21">
      <c r="A63" s="1" t="s">
        <v>3531</v>
      </c>
      <c r="B63" s="1" t="s">
        <v>2887</v>
      </c>
      <c r="C63" s="1" t="s">
        <v>3576</v>
      </c>
      <c r="D63" s="1" t="s">
        <v>3577</v>
      </c>
      <c r="E63" s="2">
        <v>59</v>
      </c>
      <c r="F63" s="2">
        <v>35</v>
      </c>
      <c r="G63" s="2">
        <v>58</v>
      </c>
      <c r="H63" s="2">
        <v>39</v>
      </c>
      <c r="I63" s="2">
        <v>36</v>
      </c>
      <c r="J63" s="2">
        <v>49</v>
      </c>
      <c r="K63" s="2">
        <v>39.5</v>
      </c>
      <c r="L63" s="2">
        <v>49.5</v>
      </c>
      <c r="M63" s="2">
        <v>35</v>
      </c>
      <c r="N63" s="2">
        <v>49.5</v>
      </c>
      <c r="O63" s="2">
        <v>45</v>
      </c>
      <c r="P63" s="2">
        <v>49</v>
      </c>
      <c r="Q63" s="2">
        <f t="shared" si="3"/>
        <v>543.5</v>
      </c>
      <c r="R63" s="2">
        <f t="shared" si="4"/>
        <v>434.8</v>
      </c>
      <c r="S63" s="2">
        <v>56</v>
      </c>
      <c r="T63" s="2">
        <v>46</v>
      </c>
      <c r="U63" s="2">
        <f t="shared" si="5"/>
        <v>536.8</v>
      </c>
    </row>
    <row r="64" s="1" customFormat="1" ht="12" spans="1:21">
      <c r="A64" s="1" t="s">
        <v>3531</v>
      </c>
      <c r="B64" s="1" t="s">
        <v>2887</v>
      </c>
      <c r="C64" s="1" t="s">
        <v>3578</v>
      </c>
      <c r="D64" s="1" t="s">
        <v>3579</v>
      </c>
      <c r="E64" s="2">
        <v>59</v>
      </c>
      <c r="F64" s="2">
        <v>35</v>
      </c>
      <c r="G64" s="2">
        <v>58</v>
      </c>
      <c r="H64" s="2">
        <v>39</v>
      </c>
      <c r="I64" s="2">
        <v>36</v>
      </c>
      <c r="J64" s="2">
        <v>49</v>
      </c>
      <c r="K64" s="2">
        <v>39.5</v>
      </c>
      <c r="L64" s="2">
        <v>49.5</v>
      </c>
      <c r="M64" s="2">
        <v>35</v>
      </c>
      <c r="N64" s="2">
        <v>49.5</v>
      </c>
      <c r="O64" s="2">
        <v>45</v>
      </c>
      <c r="P64" s="2">
        <v>49</v>
      </c>
      <c r="Q64" s="2">
        <f t="shared" si="3"/>
        <v>543.5</v>
      </c>
      <c r="R64" s="2">
        <f t="shared" si="4"/>
        <v>434.8</v>
      </c>
      <c r="S64" s="2">
        <v>56</v>
      </c>
      <c r="T64" s="2">
        <v>46</v>
      </c>
      <c r="U64" s="2">
        <f t="shared" si="5"/>
        <v>536.8</v>
      </c>
    </row>
    <row r="65" s="1" customFormat="1" ht="12" spans="1:21">
      <c r="A65" s="1" t="s">
        <v>3531</v>
      </c>
      <c r="B65" s="1" t="s">
        <v>2887</v>
      </c>
      <c r="C65" s="1" t="s">
        <v>3580</v>
      </c>
      <c r="D65" s="1" t="s">
        <v>3581</v>
      </c>
      <c r="E65" s="2">
        <v>59</v>
      </c>
      <c r="F65" s="2">
        <v>35</v>
      </c>
      <c r="G65" s="2">
        <v>58</v>
      </c>
      <c r="H65" s="2">
        <v>39</v>
      </c>
      <c r="I65" s="2">
        <v>36</v>
      </c>
      <c r="J65" s="2">
        <v>49</v>
      </c>
      <c r="K65" s="2">
        <v>39.5</v>
      </c>
      <c r="L65" s="2">
        <v>49.5</v>
      </c>
      <c r="M65" s="2">
        <v>35</v>
      </c>
      <c r="N65" s="2">
        <v>49.5</v>
      </c>
      <c r="O65" s="2">
        <v>45</v>
      </c>
      <c r="P65" s="2">
        <v>49</v>
      </c>
      <c r="Q65" s="2">
        <f t="shared" si="3"/>
        <v>543.5</v>
      </c>
      <c r="R65" s="2">
        <f t="shared" si="4"/>
        <v>434.8</v>
      </c>
      <c r="S65" s="2">
        <v>56</v>
      </c>
      <c r="T65" s="2">
        <v>46</v>
      </c>
      <c r="U65" s="2">
        <f t="shared" si="5"/>
        <v>536.8</v>
      </c>
    </row>
    <row r="66" s="1" customFormat="1" ht="12" spans="1:21">
      <c r="A66" s="1" t="s">
        <v>3531</v>
      </c>
      <c r="B66" s="1" t="s">
        <v>2887</v>
      </c>
      <c r="C66" s="1" t="s">
        <v>3582</v>
      </c>
      <c r="D66" s="1" t="s">
        <v>3583</v>
      </c>
      <c r="E66" s="2">
        <v>59</v>
      </c>
      <c r="F66" s="2">
        <v>35</v>
      </c>
      <c r="G66" s="2">
        <v>58</v>
      </c>
      <c r="H66" s="2">
        <v>39</v>
      </c>
      <c r="I66" s="2">
        <v>36</v>
      </c>
      <c r="J66" s="2">
        <v>49</v>
      </c>
      <c r="K66" s="2">
        <v>39.5</v>
      </c>
      <c r="L66" s="2">
        <v>49.5</v>
      </c>
      <c r="M66" s="2">
        <v>35</v>
      </c>
      <c r="N66" s="2">
        <v>49.5</v>
      </c>
      <c r="O66" s="2">
        <v>45</v>
      </c>
      <c r="P66" s="2">
        <v>49</v>
      </c>
      <c r="Q66" s="2">
        <f t="shared" si="3"/>
        <v>543.5</v>
      </c>
      <c r="R66" s="2">
        <f t="shared" si="4"/>
        <v>434.8</v>
      </c>
      <c r="S66" s="2">
        <v>56</v>
      </c>
      <c r="T66" s="2">
        <v>46</v>
      </c>
      <c r="U66" s="2">
        <f t="shared" si="5"/>
        <v>536.8</v>
      </c>
    </row>
    <row r="67" s="1" customFormat="1" ht="12" spans="1:21">
      <c r="A67" s="1" t="s">
        <v>3531</v>
      </c>
      <c r="B67" s="1" t="s">
        <v>2887</v>
      </c>
      <c r="C67" s="1" t="s">
        <v>3584</v>
      </c>
      <c r="D67" s="1" t="s">
        <v>3585</v>
      </c>
      <c r="E67" s="2">
        <v>59</v>
      </c>
      <c r="F67" s="2">
        <v>35</v>
      </c>
      <c r="G67" s="2">
        <v>58</v>
      </c>
      <c r="H67" s="2">
        <v>39</v>
      </c>
      <c r="I67" s="2">
        <v>36</v>
      </c>
      <c r="J67" s="2">
        <v>49</v>
      </c>
      <c r="K67" s="2">
        <v>39.5</v>
      </c>
      <c r="L67" s="2">
        <v>49.5</v>
      </c>
      <c r="M67" s="2">
        <v>35</v>
      </c>
      <c r="N67" s="2">
        <v>49.5</v>
      </c>
      <c r="O67" s="2">
        <v>45</v>
      </c>
      <c r="P67" s="2">
        <v>49</v>
      </c>
      <c r="Q67" s="2">
        <f t="shared" si="3"/>
        <v>543.5</v>
      </c>
      <c r="R67" s="2">
        <f t="shared" si="4"/>
        <v>434.8</v>
      </c>
      <c r="S67" s="2">
        <v>56</v>
      </c>
      <c r="T67" s="2">
        <v>46</v>
      </c>
      <c r="U67" s="2">
        <f t="shared" si="5"/>
        <v>536.8</v>
      </c>
    </row>
    <row r="68" s="1" customFormat="1" ht="12" spans="1:21">
      <c r="A68" s="1" t="s">
        <v>3531</v>
      </c>
      <c r="B68" s="1" t="s">
        <v>2887</v>
      </c>
      <c r="C68" s="1" t="s">
        <v>3586</v>
      </c>
      <c r="D68" s="1" t="s">
        <v>3587</v>
      </c>
      <c r="E68" s="2">
        <v>59</v>
      </c>
      <c r="F68" s="2">
        <v>35</v>
      </c>
      <c r="G68" s="2">
        <v>58</v>
      </c>
      <c r="H68" s="2">
        <v>39</v>
      </c>
      <c r="I68" s="2">
        <v>36</v>
      </c>
      <c r="J68" s="2">
        <v>49</v>
      </c>
      <c r="K68" s="2">
        <v>39.5</v>
      </c>
      <c r="L68" s="2">
        <v>49.5</v>
      </c>
      <c r="M68" s="2">
        <v>35</v>
      </c>
      <c r="N68" s="2">
        <v>49.5</v>
      </c>
      <c r="O68" s="2">
        <v>45</v>
      </c>
      <c r="P68" s="2">
        <v>49</v>
      </c>
      <c r="Q68" s="2">
        <f t="shared" si="3"/>
        <v>543.5</v>
      </c>
      <c r="R68" s="2">
        <f t="shared" si="4"/>
        <v>434.8</v>
      </c>
      <c r="S68" s="2">
        <v>56</v>
      </c>
      <c r="T68" s="2">
        <v>46</v>
      </c>
      <c r="U68" s="2">
        <f t="shared" si="5"/>
        <v>536.8</v>
      </c>
    </row>
    <row r="69" s="1" customFormat="1" ht="12" spans="1:21">
      <c r="A69" s="1" t="s">
        <v>3531</v>
      </c>
      <c r="B69" s="1" t="s">
        <v>2887</v>
      </c>
      <c r="C69" s="1" t="s">
        <v>3588</v>
      </c>
      <c r="D69" s="1" t="s">
        <v>3589</v>
      </c>
      <c r="E69" s="2">
        <v>59</v>
      </c>
      <c r="F69" s="2">
        <v>35</v>
      </c>
      <c r="G69" s="2">
        <v>58</v>
      </c>
      <c r="H69" s="2">
        <v>39</v>
      </c>
      <c r="I69" s="2">
        <v>36</v>
      </c>
      <c r="J69" s="2">
        <v>49</v>
      </c>
      <c r="K69" s="2">
        <v>39.5</v>
      </c>
      <c r="L69" s="2">
        <v>49.5</v>
      </c>
      <c r="M69" s="2">
        <v>35</v>
      </c>
      <c r="N69" s="2">
        <v>49.5</v>
      </c>
      <c r="O69" s="2">
        <v>45</v>
      </c>
      <c r="P69" s="2">
        <v>49</v>
      </c>
      <c r="Q69" s="2">
        <f t="shared" si="3"/>
        <v>543.5</v>
      </c>
      <c r="R69" s="2">
        <f t="shared" si="4"/>
        <v>434.8</v>
      </c>
      <c r="S69" s="2">
        <v>56</v>
      </c>
      <c r="T69" s="2">
        <v>46</v>
      </c>
      <c r="U69" s="2">
        <f t="shared" si="5"/>
        <v>536.8</v>
      </c>
    </row>
    <row r="70" s="1" customFormat="1" ht="12" spans="1:21">
      <c r="A70" s="1" t="s">
        <v>3531</v>
      </c>
      <c r="B70" s="1" t="s">
        <v>2887</v>
      </c>
      <c r="C70" s="1" t="s">
        <v>3590</v>
      </c>
      <c r="D70" s="1" t="s">
        <v>3591</v>
      </c>
      <c r="E70" s="2">
        <v>59</v>
      </c>
      <c r="F70" s="2">
        <v>35</v>
      </c>
      <c r="G70" s="2">
        <v>58</v>
      </c>
      <c r="H70" s="2">
        <v>39</v>
      </c>
      <c r="I70" s="2">
        <v>36</v>
      </c>
      <c r="J70" s="2">
        <v>49</v>
      </c>
      <c r="K70" s="2">
        <v>39.5</v>
      </c>
      <c r="L70" s="2">
        <v>49.5</v>
      </c>
      <c r="M70" s="2">
        <v>35</v>
      </c>
      <c r="N70" s="2">
        <v>49.5</v>
      </c>
      <c r="O70" s="2">
        <v>45</v>
      </c>
      <c r="P70" s="2">
        <v>49</v>
      </c>
      <c r="Q70" s="2">
        <f t="shared" si="3"/>
        <v>543.5</v>
      </c>
      <c r="R70" s="2">
        <f t="shared" si="4"/>
        <v>434.8</v>
      </c>
      <c r="S70" s="2">
        <v>56</v>
      </c>
      <c r="T70" s="2">
        <v>46</v>
      </c>
      <c r="U70" s="2">
        <f t="shared" si="5"/>
        <v>536.8</v>
      </c>
    </row>
    <row r="71" s="1" customFormat="1" ht="12" spans="1:21">
      <c r="A71" s="1" t="s">
        <v>3531</v>
      </c>
      <c r="B71" s="1" t="s">
        <v>2887</v>
      </c>
      <c r="C71" s="1" t="s">
        <v>3592</v>
      </c>
      <c r="D71" s="1" t="s">
        <v>3593</v>
      </c>
      <c r="E71" s="2">
        <v>59</v>
      </c>
      <c r="F71" s="2">
        <v>35</v>
      </c>
      <c r="G71" s="2">
        <v>58</v>
      </c>
      <c r="H71" s="2">
        <v>39</v>
      </c>
      <c r="I71" s="2">
        <v>36</v>
      </c>
      <c r="J71" s="2">
        <v>49</v>
      </c>
      <c r="K71" s="2">
        <v>39.5</v>
      </c>
      <c r="L71" s="2">
        <v>49.5</v>
      </c>
      <c r="M71" s="2">
        <v>35</v>
      </c>
      <c r="N71" s="2">
        <v>49.5</v>
      </c>
      <c r="O71" s="2">
        <v>45</v>
      </c>
      <c r="P71" s="2">
        <v>49</v>
      </c>
      <c r="Q71" s="2">
        <f t="shared" si="3"/>
        <v>543.5</v>
      </c>
      <c r="R71" s="2">
        <f t="shared" si="4"/>
        <v>434.8</v>
      </c>
      <c r="S71" s="2">
        <v>56</v>
      </c>
      <c r="T71" s="2">
        <v>46</v>
      </c>
      <c r="U71" s="2">
        <f t="shared" si="5"/>
        <v>536.8</v>
      </c>
    </row>
    <row r="72" s="1" customFormat="1" ht="12" spans="1:21">
      <c r="A72" s="1" t="s">
        <v>3531</v>
      </c>
      <c r="B72" s="1" t="s">
        <v>2887</v>
      </c>
      <c r="C72" s="1" t="s">
        <v>3594</v>
      </c>
      <c r="D72" s="1" t="s">
        <v>3595</v>
      </c>
      <c r="E72" s="2">
        <v>59</v>
      </c>
      <c r="F72" s="2">
        <v>35</v>
      </c>
      <c r="G72" s="2">
        <v>58</v>
      </c>
      <c r="H72" s="2">
        <v>39</v>
      </c>
      <c r="I72" s="2">
        <v>36</v>
      </c>
      <c r="J72" s="2">
        <v>49</v>
      </c>
      <c r="K72" s="2">
        <v>39.5</v>
      </c>
      <c r="L72" s="2">
        <v>49.5</v>
      </c>
      <c r="M72" s="2">
        <v>35</v>
      </c>
      <c r="N72" s="2">
        <v>49.5</v>
      </c>
      <c r="O72" s="2">
        <v>45</v>
      </c>
      <c r="P72" s="2">
        <v>49</v>
      </c>
      <c r="Q72" s="2">
        <f t="shared" si="3"/>
        <v>543.5</v>
      </c>
      <c r="R72" s="2">
        <f t="shared" si="4"/>
        <v>434.8</v>
      </c>
      <c r="S72" s="2">
        <v>56</v>
      </c>
      <c r="T72" s="2">
        <v>46</v>
      </c>
      <c r="U72" s="2">
        <f t="shared" si="5"/>
        <v>536.8</v>
      </c>
    </row>
    <row r="73" s="1" customFormat="1" ht="12" spans="1:21">
      <c r="A73" s="1" t="s">
        <v>3531</v>
      </c>
      <c r="B73" s="1" t="s">
        <v>2887</v>
      </c>
      <c r="C73" s="1" t="s">
        <v>3596</v>
      </c>
      <c r="D73" s="1" t="s">
        <v>3597</v>
      </c>
      <c r="E73" s="2">
        <v>59</v>
      </c>
      <c r="F73" s="2">
        <v>35</v>
      </c>
      <c r="G73" s="2">
        <v>58</v>
      </c>
      <c r="H73" s="2">
        <v>39</v>
      </c>
      <c r="I73" s="2">
        <v>36</v>
      </c>
      <c r="J73" s="2">
        <v>49</v>
      </c>
      <c r="K73" s="2">
        <v>39.5</v>
      </c>
      <c r="L73" s="2">
        <v>49.5</v>
      </c>
      <c r="M73" s="2">
        <v>35</v>
      </c>
      <c r="N73" s="2">
        <v>49.5</v>
      </c>
      <c r="O73" s="2">
        <v>45</v>
      </c>
      <c r="P73" s="2">
        <v>49</v>
      </c>
      <c r="Q73" s="2">
        <f t="shared" si="3"/>
        <v>543.5</v>
      </c>
      <c r="R73" s="2">
        <f t="shared" si="4"/>
        <v>434.8</v>
      </c>
      <c r="S73" s="2">
        <v>56</v>
      </c>
      <c r="T73" s="2">
        <v>46</v>
      </c>
      <c r="U73" s="2">
        <f t="shared" si="5"/>
        <v>536.8</v>
      </c>
    </row>
    <row r="74" s="1" customFormat="1" ht="12" spans="1:21">
      <c r="A74" s="1" t="s">
        <v>3531</v>
      </c>
      <c r="B74" s="1" t="s">
        <v>2887</v>
      </c>
      <c r="C74" s="1" t="s">
        <v>3598</v>
      </c>
      <c r="D74" s="1" t="s">
        <v>3599</v>
      </c>
      <c r="E74" s="2">
        <v>59</v>
      </c>
      <c r="F74" s="2">
        <v>35</v>
      </c>
      <c r="G74" s="2">
        <v>58</v>
      </c>
      <c r="H74" s="2">
        <v>39</v>
      </c>
      <c r="I74" s="2">
        <v>36</v>
      </c>
      <c r="J74" s="2">
        <v>49</v>
      </c>
      <c r="K74" s="2">
        <v>39.5</v>
      </c>
      <c r="L74" s="2">
        <v>49.5</v>
      </c>
      <c r="M74" s="2">
        <v>35</v>
      </c>
      <c r="N74" s="2">
        <v>49.5</v>
      </c>
      <c r="O74" s="2">
        <v>45</v>
      </c>
      <c r="P74" s="2">
        <v>49</v>
      </c>
      <c r="Q74" s="2">
        <f t="shared" si="3"/>
        <v>543.5</v>
      </c>
      <c r="R74" s="2">
        <f t="shared" si="4"/>
        <v>434.8</v>
      </c>
      <c r="S74" s="2">
        <v>56</v>
      </c>
      <c r="T74" s="2">
        <v>46</v>
      </c>
      <c r="U74" s="2">
        <f t="shared" si="5"/>
        <v>536.8</v>
      </c>
    </row>
    <row r="75" s="1" customFormat="1" ht="12" spans="1:21">
      <c r="A75" s="1" t="s">
        <v>3531</v>
      </c>
      <c r="B75" s="1" t="s">
        <v>2887</v>
      </c>
      <c r="C75" s="1" t="s">
        <v>3600</v>
      </c>
      <c r="D75" s="1" t="s">
        <v>3601</v>
      </c>
      <c r="E75" s="2">
        <v>59</v>
      </c>
      <c r="F75" s="2">
        <v>35</v>
      </c>
      <c r="G75" s="2">
        <v>58</v>
      </c>
      <c r="H75" s="2">
        <v>39</v>
      </c>
      <c r="I75" s="2">
        <v>36</v>
      </c>
      <c r="J75" s="2">
        <v>49</v>
      </c>
      <c r="K75" s="2">
        <v>39.5</v>
      </c>
      <c r="L75" s="2">
        <v>49.5</v>
      </c>
      <c r="M75" s="2">
        <v>35</v>
      </c>
      <c r="N75" s="2">
        <v>49.5</v>
      </c>
      <c r="O75" s="2">
        <v>45</v>
      </c>
      <c r="P75" s="2">
        <v>49</v>
      </c>
      <c r="Q75" s="2">
        <f t="shared" si="3"/>
        <v>543.5</v>
      </c>
      <c r="R75" s="2">
        <f t="shared" si="4"/>
        <v>434.8</v>
      </c>
      <c r="S75" s="2">
        <v>56</v>
      </c>
      <c r="T75" s="2">
        <v>46</v>
      </c>
      <c r="U75" s="2">
        <f t="shared" si="5"/>
        <v>536.8</v>
      </c>
    </row>
    <row r="76" s="1" customFormat="1" ht="12" spans="1:21">
      <c r="A76" s="1" t="s">
        <v>3531</v>
      </c>
      <c r="B76" s="1" t="s">
        <v>2887</v>
      </c>
      <c r="C76" s="1" t="s">
        <v>3602</v>
      </c>
      <c r="D76" s="1" t="s">
        <v>3603</v>
      </c>
      <c r="E76" s="2">
        <v>59</v>
      </c>
      <c r="F76" s="2">
        <v>35</v>
      </c>
      <c r="G76" s="2">
        <v>58</v>
      </c>
      <c r="H76" s="2">
        <v>39</v>
      </c>
      <c r="I76" s="2">
        <v>36</v>
      </c>
      <c r="J76" s="2">
        <v>49</v>
      </c>
      <c r="K76" s="2">
        <v>39.5</v>
      </c>
      <c r="L76" s="2">
        <v>49.5</v>
      </c>
      <c r="M76" s="2">
        <v>35</v>
      </c>
      <c r="N76" s="2">
        <v>49.5</v>
      </c>
      <c r="O76" s="2">
        <v>45</v>
      </c>
      <c r="P76" s="2">
        <v>49</v>
      </c>
      <c r="Q76" s="2">
        <f t="shared" si="3"/>
        <v>543.5</v>
      </c>
      <c r="R76" s="2">
        <f t="shared" si="4"/>
        <v>434.8</v>
      </c>
      <c r="S76" s="2">
        <v>56</v>
      </c>
      <c r="T76" s="2">
        <v>46</v>
      </c>
      <c r="U76" s="2">
        <f t="shared" si="5"/>
        <v>536.8</v>
      </c>
    </row>
    <row r="77" s="1" customFormat="1" ht="12" spans="1:21">
      <c r="A77" s="1" t="s">
        <v>3531</v>
      </c>
      <c r="B77" s="1" t="s">
        <v>2887</v>
      </c>
      <c r="C77" s="1" t="s">
        <v>3604</v>
      </c>
      <c r="D77" s="1" t="s">
        <v>3605</v>
      </c>
      <c r="E77" s="2">
        <v>59</v>
      </c>
      <c r="F77" s="2">
        <v>35</v>
      </c>
      <c r="G77" s="2">
        <v>58</v>
      </c>
      <c r="H77" s="2">
        <v>39</v>
      </c>
      <c r="I77" s="2">
        <v>36</v>
      </c>
      <c r="J77" s="2">
        <v>49</v>
      </c>
      <c r="K77" s="2">
        <v>39.5</v>
      </c>
      <c r="L77" s="2">
        <v>49.5</v>
      </c>
      <c r="M77" s="2">
        <v>35</v>
      </c>
      <c r="N77" s="2">
        <v>49.5</v>
      </c>
      <c r="O77" s="2">
        <v>45</v>
      </c>
      <c r="P77" s="2">
        <v>49</v>
      </c>
      <c r="Q77" s="2">
        <f t="shared" si="3"/>
        <v>543.5</v>
      </c>
      <c r="R77" s="2">
        <f t="shared" si="4"/>
        <v>434.8</v>
      </c>
      <c r="S77" s="2">
        <v>56</v>
      </c>
      <c r="T77" s="2">
        <v>46</v>
      </c>
      <c r="U77" s="2">
        <f t="shared" si="5"/>
        <v>536.8</v>
      </c>
    </row>
  </sheetData>
  <autoFilter ref="A1:D77">
    <extLst/>
  </autoFilter>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7"/>
  <sheetViews>
    <sheetView topLeftCell="A8" workbookViewId="0">
      <selection activeCell="Y6" sqref="Y6"/>
    </sheetView>
  </sheetViews>
  <sheetFormatPr defaultColWidth="8.89166666666667" defaultRowHeight="13.5"/>
  <cols>
    <col min="1" max="1" width="9.625" customWidth="1"/>
    <col min="2" max="2" width="15.5583333333333" customWidth="1"/>
    <col min="3" max="3" width="10.775" customWidth="1"/>
    <col min="4" max="4" width="10.875" customWidth="1"/>
    <col min="5" max="15" width="4.125" style="2" customWidth="1"/>
    <col min="16" max="16" width="5.75" style="2" customWidth="1"/>
    <col min="17" max="17" width="6.625" style="2" customWidth="1"/>
    <col min="18" max="19" width="4.125" style="2" customWidth="1"/>
    <col min="20" max="20" width="6.625" style="2" customWidth="1"/>
  </cols>
  <sheetData>
    <row r="1" s="1" customFormat="1" ht="48" customHeight="1" spans="1:20">
      <c r="A1" s="1" t="s">
        <v>0</v>
      </c>
      <c r="B1" s="1" t="s">
        <v>1</v>
      </c>
      <c r="C1" s="1" t="s">
        <v>2</v>
      </c>
      <c r="D1" s="1" t="s">
        <v>3</v>
      </c>
      <c r="E1" s="2" t="s">
        <v>2880</v>
      </c>
      <c r="F1" s="2" t="s">
        <v>3606</v>
      </c>
      <c r="G1" s="2" t="s">
        <v>3607</v>
      </c>
      <c r="H1" s="2" t="s">
        <v>3608</v>
      </c>
      <c r="I1" s="2" t="s">
        <v>3609</v>
      </c>
      <c r="J1" s="2" t="s">
        <v>2932</v>
      </c>
      <c r="K1" s="2" t="s">
        <v>3610</v>
      </c>
      <c r="L1" s="2" t="s">
        <v>3611</v>
      </c>
      <c r="M1" s="2" t="s">
        <v>3612</v>
      </c>
      <c r="N1" s="2" t="s">
        <v>3613</v>
      </c>
      <c r="O1" s="2" t="s">
        <v>3614</v>
      </c>
      <c r="P1" s="2" t="s">
        <v>21</v>
      </c>
      <c r="Q1" s="2" t="s">
        <v>22</v>
      </c>
      <c r="R1" s="2" t="s">
        <v>24</v>
      </c>
      <c r="S1" s="2" t="s">
        <v>23</v>
      </c>
      <c r="T1" s="2" t="s">
        <v>26</v>
      </c>
    </row>
    <row r="2" s="1" customFormat="1" ht="12" spans="1:20">
      <c r="A2" s="1" t="s">
        <v>3615</v>
      </c>
      <c r="B2" s="1" t="s">
        <v>2887</v>
      </c>
      <c r="C2" s="1" t="s">
        <v>3616</v>
      </c>
      <c r="D2" s="1" t="s">
        <v>3617</v>
      </c>
      <c r="E2" s="2">
        <v>39</v>
      </c>
      <c r="F2" s="2">
        <v>54</v>
      </c>
      <c r="G2" s="2">
        <v>59.8</v>
      </c>
      <c r="H2" s="2">
        <v>68</v>
      </c>
      <c r="I2" s="2">
        <v>99</v>
      </c>
      <c r="J2" s="2">
        <v>59</v>
      </c>
      <c r="K2" s="2">
        <v>59.8</v>
      </c>
      <c r="L2" s="2">
        <v>59.8</v>
      </c>
      <c r="M2" s="2">
        <v>79</v>
      </c>
      <c r="N2" s="2">
        <v>65</v>
      </c>
      <c r="O2" s="2">
        <v>58</v>
      </c>
      <c r="P2" s="2">
        <f>SUM(E2:O2)</f>
        <v>700.4</v>
      </c>
      <c r="Q2" s="2">
        <f>P2*0.8</f>
        <v>560.32</v>
      </c>
      <c r="R2" s="2">
        <v>56</v>
      </c>
      <c r="S2" s="2">
        <v>46</v>
      </c>
      <c r="T2" s="2">
        <f>Q2+R2+S2</f>
        <v>662.32</v>
      </c>
    </row>
    <row r="3" s="1" customFormat="1" ht="12" spans="1:20">
      <c r="A3" s="1" t="s">
        <v>3615</v>
      </c>
      <c r="B3" s="1" t="s">
        <v>2887</v>
      </c>
      <c r="C3" s="1" t="s">
        <v>3618</v>
      </c>
      <c r="D3" s="1" t="s">
        <v>3619</v>
      </c>
      <c r="E3" s="2">
        <v>39</v>
      </c>
      <c r="F3" s="2">
        <v>54</v>
      </c>
      <c r="G3" s="2">
        <v>59.8</v>
      </c>
      <c r="H3" s="2">
        <v>68</v>
      </c>
      <c r="I3" s="2">
        <v>99</v>
      </c>
      <c r="J3" s="2">
        <v>59</v>
      </c>
      <c r="K3" s="2">
        <v>59.8</v>
      </c>
      <c r="L3" s="2">
        <v>59.8</v>
      </c>
      <c r="M3" s="2">
        <v>79</v>
      </c>
      <c r="N3" s="2">
        <v>65</v>
      </c>
      <c r="O3" s="2">
        <v>58</v>
      </c>
      <c r="P3" s="2">
        <f t="shared" ref="P3:P34" si="0">SUM(E3:O3)</f>
        <v>700.4</v>
      </c>
      <c r="Q3" s="2">
        <f t="shared" ref="Q3:Q34" si="1">P3*0.8</f>
        <v>560.32</v>
      </c>
      <c r="R3" s="2">
        <v>56</v>
      </c>
      <c r="S3" s="2">
        <v>46</v>
      </c>
      <c r="T3" s="2">
        <f t="shared" ref="T3:T34" si="2">Q3+R3+S3</f>
        <v>662.32</v>
      </c>
    </row>
    <row r="4" s="1" customFormat="1" ht="12" spans="1:20">
      <c r="A4" s="1" t="s">
        <v>3615</v>
      </c>
      <c r="B4" s="1" t="s">
        <v>2887</v>
      </c>
      <c r="C4" s="1" t="s">
        <v>3620</v>
      </c>
      <c r="D4" s="1" t="s">
        <v>3621</v>
      </c>
      <c r="E4" s="2">
        <v>39</v>
      </c>
      <c r="F4" s="2">
        <v>54</v>
      </c>
      <c r="G4" s="2">
        <v>59.8</v>
      </c>
      <c r="H4" s="2">
        <v>68</v>
      </c>
      <c r="I4" s="2">
        <v>99</v>
      </c>
      <c r="J4" s="2">
        <v>59</v>
      </c>
      <c r="K4" s="2">
        <v>59.8</v>
      </c>
      <c r="L4" s="2">
        <v>59.8</v>
      </c>
      <c r="M4" s="2">
        <v>79</v>
      </c>
      <c r="N4" s="2">
        <v>65</v>
      </c>
      <c r="O4" s="2">
        <v>58</v>
      </c>
      <c r="P4" s="2">
        <f t="shared" si="0"/>
        <v>700.4</v>
      </c>
      <c r="Q4" s="2">
        <f t="shared" si="1"/>
        <v>560.32</v>
      </c>
      <c r="R4" s="2">
        <v>56</v>
      </c>
      <c r="S4" s="2">
        <v>46</v>
      </c>
      <c r="T4" s="2">
        <f t="shared" si="2"/>
        <v>662.32</v>
      </c>
    </row>
    <row r="5" s="1" customFormat="1" ht="12" spans="1:20">
      <c r="A5" s="1" t="s">
        <v>3615</v>
      </c>
      <c r="B5" s="1" t="s">
        <v>2887</v>
      </c>
      <c r="C5" s="1" t="s">
        <v>3622</v>
      </c>
      <c r="D5" s="1" t="s">
        <v>3623</v>
      </c>
      <c r="E5" s="2">
        <v>39</v>
      </c>
      <c r="F5" s="2">
        <v>54</v>
      </c>
      <c r="G5" s="2">
        <v>59.8</v>
      </c>
      <c r="H5" s="2">
        <v>68</v>
      </c>
      <c r="I5" s="2">
        <v>99</v>
      </c>
      <c r="J5" s="2">
        <v>59</v>
      </c>
      <c r="K5" s="2">
        <v>59.8</v>
      </c>
      <c r="L5" s="2">
        <v>59.8</v>
      </c>
      <c r="M5" s="2">
        <v>79</v>
      </c>
      <c r="N5" s="2">
        <v>65</v>
      </c>
      <c r="O5" s="2">
        <v>58</v>
      </c>
      <c r="P5" s="2">
        <f t="shared" si="0"/>
        <v>700.4</v>
      </c>
      <c r="Q5" s="2">
        <f t="shared" si="1"/>
        <v>560.32</v>
      </c>
      <c r="R5" s="2">
        <v>56</v>
      </c>
      <c r="S5" s="2">
        <v>46</v>
      </c>
      <c r="T5" s="2">
        <f t="shared" si="2"/>
        <v>662.32</v>
      </c>
    </row>
    <row r="6" s="1" customFormat="1" ht="12" spans="1:20">
      <c r="A6" s="1" t="s">
        <v>3615</v>
      </c>
      <c r="B6" s="1" t="s">
        <v>2887</v>
      </c>
      <c r="C6" s="1" t="s">
        <v>3624</v>
      </c>
      <c r="D6" s="1" t="s">
        <v>3625</v>
      </c>
      <c r="E6" s="2">
        <v>39</v>
      </c>
      <c r="F6" s="2">
        <v>54</v>
      </c>
      <c r="G6" s="2">
        <v>59.8</v>
      </c>
      <c r="H6" s="2">
        <v>68</v>
      </c>
      <c r="I6" s="2">
        <v>99</v>
      </c>
      <c r="J6" s="2">
        <v>59</v>
      </c>
      <c r="K6" s="2">
        <v>59.8</v>
      </c>
      <c r="L6" s="2">
        <v>59.8</v>
      </c>
      <c r="M6" s="2">
        <v>79</v>
      </c>
      <c r="N6" s="2">
        <v>65</v>
      </c>
      <c r="O6" s="2">
        <v>58</v>
      </c>
      <c r="P6" s="2">
        <f t="shared" si="0"/>
        <v>700.4</v>
      </c>
      <c r="Q6" s="2">
        <f t="shared" si="1"/>
        <v>560.32</v>
      </c>
      <c r="R6" s="2">
        <v>56</v>
      </c>
      <c r="S6" s="2">
        <v>46</v>
      </c>
      <c r="T6" s="2">
        <f t="shared" si="2"/>
        <v>662.32</v>
      </c>
    </row>
    <row r="7" s="1" customFormat="1" ht="12" spans="1:20">
      <c r="A7" s="1" t="s">
        <v>3615</v>
      </c>
      <c r="B7" s="1" t="s">
        <v>2887</v>
      </c>
      <c r="C7" s="1" t="s">
        <v>3626</v>
      </c>
      <c r="D7" s="1" t="s">
        <v>3627</v>
      </c>
      <c r="E7" s="2">
        <v>39</v>
      </c>
      <c r="F7" s="2">
        <v>54</v>
      </c>
      <c r="G7" s="2">
        <v>59.8</v>
      </c>
      <c r="H7" s="2">
        <v>68</v>
      </c>
      <c r="I7" s="2">
        <v>99</v>
      </c>
      <c r="J7" s="2">
        <v>59</v>
      </c>
      <c r="K7" s="2">
        <v>59.8</v>
      </c>
      <c r="L7" s="2">
        <v>59.8</v>
      </c>
      <c r="M7" s="2">
        <v>79</v>
      </c>
      <c r="N7" s="2">
        <v>65</v>
      </c>
      <c r="O7" s="2">
        <v>58</v>
      </c>
      <c r="P7" s="2">
        <f t="shared" si="0"/>
        <v>700.4</v>
      </c>
      <c r="Q7" s="2">
        <f t="shared" si="1"/>
        <v>560.32</v>
      </c>
      <c r="R7" s="2">
        <v>56</v>
      </c>
      <c r="S7" s="2">
        <v>46</v>
      </c>
      <c r="T7" s="2">
        <f t="shared" si="2"/>
        <v>662.32</v>
      </c>
    </row>
    <row r="8" s="1" customFormat="1" ht="12" spans="1:20">
      <c r="A8" s="1" t="s">
        <v>3615</v>
      </c>
      <c r="B8" s="1" t="s">
        <v>2887</v>
      </c>
      <c r="C8" s="1" t="s">
        <v>3628</v>
      </c>
      <c r="D8" s="1" t="s">
        <v>3629</v>
      </c>
      <c r="E8" s="2">
        <v>39</v>
      </c>
      <c r="F8" s="2">
        <v>54</v>
      </c>
      <c r="G8" s="2">
        <v>59.8</v>
      </c>
      <c r="H8" s="2">
        <v>68</v>
      </c>
      <c r="I8" s="2">
        <v>99</v>
      </c>
      <c r="J8" s="2">
        <v>59</v>
      </c>
      <c r="K8" s="2">
        <v>59.8</v>
      </c>
      <c r="L8" s="2">
        <v>59.8</v>
      </c>
      <c r="M8" s="2">
        <v>79</v>
      </c>
      <c r="N8" s="2">
        <v>65</v>
      </c>
      <c r="O8" s="2">
        <v>58</v>
      </c>
      <c r="P8" s="2">
        <f t="shared" si="0"/>
        <v>700.4</v>
      </c>
      <c r="Q8" s="2">
        <f t="shared" si="1"/>
        <v>560.32</v>
      </c>
      <c r="R8" s="2">
        <v>56</v>
      </c>
      <c r="S8" s="2">
        <v>46</v>
      </c>
      <c r="T8" s="2">
        <f t="shared" si="2"/>
        <v>662.32</v>
      </c>
    </row>
    <row r="9" s="1" customFormat="1" ht="12" spans="1:20">
      <c r="A9" s="1" t="s">
        <v>3615</v>
      </c>
      <c r="B9" s="1" t="s">
        <v>2887</v>
      </c>
      <c r="C9" s="1" t="s">
        <v>3630</v>
      </c>
      <c r="D9" s="1" t="s">
        <v>3631</v>
      </c>
      <c r="E9" s="2">
        <v>39</v>
      </c>
      <c r="F9" s="2">
        <v>54</v>
      </c>
      <c r="G9" s="2">
        <v>59.8</v>
      </c>
      <c r="H9" s="2">
        <v>68</v>
      </c>
      <c r="I9" s="2">
        <v>99</v>
      </c>
      <c r="J9" s="2">
        <v>59</v>
      </c>
      <c r="K9" s="2">
        <v>59.8</v>
      </c>
      <c r="L9" s="2">
        <v>59.8</v>
      </c>
      <c r="M9" s="2">
        <v>79</v>
      </c>
      <c r="N9" s="2">
        <v>65</v>
      </c>
      <c r="O9" s="2">
        <v>58</v>
      </c>
      <c r="P9" s="2">
        <f t="shared" si="0"/>
        <v>700.4</v>
      </c>
      <c r="Q9" s="2">
        <f t="shared" si="1"/>
        <v>560.32</v>
      </c>
      <c r="R9" s="2">
        <v>56</v>
      </c>
      <c r="S9" s="2">
        <v>46</v>
      </c>
      <c r="T9" s="2">
        <f t="shared" si="2"/>
        <v>662.32</v>
      </c>
    </row>
    <row r="10" s="1" customFormat="1" ht="12" spans="1:20">
      <c r="A10" s="1" t="s">
        <v>3615</v>
      </c>
      <c r="B10" s="1" t="s">
        <v>2887</v>
      </c>
      <c r="C10" s="1" t="s">
        <v>3632</v>
      </c>
      <c r="D10" s="1" t="s">
        <v>3633</v>
      </c>
      <c r="E10" s="2">
        <v>39</v>
      </c>
      <c r="F10" s="2">
        <v>54</v>
      </c>
      <c r="G10" s="2">
        <v>59.8</v>
      </c>
      <c r="H10" s="2">
        <v>68</v>
      </c>
      <c r="I10" s="2">
        <v>99</v>
      </c>
      <c r="J10" s="2">
        <v>59</v>
      </c>
      <c r="K10" s="2">
        <v>59.8</v>
      </c>
      <c r="L10" s="2">
        <v>59.8</v>
      </c>
      <c r="M10" s="2">
        <v>79</v>
      </c>
      <c r="N10" s="2">
        <v>65</v>
      </c>
      <c r="O10" s="2">
        <v>58</v>
      </c>
      <c r="P10" s="2">
        <f t="shared" si="0"/>
        <v>700.4</v>
      </c>
      <c r="Q10" s="2">
        <f t="shared" si="1"/>
        <v>560.32</v>
      </c>
      <c r="R10" s="2">
        <v>56</v>
      </c>
      <c r="S10" s="2">
        <v>46</v>
      </c>
      <c r="T10" s="2">
        <f t="shared" si="2"/>
        <v>662.32</v>
      </c>
    </row>
    <row r="11" s="1" customFormat="1" ht="12" spans="1:20">
      <c r="A11" s="1" t="s">
        <v>3615</v>
      </c>
      <c r="B11" s="1" t="s">
        <v>2887</v>
      </c>
      <c r="C11" s="1" t="s">
        <v>3634</v>
      </c>
      <c r="D11" s="1" t="s">
        <v>3635</v>
      </c>
      <c r="E11" s="2">
        <v>39</v>
      </c>
      <c r="F11" s="2">
        <v>54</v>
      </c>
      <c r="G11" s="2">
        <v>59.8</v>
      </c>
      <c r="H11" s="2">
        <v>68</v>
      </c>
      <c r="I11" s="2">
        <v>99</v>
      </c>
      <c r="J11" s="2">
        <v>59</v>
      </c>
      <c r="K11" s="2">
        <v>59.8</v>
      </c>
      <c r="L11" s="2">
        <v>59.8</v>
      </c>
      <c r="M11" s="2">
        <v>79</v>
      </c>
      <c r="N11" s="2">
        <v>65</v>
      </c>
      <c r="O11" s="2">
        <v>58</v>
      </c>
      <c r="P11" s="2">
        <f t="shared" si="0"/>
        <v>700.4</v>
      </c>
      <c r="Q11" s="2">
        <f t="shared" si="1"/>
        <v>560.32</v>
      </c>
      <c r="R11" s="2">
        <v>56</v>
      </c>
      <c r="S11" s="2">
        <v>46</v>
      </c>
      <c r="T11" s="2">
        <f t="shared" si="2"/>
        <v>662.32</v>
      </c>
    </row>
    <row r="12" s="1" customFormat="1" ht="12" spans="1:20">
      <c r="A12" s="1" t="s">
        <v>3615</v>
      </c>
      <c r="B12" s="1" t="s">
        <v>2887</v>
      </c>
      <c r="C12" s="1" t="s">
        <v>3636</v>
      </c>
      <c r="D12" s="1" t="s">
        <v>3637</v>
      </c>
      <c r="E12" s="2">
        <v>39</v>
      </c>
      <c r="F12" s="2">
        <v>54</v>
      </c>
      <c r="G12" s="2">
        <v>59.8</v>
      </c>
      <c r="H12" s="2">
        <v>68</v>
      </c>
      <c r="I12" s="2">
        <v>99</v>
      </c>
      <c r="J12" s="2">
        <v>59</v>
      </c>
      <c r="K12" s="2">
        <v>59.8</v>
      </c>
      <c r="L12" s="2">
        <v>59.8</v>
      </c>
      <c r="M12" s="2">
        <v>79</v>
      </c>
      <c r="N12" s="2">
        <v>65</v>
      </c>
      <c r="O12" s="2">
        <v>58</v>
      </c>
      <c r="P12" s="2">
        <f t="shared" si="0"/>
        <v>700.4</v>
      </c>
      <c r="Q12" s="2">
        <f t="shared" si="1"/>
        <v>560.32</v>
      </c>
      <c r="R12" s="2">
        <v>56</v>
      </c>
      <c r="S12" s="2">
        <v>46</v>
      </c>
      <c r="T12" s="2">
        <f t="shared" si="2"/>
        <v>662.32</v>
      </c>
    </row>
    <row r="13" s="1" customFormat="1" ht="12" spans="1:20">
      <c r="A13" s="1" t="s">
        <v>3615</v>
      </c>
      <c r="B13" s="1" t="s">
        <v>2887</v>
      </c>
      <c r="C13" s="1" t="s">
        <v>3638</v>
      </c>
      <c r="D13" s="1" t="s">
        <v>3639</v>
      </c>
      <c r="E13" s="2">
        <v>39</v>
      </c>
      <c r="F13" s="2">
        <v>54</v>
      </c>
      <c r="G13" s="2">
        <v>59.8</v>
      </c>
      <c r="H13" s="2">
        <v>68</v>
      </c>
      <c r="I13" s="2">
        <v>99</v>
      </c>
      <c r="J13" s="2">
        <v>59</v>
      </c>
      <c r="K13" s="2">
        <v>59.8</v>
      </c>
      <c r="L13" s="2">
        <v>59.8</v>
      </c>
      <c r="M13" s="2">
        <v>79</v>
      </c>
      <c r="N13" s="2">
        <v>65</v>
      </c>
      <c r="O13" s="2">
        <v>58</v>
      </c>
      <c r="P13" s="2">
        <f t="shared" si="0"/>
        <v>700.4</v>
      </c>
      <c r="Q13" s="2">
        <f t="shared" si="1"/>
        <v>560.32</v>
      </c>
      <c r="R13" s="2">
        <v>56</v>
      </c>
      <c r="S13" s="2">
        <v>46</v>
      </c>
      <c r="T13" s="2">
        <f t="shared" si="2"/>
        <v>662.32</v>
      </c>
    </row>
    <row r="14" s="1" customFormat="1" ht="12" spans="1:20">
      <c r="A14" s="1" t="s">
        <v>3615</v>
      </c>
      <c r="B14" s="1" t="s">
        <v>2887</v>
      </c>
      <c r="C14" s="1" t="s">
        <v>3640</v>
      </c>
      <c r="D14" s="1" t="s">
        <v>3641</v>
      </c>
      <c r="E14" s="2">
        <v>39</v>
      </c>
      <c r="F14" s="2">
        <v>54</v>
      </c>
      <c r="G14" s="2">
        <v>59.8</v>
      </c>
      <c r="H14" s="2">
        <v>68</v>
      </c>
      <c r="I14" s="2">
        <v>99</v>
      </c>
      <c r="J14" s="2">
        <v>59</v>
      </c>
      <c r="K14" s="2">
        <v>59.8</v>
      </c>
      <c r="L14" s="2">
        <v>59.8</v>
      </c>
      <c r="M14" s="2">
        <v>79</v>
      </c>
      <c r="N14" s="2">
        <v>65</v>
      </c>
      <c r="O14" s="2">
        <v>58</v>
      </c>
      <c r="P14" s="2">
        <f t="shared" si="0"/>
        <v>700.4</v>
      </c>
      <c r="Q14" s="2">
        <f t="shared" si="1"/>
        <v>560.32</v>
      </c>
      <c r="R14" s="2">
        <v>56</v>
      </c>
      <c r="S14" s="2">
        <v>46</v>
      </c>
      <c r="T14" s="2">
        <f t="shared" si="2"/>
        <v>662.32</v>
      </c>
    </row>
    <row r="15" s="1" customFormat="1" ht="12" spans="1:20">
      <c r="A15" s="1" t="s">
        <v>3615</v>
      </c>
      <c r="B15" s="1" t="s">
        <v>2887</v>
      </c>
      <c r="C15" s="1" t="s">
        <v>3642</v>
      </c>
      <c r="D15" s="1" t="s">
        <v>3643</v>
      </c>
      <c r="E15" s="2">
        <v>39</v>
      </c>
      <c r="F15" s="2">
        <v>54</v>
      </c>
      <c r="G15" s="2">
        <v>59.8</v>
      </c>
      <c r="H15" s="2">
        <v>68</v>
      </c>
      <c r="I15" s="2">
        <v>99</v>
      </c>
      <c r="J15" s="2">
        <v>59</v>
      </c>
      <c r="K15" s="2">
        <v>59.8</v>
      </c>
      <c r="L15" s="2">
        <v>59.8</v>
      </c>
      <c r="M15" s="2">
        <v>79</v>
      </c>
      <c r="N15" s="2">
        <v>65</v>
      </c>
      <c r="O15" s="2">
        <v>58</v>
      </c>
      <c r="P15" s="2">
        <f t="shared" si="0"/>
        <v>700.4</v>
      </c>
      <c r="Q15" s="2">
        <f t="shared" si="1"/>
        <v>560.32</v>
      </c>
      <c r="R15" s="2">
        <v>56</v>
      </c>
      <c r="S15" s="2">
        <v>46</v>
      </c>
      <c r="T15" s="2">
        <f t="shared" si="2"/>
        <v>662.32</v>
      </c>
    </row>
    <row r="16" s="1" customFormat="1" ht="12" spans="1:20">
      <c r="A16" s="1" t="s">
        <v>3615</v>
      </c>
      <c r="B16" s="1" t="s">
        <v>2887</v>
      </c>
      <c r="C16" s="1" t="s">
        <v>3644</v>
      </c>
      <c r="D16" s="1" t="s">
        <v>3645</v>
      </c>
      <c r="E16" s="2">
        <v>39</v>
      </c>
      <c r="F16" s="2">
        <v>54</v>
      </c>
      <c r="G16" s="2">
        <v>59.8</v>
      </c>
      <c r="H16" s="2">
        <v>68</v>
      </c>
      <c r="I16" s="2">
        <v>99</v>
      </c>
      <c r="J16" s="2">
        <v>59</v>
      </c>
      <c r="K16" s="2">
        <v>59.8</v>
      </c>
      <c r="L16" s="2">
        <v>59.8</v>
      </c>
      <c r="M16" s="2">
        <v>79</v>
      </c>
      <c r="N16" s="2">
        <v>65</v>
      </c>
      <c r="O16" s="2">
        <v>58</v>
      </c>
      <c r="P16" s="2">
        <f t="shared" si="0"/>
        <v>700.4</v>
      </c>
      <c r="Q16" s="2">
        <f t="shared" si="1"/>
        <v>560.32</v>
      </c>
      <c r="R16" s="2">
        <v>56</v>
      </c>
      <c r="S16" s="2">
        <v>46</v>
      </c>
      <c r="T16" s="2">
        <f t="shared" si="2"/>
        <v>662.32</v>
      </c>
    </row>
    <row r="17" s="1" customFormat="1" ht="12" spans="1:20">
      <c r="A17" s="1" t="s">
        <v>3615</v>
      </c>
      <c r="B17" s="1" t="s">
        <v>2887</v>
      </c>
      <c r="C17" s="1" t="s">
        <v>3646</v>
      </c>
      <c r="D17" s="1" t="s">
        <v>3647</v>
      </c>
      <c r="E17" s="2">
        <v>39</v>
      </c>
      <c r="F17" s="2">
        <v>54</v>
      </c>
      <c r="G17" s="2">
        <v>59.8</v>
      </c>
      <c r="H17" s="2">
        <v>68</v>
      </c>
      <c r="I17" s="2">
        <v>99</v>
      </c>
      <c r="J17" s="2">
        <v>59</v>
      </c>
      <c r="K17" s="2">
        <v>59.8</v>
      </c>
      <c r="L17" s="2">
        <v>59.8</v>
      </c>
      <c r="M17" s="2">
        <v>79</v>
      </c>
      <c r="N17" s="2">
        <v>65</v>
      </c>
      <c r="O17" s="2">
        <v>58</v>
      </c>
      <c r="P17" s="2">
        <f t="shared" si="0"/>
        <v>700.4</v>
      </c>
      <c r="Q17" s="2">
        <f t="shared" si="1"/>
        <v>560.32</v>
      </c>
      <c r="R17" s="2">
        <v>56</v>
      </c>
      <c r="S17" s="2">
        <v>46</v>
      </c>
      <c r="T17" s="2">
        <f t="shared" si="2"/>
        <v>662.32</v>
      </c>
    </row>
    <row r="18" s="1" customFormat="1" ht="12" spans="1:20">
      <c r="A18" s="1" t="s">
        <v>3615</v>
      </c>
      <c r="B18" s="1" t="s">
        <v>2887</v>
      </c>
      <c r="C18" s="1" t="s">
        <v>3648</v>
      </c>
      <c r="D18" s="1" t="s">
        <v>3649</v>
      </c>
      <c r="E18" s="2">
        <v>39</v>
      </c>
      <c r="F18" s="2">
        <v>54</v>
      </c>
      <c r="G18" s="2">
        <v>59.8</v>
      </c>
      <c r="H18" s="2">
        <v>68</v>
      </c>
      <c r="I18" s="2">
        <v>99</v>
      </c>
      <c r="J18" s="2">
        <v>59</v>
      </c>
      <c r="K18" s="2">
        <v>59.8</v>
      </c>
      <c r="L18" s="2">
        <v>59.8</v>
      </c>
      <c r="M18" s="2">
        <v>79</v>
      </c>
      <c r="N18" s="2">
        <v>65</v>
      </c>
      <c r="O18" s="2">
        <v>58</v>
      </c>
      <c r="P18" s="2">
        <f t="shared" si="0"/>
        <v>700.4</v>
      </c>
      <c r="Q18" s="2">
        <f t="shared" si="1"/>
        <v>560.32</v>
      </c>
      <c r="R18" s="2">
        <v>56</v>
      </c>
      <c r="S18" s="2">
        <v>46</v>
      </c>
      <c r="T18" s="2">
        <f t="shared" si="2"/>
        <v>662.32</v>
      </c>
    </row>
    <row r="19" s="1" customFormat="1" ht="12" spans="1:20">
      <c r="A19" s="1" t="s">
        <v>3615</v>
      </c>
      <c r="B19" s="1" t="s">
        <v>2887</v>
      </c>
      <c r="C19" s="1" t="s">
        <v>3650</v>
      </c>
      <c r="D19" s="1" t="s">
        <v>3651</v>
      </c>
      <c r="E19" s="2">
        <v>39</v>
      </c>
      <c r="F19" s="2">
        <v>54</v>
      </c>
      <c r="G19" s="2">
        <v>59.8</v>
      </c>
      <c r="H19" s="2">
        <v>68</v>
      </c>
      <c r="I19" s="2">
        <v>99</v>
      </c>
      <c r="J19" s="2">
        <v>59</v>
      </c>
      <c r="K19" s="2">
        <v>59.8</v>
      </c>
      <c r="L19" s="2">
        <v>59.8</v>
      </c>
      <c r="M19" s="2">
        <v>79</v>
      </c>
      <c r="N19" s="2">
        <v>65</v>
      </c>
      <c r="O19" s="2">
        <v>58</v>
      </c>
      <c r="P19" s="2">
        <f t="shared" si="0"/>
        <v>700.4</v>
      </c>
      <c r="Q19" s="2">
        <f t="shared" si="1"/>
        <v>560.32</v>
      </c>
      <c r="R19" s="2">
        <v>56</v>
      </c>
      <c r="S19" s="2">
        <v>46</v>
      </c>
      <c r="T19" s="2">
        <f t="shared" si="2"/>
        <v>662.32</v>
      </c>
    </row>
    <row r="20" s="1" customFormat="1" ht="12" spans="1:20">
      <c r="A20" s="1" t="s">
        <v>3615</v>
      </c>
      <c r="B20" s="1" t="s">
        <v>2887</v>
      </c>
      <c r="C20" s="1" t="s">
        <v>3652</v>
      </c>
      <c r="D20" s="1" t="s">
        <v>3653</v>
      </c>
      <c r="E20" s="2">
        <v>39</v>
      </c>
      <c r="F20" s="2">
        <v>54</v>
      </c>
      <c r="G20" s="2">
        <v>59.8</v>
      </c>
      <c r="H20" s="2">
        <v>68</v>
      </c>
      <c r="I20" s="2">
        <v>99</v>
      </c>
      <c r="J20" s="2">
        <v>59</v>
      </c>
      <c r="K20" s="2">
        <v>59.8</v>
      </c>
      <c r="L20" s="2">
        <v>59.8</v>
      </c>
      <c r="M20" s="2">
        <v>79</v>
      </c>
      <c r="N20" s="2">
        <v>65</v>
      </c>
      <c r="O20" s="2">
        <v>58</v>
      </c>
      <c r="P20" s="2">
        <f t="shared" si="0"/>
        <v>700.4</v>
      </c>
      <c r="Q20" s="2">
        <f t="shared" si="1"/>
        <v>560.32</v>
      </c>
      <c r="R20" s="2">
        <v>56</v>
      </c>
      <c r="S20" s="2">
        <v>46</v>
      </c>
      <c r="T20" s="2">
        <f t="shared" si="2"/>
        <v>662.32</v>
      </c>
    </row>
    <row r="21" s="1" customFormat="1" ht="12" spans="1:20">
      <c r="A21" s="1" t="s">
        <v>3615</v>
      </c>
      <c r="B21" s="1" t="s">
        <v>2887</v>
      </c>
      <c r="C21" s="1" t="s">
        <v>3654</v>
      </c>
      <c r="D21" s="1" t="s">
        <v>3655</v>
      </c>
      <c r="E21" s="2">
        <v>39</v>
      </c>
      <c r="F21" s="2">
        <v>54</v>
      </c>
      <c r="G21" s="2">
        <v>59.8</v>
      </c>
      <c r="H21" s="2">
        <v>68</v>
      </c>
      <c r="I21" s="2">
        <v>99</v>
      </c>
      <c r="J21" s="2">
        <v>59</v>
      </c>
      <c r="K21" s="2">
        <v>59.8</v>
      </c>
      <c r="L21" s="2">
        <v>59.8</v>
      </c>
      <c r="M21" s="2">
        <v>79</v>
      </c>
      <c r="N21" s="2">
        <v>65</v>
      </c>
      <c r="O21" s="2">
        <v>58</v>
      </c>
      <c r="P21" s="2">
        <f t="shared" si="0"/>
        <v>700.4</v>
      </c>
      <c r="Q21" s="2">
        <f t="shared" si="1"/>
        <v>560.32</v>
      </c>
      <c r="R21" s="2">
        <v>56</v>
      </c>
      <c r="S21" s="2">
        <v>46</v>
      </c>
      <c r="T21" s="2">
        <f t="shared" si="2"/>
        <v>662.32</v>
      </c>
    </row>
    <row r="22" s="1" customFormat="1" ht="12" spans="1:20">
      <c r="A22" s="1" t="s">
        <v>3615</v>
      </c>
      <c r="B22" s="1" t="s">
        <v>2887</v>
      </c>
      <c r="C22" s="1" t="s">
        <v>3656</v>
      </c>
      <c r="D22" s="1" t="s">
        <v>3657</v>
      </c>
      <c r="E22" s="2">
        <v>39</v>
      </c>
      <c r="F22" s="2">
        <v>54</v>
      </c>
      <c r="G22" s="2">
        <v>59.8</v>
      </c>
      <c r="H22" s="2">
        <v>68</v>
      </c>
      <c r="I22" s="2">
        <v>99</v>
      </c>
      <c r="J22" s="2">
        <v>59</v>
      </c>
      <c r="K22" s="2">
        <v>59.8</v>
      </c>
      <c r="L22" s="2">
        <v>59.8</v>
      </c>
      <c r="M22" s="2">
        <v>79</v>
      </c>
      <c r="N22" s="2">
        <v>65</v>
      </c>
      <c r="O22" s="2">
        <v>58</v>
      </c>
      <c r="P22" s="2">
        <f t="shared" si="0"/>
        <v>700.4</v>
      </c>
      <c r="Q22" s="2">
        <f t="shared" si="1"/>
        <v>560.32</v>
      </c>
      <c r="R22" s="2">
        <v>56</v>
      </c>
      <c r="S22" s="2">
        <v>46</v>
      </c>
      <c r="T22" s="2">
        <f t="shared" si="2"/>
        <v>662.32</v>
      </c>
    </row>
    <row r="23" s="1" customFormat="1" ht="12" spans="1:20">
      <c r="A23" s="1" t="s">
        <v>3615</v>
      </c>
      <c r="B23" s="1" t="s">
        <v>2887</v>
      </c>
      <c r="C23" s="1" t="s">
        <v>3658</v>
      </c>
      <c r="D23" s="1" t="s">
        <v>3659</v>
      </c>
      <c r="E23" s="2">
        <v>39</v>
      </c>
      <c r="F23" s="2">
        <v>54</v>
      </c>
      <c r="G23" s="2">
        <v>59.8</v>
      </c>
      <c r="H23" s="2">
        <v>68</v>
      </c>
      <c r="I23" s="2">
        <v>99</v>
      </c>
      <c r="J23" s="2">
        <v>59</v>
      </c>
      <c r="K23" s="2">
        <v>59.8</v>
      </c>
      <c r="L23" s="2">
        <v>59.8</v>
      </c>
      <c r="M23" s="2">
        <v>79</v>
      </c>
      <c r="N23" s="2">
        <v>65</v>
      </c>
      <c r="O23" s="2">
        <v>58</v>
      </c>
      <c r="P23" s="2">
        <f t="shared" si="0"/>
        <v>700.4</v>
      </c>
      <c r="Q23" s="2">
        <f t="shared" si="1"/>
        <v>560.32</v>
      </c>
      <c r="R23" s="2">
        <v>56</v>
      </c>
      <c r="S23" s="2">
        <v>46</v>
      </c>
      <c r="T23" s="2">
        <f t="shared" si="2"/>
        <v>662.32</v>
      </c>
    </row>
    <row r="24" s="1" customFormat="1" ht="12" spans="1:20">
      <c r="A24" s="1" t="s">
        <v>3615</v>
      </c>
      <c r="B24" s="1" t="s">
        <v>2887</v>
      </c>
      <c r="C24" s="1" t="s">
        <v>3660</v>
      </c>
      <c r="D24" s="1" t="s">
        <v>3661</v>
      </c>
      <c r="E24" s="2">
        <v>39</v>
      </c>
      <c r="F24" s="2">
        <v>54</v>
      </c>
      <c r="G24" s="2">
        <v>59.8</v>
      </c>
      <c r="H24" s="2">
        <v>68</v>
      </c>
      <c r="I24" s="2">
        <v>99</v>
      </c>
      <c r="J24" s="2">
        <v>59</v>
      </c>
      <c r="K24" s="2">
        <v>59.8</v>
      </c>
      <c r="L24" s="2">
        <v>59.8</v>
      </c>
      <c r="M24" s="2">
        <v>79</v>
      </c>
      <c r="N24" s="2">
        <v>65</v>
      </c>
      <c r="O24" s="2">
        <v>58</v>
      </c>
      <c r="P24" s="2">
        <f t="shared" si="0"/>
        <v>700.4</v>
      </c>
      <c r="Q24" s="2">
        <f t="shared" si="1"/>
        <v>560.32</v>
      </c>
      <c r="R24" s="2">
        <v>56</v>
      </c>
      <c r="S24" s="2">
        <v>46</v>
      </c>
      <c r="T24" s="2">
        <f t="shared" si="2"/>
        <v>662.32</v>
      </c>
    </row>
    <row r="25" s="1" customFormat="1" ht="12" spans="1:20">
      <c r="A25" s="1" t="s">
        <v>3615</v>
      </c>
      <c r="B25" s="1" t="s">
        <v>2887</v>
      </c>
      <c r="C25" s="1" t="s">
        <v>3662</v>
      </c>
      <c r="D25" s="1" t="s">
        <v>3663</v>
      </c>
      <c r="E25" s="2">
        <v>39</v>
      </c>
      <c r="F25" s="2">
        <v>54</v>
      </c>
      <c r="G25" s="2">
        <v>59.8</v>
      </c>
      <c r="H25" s="2">
        <v>68</v>
      </c>
      <c r="I25" s="2">
        <v>99</v>
      </c>
      <c r="J25" s="2">
        <v>59</v>
      </c>
      <c r="K25" s="2">
        <v>59.8</v>
      </c>
      <c r="L25" s="2">
        <v>59.8</v>
      </c>
      <c r="M25" s="2">
        <v>79</v>
      </c>
      <c r="N25" s="2">
        <v>65</v>
      </c>
      <c r="O25" s="2">
        <v>58</v>
      </c>
      <c r="P25" s="2">
        <f t="shared" si="0"/>
        <v>700.4</v>
      </c>
      <c r="Q25" s="2">
        <f t="shared" si="1"/>
        <v>560.32</v>
      </c>
      <c r="R25" s="2">
        <v>56</v>
      </c>
      <c r="S25" s="2">
        <v>46</v>
      </c>
      <c r="T25" s="2">
        <f t="shared" si="2"/>
        <v>662.32</v>
      </c>
    </row>
    <row r="26" s="1" customFormat="1" ht="12" spans="1:20">
      <c r="A26" s="1" t="s">
        <v>3615</v>
      </c>
      <c r="B26" s="1" t="s">
        <v>2887</v>
      </c>
      <c r="C26" s="1" t="s">
        <v>3664</v>
      </c>
      <c r="D26" s="1" t="s">
        <v>3665</v>
      </c>
      <c r="E26" s="2">
        <v>39</v>
      </c>
      <c r="F26" s="2">
        <v>54</v>
      </c>
      <c r="G26" s="2">
        <v>59.8</v>
      </c>
      <c r="H26" s="2">
        <v>68</v>
      </c>
      <c r="I26" s="2">
        <v>99</v>
      </c>
      <c r="J26" s="2">
        <v>59</v>
      </c>
      <c r="K26" s="2">
        <v>59.8</v>
      </c>
      <c r="L26" s="2">
        <v>59.8</v>
      </c>
      <c r="M26" s="2">
        <v>79</v>
      </c>
      <c r="N26" s="2">
        <v>65</v>
      </c>
      <c r="O26" s="2">
        <v>58</v>
      </c>
      <c r="P26" s="2">
        <f t="shared" si="0"/>
        <v>700.4</v>
      </c>
      <c r="Q26" s="2">
        <f t="shared" si="1"/>
        <v>560.32</v>
      </c>
      <c r="R26" s="2">
        <v>56</v>
      </c>
      <c r="S26" s="2">
        <v>46</v>
      </c>
      <c r="T26" s="2">
        <f t="shared" si="2"/>
        <v>662.32</v>
      </c>
    </row>
    <row r="27" s="1" customFormat="1" ht="12" spans="1:20">
      <c r="A27" s="1" t="s">
        <v>3615</v>
      </c>
      <c r="B27" s="1" t="s">
        <v>2887</v>
      </c>
      <c r="C27" s="1" t="s">
        <v>3666</v>
      </c>
      <c r="D27" s="1" t="s">
        <v>3667</v>
      </c>
      <c r="E27" s="2">
        <v>39</v>
      </c>
      <c r="F27" s="2">
        <v>54</v>
      </c>
      <c r="G27" s="2">
        <v>59.8</v>
      </c>
      <c r="H27" s="2">
        <v>68</v>
      </c>
      <c r="I27" s="2">
        <v>99</v>
      </c>
      <c r="J27" s="2">
        <v>59</v>
      </c>
      <c r="K27" s="2">
        <v>59.8</v>
      </c>
      <c r="L27" s="2">
        <v>59.8</v>
      </c>
      <c r="M27" s="2">
        <v>79</v>
      </c>
      <c r="N27" s="2">
        <v>65</v>
      </c>
      <c r="O27" s="2">
        <v>58</v>
      </c>
      <c r="P27" s="2">
        <f t="shared" si="0"/>
        <v>700.4</v>
      </c>
      <c r="Q27" s="2">
        <f t="shared" si="1"/>
        <v>560.32</v>
      </c>
      <c r="R27" s="2">
        <v>56</v>
      </c>
      <c r="S27" s="2">
        <v>46</v>
      </c>
      <c r="T27" s="2">
        <f t="shared" si="2"/>
        <v>662.32</v>
      </c>
    </row>
    <row r="28" s="1" customFormat="1" ht="12" spans="1:20">
      <c r="A28" s="1" t="s">
        <v>3615</v>
      </c>
      <c r="B28" s="1" t="s">
        <v>2887</v>
      </c>
      <c r="C28" s="1" t="s">
        <v>3668</v>
      </c>
      <c r="D28" s="1" t="s">
        <v>3669</v>
      </c>
      <c r="E28" s="2">
        <v>39</v>
      </c>
      <c r="F28" s="2">
        <v>54</v>
      </c>
      <c r="G28" s="2">
        <v>59.8</v>
      </c>
      <c r="H28" s="2">
        <v>68</v>
      </c>
      <c r="I28" s="2">
        <v>99</v>
      </c>
      <c r="J28" s="2">
        <v>59</v>
      </c>
      <c r="K28" s="2">
        <v>59.8</v>
      </c>
      <c r="L28" s="2">
        <v>59.8</v>
      </c>
      <c r="M28" s="2">
        <v>79</v>
      </c>
      <c r="N28" s="2">
        <v>65</v>
      </c>
      <c r="O28" s="2">
        <v>58</v>
      </c>
      <c r="P28" s="2">
        <f t="shared" si="0"/>
        <v>700.4</v>
      </c>
      <c r="Q28" s="2">
        <f t="shared" si="1"/>
        <v>560.32</v>
      </c>
      <c r="R28" s="2">
        <v>56</v>
      </c>
      <c r="S28" s="2">
        <v>46</v>
      </c>
      <c r="T28" s="2">
        <f t="shared" si="2"/>
        <v>662.32</v>
      </c>
    </row>
    <row r="29" s="1" customFormat="1" ht="12" spans="1:20">
      <c r="A29" s="1" t="s">
        <v>3615</v>
      </c>
      <c r="B29" s="1" t="s">
        <v>2887</v>
      </c>
      <c r="C29" s="1" t="s">
        <v>3670</v>
      </c>
      <c r="D29" s="1" t="s">
        <v>3671</v>
      </c>
      <c r="E29" s="2">
        <v>39</v>
      </c>
      <c r="F29" s="2">
        <v>54</v>
      </c>
      <c r="G29" s="2">
        <v>59.8</v>
      </c>
      <c r="H29" s="2">
        <v>68</v>
      </c>
      <c r="I29" s="2">
        <v>99</v>
      </c>
      <c r="J29" s="2">
        <v>59</v>
      </c>
      <c r="K29" s="2">
        <v>59.8</v>
      </c>
      <c r="L29" s="2">
        <v>59.8</v>
      </c>
      <c r="M29" s="2">
        <v>79</v>
      </c>
      <c r="N29" s="2">
        <v>65</v>
      </c>
      <c r="O29" s="2">
        <v>58</v>
      </c>
      <c r="P29" s="2">
        <f t="shared" si="0"/>
        <v>700.4</v>
      </c>
      <c r="Q29" s="2">
        <f t="shared" si="1"/>
        <v>560.32</v>
      </c>
      <c r="R29" s="2">
        <v>56</v>
      </c>
      <c r="S29" s="2">
        <v>46</v>
      </c>
      <c r="T29" s="2">
        <f t="shared" si="2"/>
        <v>662.32</v>
      </c>
    </row>
    <row r="30" s="1" customFormat="1" ht="12" spans="1:20">
      <c r="A30" s="1" t="s">
        <v>3615</v>
      </c>
      <c r="B30" s="1" t="s">
        <v>2887</v>
      </c>
      <c r="C30" s="1" t="s">
        <v>3672</v>
      </c>
      <c r="D30" s="1" t="s">
        <v>3673</v>
      </c>
      <c r="E30" s="2">
        <v>39</v>
      </c>
      <c r="F30" s="2">
        <v>54</v>
      </c>
      <c r="G30" s="2">
        <v>59.8</v>
      </c>
      <c r="H30" s="2">
        <v>68</v>
      </c>
      <c r="I30" s="2">
        <v>99</v>
      </c>
      <c r="J30" s="2">
        <v>59</v>
      </c>
      <c r="K30" s="2">
        <v>59.8</v>
      </c>
      <c r="L30" s="2">
        <v>59.8</v>
      </c>
      <c r="M30" s="2">
        <v>79</v>
      </c>
      <c r="N30" s="2">
        <v>65</v>
      </c>
      <c r="O30" s="2">
        <v>58</v>
      </c>
      <c r="P30" s="2">
        <f t="shared" si="0"/>
        <v>700.4</v>
      </c>
      <c r="Q30" s="2">
        <f t="shared" si="1"/>
        <v>560.32</v>
      </c>
      <c r="R30" s="2">
        <v>56</v>
      </c>
      <c r="S30" s="2">
        <v>46</v>
      </c>
      <c r="T30" s="2">
        <f t="shared" si="2"/>
        <v>662.32</v>
      </c>
    </row>
    <row r="31" s="1" customFormat="1" ht="12" spans="1:20">
      <c r="A31" s="1" t="s">
        <v>3615</v>
      </c>
      <c r="B31" s="1" t="s">
        <v>2887</v>
      </c>
      <c r="C31" s="1" t="s">
        <v>3674</v>
      </c>
      <c r="D31" s="1" t="s">
        <v>3675</v>
      </c>
      <c r="E31" s="2">
        <v>39</v>
      </c>
      <c r="F31" s="2">
        <v>54</v>
      </c>
      <c r="G31" s="2">
        <v>59.8</v>
      </c>
      <c r="H31" s="2">
        <v>68</v>
      </c>
      <c r="I31" s="2">
        <v>99</v>
      </c>
      <c r="J31" s="2">
        <v>59</v>
      </c>
      <c r="K31" s="2">
        <v>59.8</v>
      </c>
      <c r="L31" s="2">
        <v>59.8</v>
      </c>
      <c r="M31" s="2">
        <v>79</v>
      </c>
      <c r="N31" s="2">
        <v>65</v>
      </c>
      <c r="O31" s="2">
        <v>58</v>
      </c>
      <c r="P31" s="2">
        <f t="shared" si="0"/>
        <v>700.4</v>
      </c>
      <c r="Q31" s="2">
        <f t="shared" si="1"/>
        <v>560.32</v>
      </c>
      <c r="R31" s="2">
        <v>56</v>
      </c>
      <c r="S31" s="2">
        <v>46</v>
      </c>
      <c r="T31" s="2">
        <f t="shared" si="2"/>
        <v>662.32</v>
      </c>
    </row>
    <row r="32" s="1" customFormat="1" ht="12" spans="1:20">
      <c r="A32" s="1" t="s">
        <v>3615</v>
      </c>
      <c r="B32" s="1" t="s">
        <v>2887</v>
      </c>
      <c r="C32" s="1" t="s">
        <v>3676</v>
      </c>
      <c r="D32" s="1" t="s">
        <v>3677</v>
      </c>
      <c r="E32" s="2">
        <v>39</v>
      </c>
      <c r="F32" s="2">
        <v>54</v>
      </c>
      <c r="G32" s="2">
        <v>59.8</v>
      </c>
      <c r="H32" s="2">
        <v>68</v>
      </c>
      <c r="I32" s="2">
        <v>99</v>
      </c>
      <c r="J32" s="2">
        <v>59</v>
      </c>
      <c r="K32" s="2">
        <v>59.8</v>
      </c>
      <c r="L32" s="2">
        <v>59.8</v>
      </c>
      <c r="M32" s="2">
        <v>79</v>
      </c>
      <c r="N32" s="2">
        <v>65</v>
      </c>
      <c r="O32" s="2">
        <v>58</v>
      </c>
      <c r="P32" s="2">
        <f t="shared" si="0"/>
        <v>700.4</v>
      </c>
      <c r="Q32" s="2">
        <f t="shared" si="1"/>
        <v>560.32</v>
      </c>
      <c r="R32" s="2">
        <v>56</v>
      </c>
      <c r="S32" s="2">
        <v>46</v>
      </c>
      <c r="T32" s="2">
        <f t="shared" si="2"/>
        <v>662.32</v>
      </c>
    </row>
    <row r="33" s="1" customFormat="1" ht="12" spans="1:20">
      <c r="A33" s="1" t="s">
        <v>3615</v>
      </c>
      <c r="B33" s="1" t="s">
        <v>2887</v>
      </c>
      <c r="C33" s="1" t="s">
        <v>3678</v>
      </c>
      <c r="D33" s="1" t="s">
        <v>3679</v>
      </c>
      <c r="E33" s="2">
        <v>39</v>
      </c>
      <c r="F33" s="2">
        <v>54</v>
      </c>
      <c r="G33" s="2">
        <v>59.8</v>
      </c>
      <c r="H33" s="2">
        <v>68</v>
      </c>
      <c r="I33" s="2">
        <v>99</v>
      </c>
      <c r="J33" s="2">
        <v>59</v>
      </c>
      <c r="K33" s="2">
        <v>59.8</v>
      </c>
      <c r="L33" s="2">
        <v>59.8</v>
      </c>
      <c r="M33" s="2">
        <v>79</v>
      </c>
      <c r="N33" s="2">
        <v>65</v>
      </c>
      <c r="O33" s="2">
        <v>58</v>
      </c>
      <c r="P33" s="2">
        <f t="shared" si="0"/>
        <v>700.4</v>
      </c>
      <c r="Q33" s="2">
        <f t="shared" si="1"/>
        <v>560.32</v>
      </c>
      <c r="R33" s="2">
        <v>56</v>
      </c>
      <c r="S33" s="2">
        <v>46</v>
      </c>
      <c r="T33" s="2">
        <f t="shared" si="2"/>
        <v>662.32</v>
      </c>
    </row>
    <row r="34" s="1" customFormat="1" ht="12" spans="1:20">
      <c r="A34" s="1" t="s">
        <v>3615</v>
      </c>
      <c r="B34" s="1" t="s">
        <v>2887</v>
      </c>
      <c r="C34" s="1" t="s">
        <v>3680</v>
      </c>
      <c r="D34" s="1" t="s">
        <v>3681</v>
      </c>
      <c r="E34" s="2">
        <v>39</v>
      </c>
      <c r="F34" s="2">
        <v>54</v>
      </c>
      <c r="G34" s="2">
        <v>59.8</v>
      </c>
      <c r="H34" s="2">
        <v>68</v>
      </c>
      <c r="I34" s="2">
        <v>99</v>
      </c>
      <c r="J34" s="2">
        <v>59</v>
      </c>
      <c r="K34" s="2">
        <v>59.8</v>
      </c>
      <c r="L34" s="2">
        <v>59.8</v>
      </c>
      <c r="M34" s="2">
        <v>79</v>
      </c>
      <c r="N34" s="2">
        <v>65</v>
      </c>
      <c r="O34" s="2">
        <v>58</v>
      </c>
      <c r="P34" s="2">
        <f t="shared" si="0"/>
        <v>700.4</v>
      </c>
      <c r="Q34" s="2">
        <f t="shared" si="1"/>
        <v>560.32</v>
      </c>
      <c r="R34" s="2">
        <v>56</v>
      </c>
      <c r="S34" s="2">
        <v>46</v>
      </c>
      <c r="T34" s="2">
        <f t="shared" si="2"/>
        <v>662.32</v>
      </c>
    </row>
    <row r="35" s="1" customFormat="1" ht="12" spans="1:20">
      <c r="A35" s="1" t="s">
        <v>3615</v>
      </c>
      <c r="B35" s="1" t="s">
        <v>2887</v>
      </c>
      <c r="C35" s="1" t="s">
        <v>3682</v>
      </c>
      <c r="D35" s="1" t="s">
        <v>3683</v>
      </c>
      <c r="E35" s="2">
        <v>39</v>
      </c>
      <c r="F35" s="2">
        <v>54</v>
      </c>
      <c r="G35" s="2">
        <v>59.8</v>
      </c>
      <c r="H35" s="2">
        <v>68</v>
      </c>
      <c r="I35" s="2">
        <v>99</v>
      </c>
      <c r="J35" s="2">
        <v>59</v>
      </c>
      <c r="K35" s="2">
        <v>59.8</v>
      </c>
      <c r="L35" s="2">
        <v>59.8</v>
      </c>
      <c r="M35" s="2">
        <v>79</v>
      </c>
      <c r="N35" s="2">
        <v>65</v>
      </c>
      <c r="O35" s="2">
        <v>58</v>
      </c>
      <c r="P35" s="2">
        <f t="shared" ref="P35:P66" si="3">SUM(E35:O35)</f>
        <v>700.4</v>
      </c>
      <c r="Q35" s="2">
        <f t="shared" ref="Q35:Q66" si="4">P35*0.8</f>
        <v>560.32</v>
      </c>
      <c r="R35" s="2">
        <v>56</v>
      </c>
      <c r="S35" s="2">
        <v>46</v>
      </c>
      <c r="T35" s="2">
        <f t="shared" ref="T35:T66" si="5">Q35+R35+S35</f>
        <v>662.32</v>
      </c>
    </row>
    <row r="36" s="1" customFormat="1" ht="12" spans="1:20">
      <c r="A36" s="1" t="s">
        <v>3615</v>
      </c>
      <c r="B36" s="1" t="s">
        <v>2887</v>
      </c>
      <c r="C36" s="1" t="s">
        <v>3684</v>
      </c>
      <c r="D36" s="1" t="s">
        <v>3685</v>
      </c>
      <c r="E36" s="2">
        <v>39</v>
      </c>
      <c r="F36" s="2">
        <v>54</v>
      </c>
      <c r="G36" s="2">
        <v>59.8</v>
      </c>
      <c r="H36" s="2">
        <v>68</v>
      </c>
      <c r="I36" s="2">
        <v>99</v>
      </c>
      <c r="J36" s="2">
        <v>59</v>
      </c>
      <c r="K36" s="2">
        <v>59.8</v>
      </c>
      <c r="L36" s="2">
        <v>59.8</v>
      </c>
      <c r="M36" s="2">
        <v>79</v>
      </c>
      <c r="N36" s="2">
        <v>65</v>
      </c>
      <c r="O36" s="2">
        <v>58</v>
      </c>
      <c r="P36" s="2">
        <f t="shared" si="3"/>
        <v>700.4</v>
      </c>
      <c r="Q36" s="2">
        <f t="shared" si="4"/>
        <v>560.32</v>
      </c>
      <c r="R36" s="2">
        <v>56</v>
      </c>
      <c r="S36" s="2">
        <v>46</v>
      </c>
      <c r="T36" s="2">
        <f t="shared" si="5"/>
        <v>662.32</v>
      </c>
    </row>
    <row r="37" s="1" customFormat="1" ht="12" spans="1:20">
      <c r="A37" s="1" t="s">
        <v>3615</v>
      </c>
      <c r="B37" s="1" t="s">
        <v>2887</v>
      </c>
      <c r="C37" s="1" t="s">
        <v>3686</v>
      </c>
      <c r="D37" s="1" t="s">
        <v>3687</v>
      </c>
      <c r="E37" s="2">
        <v>39</v>
      </c>
      <c r="F37" s="2">
        <v>54</v>
      </c>
      <c r="G37" s="2">
        <v>59.8</v>
      </c>
      <c r="H37" s="2">
        <v>68</v>
      </c>
      <c r="I37" s="2">
        <v>99</v>
      </c>
      <c r="J37" s="2">
        <v>59</v>
      </c>
      <c r="K37" s="2">
        <v>59.8</v>
      </c>
      <c r="L37" s="2">
        <v>59.8</v>
      </c>
      <c r="M37" s="2">
        <v>79</v>
      </c>
      <c r="N37" s="2">
        <v>65</v>
      </c>
      <c r="O37" s="2">
        <v>58</v>
      </c>
      <c r="P37" s="2">
        <f t="shared" si="3"/>
        <v>700.4</v>
      </c>
      <c r="Q37" s="2">
        <f t="shared" si="4"/>
        <v>560.32</v>
      </c>
      <c r="R37" s="2">
        <v>56</v>
      </c>
      <c r="S37" s="2">
        <v>46</v>
      </c>
      <c r="T37" s="2">
        <f t="shared" si="5"/>
        <v>662.32</v>
      </c>
    </row>
    <row r="38" s="1" customFormat="1" ht="12" spans="1:20">
      <c r="A38" s="1" t="s">
        <v>3615</v>
      </c>
      <c r="B38" s="1" t="s">
        <v>2887</v>
      </c>
      <c r="C38" s="1" t="s">
        <v>3688</v>
      </c>
      <c r="D38" s="1" t="s">
        <v>3689</v>
      </c>
      <c r="E38" s="2">
        <v>39</v>
      </c>
      <c r="F38" s="2">
        <v>54</v>
      </c>
      <c r="G38" s="2">
        <v>59.8</v>
      </c>
      <c r="H38" s="2">
        <v>68</v>
      </c>
      <c r="I38" s="2">
        <v>99</v>
      </c>
      <c r="J38" s="2">
        <v>59</v>
      </c>
      <c r="K38" s="2">
        <v>59.8</v>
      </c>
      <c r="L38" s="2">
        <v>59.8</v>
      </c>
      <c r="M38" s="2">
        <v>79</v>
      </c>
      <c r="N38" s="2">
        <v>65</v>
      </c>
      <c r="O38" s="2">
        <v>58</v>
      </c>
      <c r="P38" s="2">
        <f t="shared" si="3"/>
        <v>700.4</v>
      </c>
      <c r="Q38" s="2">
        <f t="shared" si="4"/>
        <v>560.32</v>
      </c>
      <c r="R38" s="2">
        <v>56</v>
      </c>
      <c r="S38" s="2">
        <v>46</v>
      </c>
      <c r="T38" s="2">
        <f t="shared" si="5"/>
        <v>662.32</v>
      </c>
    </row>
    <row r="39" s="1" customFormat="1" ht="12" spans="1:20">
      <c r="A39" s="1" t="s">
        <v>3615</v>
      </c>
      <c r="B39" s="1" t="s">
        <v>2887</v>
      </c>
      <c r="C39" s="1" t="s">
        <v>3690</v>
      </c>
      <c r="D39" s="1" t="s">
        <v>3691</v>
      </c>
      <c r="E39" s="2">
        <v>39</v>
      </c>
      <c r="F39" s="2">
        <v>54</v>
      </c>
      <c r="G39" s="2">
        <v>59.8</v>
      </c>
      <c r="H39" s="2">
        <v>68</v>
      </c>
      <c r="I39" s="2">
        <v>99</v>
      </c>
      <c r="J39" s="2">
        <v>59</v>
      </c>
      <c r="K39" s="2">
        <v>59.8</v>
      </c>
      <c r="L39" s="2">
        <v>59.8</v>
      </c>
      <c r="M39" s="2">
        <v>79</v>
      </c>
      <c r="N39" s="2">
        <v>65</v>
      </c>
      <c r="O39" s="2">
        <v>58</v>
      </c>
      <c r="P39" s="2">
        <f t="shared" si="3"/>
        <v>700.4</v>
      </c>
      <c r="Q39" s="2">
        <f t="shared" si="4"/>
        <v>560.32</v>
      </c>
      <c r="R39" s="2">
        <v>56</v>
      </c>
      <c r="S39" s="2">
        <v>46</v>
      </c>
      <c r="T39" s="2">
        <f t="shared" si="5"/>
        <v>662.32</v>
      </c>
    </row>
    <row r="40" s="1" customFormat="1" ht="12" spans="1:20">
      <c r="A40" s="1" t="s">
        <v>3615</v>
      </c>
      <c r="B40" s="1" t="s">
        <v>2887</v>
      </c>
      <c r="C40" s="1" t="s">
        <v>3692</v>
      </c>
      <c r="D40" s="1" t="s">
        <v>3693</v>
      </c>
      <c r="E40" s="2">
        <v>39</v>
      </c>
      <c r="F40" s="2">
        <v>54</v>
      </c>
      <c r="G40" s="2">
        <v>59.8</v>
      </c>
      <c r="H40" s="2">
        <v>68</v>
      </c>
      <c r="I40" s="2">
        <v>99</v>
      </c>
      <c r="J40" s="2">
        <v>59</v>
      </c>
      <c r="K40" s="2">
        <v>59.8</v>
      </c>
      <c r="L40" s="2">
        <v>59.8</v>
      </c>
      <c r="M40" s="2">
        <v>79</v>
      </c>
      <c r="N40" s="2">
        <v>65</v>
      </c>
      <c r="O40" s="2">
        <v>58</v>
      </c>
      <c r="P40" s="2">
        <f t="shared" si="3"/>
        <v>700.4</v>
      </c>
      <c r="Q40" s="2">
        <f t="shared" si="4"/>
        <v>560.32</v>
      </c>
      <c r="R40" s="2">
        <v>56</v>
      </c>
      <c r="S40" s="2">
        <v>46</v>
      </c>
      <c r="T40" s="2">
        <f t="shared" si="5"/>
        <v>662.32</v>
      </c>
    </row>
    <row r="41" s="1" customFormat="1" ht="12" spans="1:20">
      <c r="A41" s="1" t="s">
        <v>3615</v>
      </c>
      <c r="B41" s="1" t="s">
        <v>2887</v>
      </c>
      <c r="C41" s="1" t="s">
        <v>3694</v>
      </c>
      <c r="D41" s="1" t="s">
        <v>3695</v>
      </c>
      <c r="E41" s="2">
        <v>39</v>
      </c>
      <c r="F41" s="2">
        <v>54</v>
      </c>
      <c r="G41" s="2">
        <v>59.8</v>
      </c>
      <c r="H41" s="2">
        <v>68</v>
      </c>
      <c r="I41" s="2">
        <v>99</v>
      </c>
      <c r="J41" s="2">
        <v>59</v>
      </c>
      <c r="K41" s="2">
        <v>59.8</v>
      </c>
      <c r="L41" s="2">
        <v>59.8</v>
      </c>
      <c r="M41" s="2">
        <v>79</v>
      </c>
      <c r="N41" s="2">
        <v>65</v>
      </c>
      <c r="O41" s="2">
        <v>58</v>
      </c>
      <c r="P41" s="2">
        <f t="shared" si="3"/>
        <v>700.4</v>
      </c>
      <c r="Q41" s="2">
        <f t="shared" si="4"/>
        <v>560.32</v>
      </c>
      <c r="R41" s="2">
        <v>56</v>
      </c>
      <c r="S41" s="2">
        <v>46</v>
      </c>
      <c r="T41" s="2">
        <f t="shared" si="5"/>
        <v>662.32</v>
      </c>
    </row>
    <row r="42" s="1" customFormat="1" ht="12" spans="1:20">
      <c r="A42" s="1" t="s">
        <v>3615</v>
      </c>
      <c r="B42" s="1" t="s">
        <v>2887</v>
      </c>
      <c r="C42" s="1" t="s">
        <v>3696</v>
      </c>
      <c r="D42" s="1" t="s">
        <v>3697</v>
      </c>
      <c r="E42" s="2">
        <v>39</v>
      </c>
      <c r="F42" s="2">
        <v>54</v>
      </c>
      <c r="G42" s="2">
        <v>59.8</v>
      </c>
      <c r="H42" s="2">
        <v>68</v>
      </c>
      <c r="I42" s="2">
        <v>99</v>
      </c>
      <c r="J42" s="2">
        <v>59</v>
      </c>
      <c r="K42" s="2">
        <v>59.8</v>
      </c>
      <c r="L42" s="2">
        <v>59.8</v>
      </c>
      <c r="M42" s="2">
        <v>79</v>
      </c>
      <c r="N42" s="2">
        <v>65</v>
      </c>
      <c r="O42" s="2">
        <v>58</v>
      </c>
      <c r="P42" s="2">
        <f t="shared" si="3"/>
        <v>700.4</v>
      </c>
      <c r="Q42" s="2">
        <f t="shared" si="4"/>
        <v>560.32</v>
      </c>
      <c r="R42" s="2">
        <v>56</v>
      </c>
      <c r="S42" s="2">
        <v>46</v>
      </c>
      <c r="T42" s="2">
        <f t="shared" si="5"/>
        <v>662.32</v>
      </c>
    </row>
    <row r="43" s="1" customFormat="1" ht="12" spans="1:20">
      <c r="A43" s="1" t="s">
        <v>3698</v>
      </c>
      <c r="B43" s="1" t="s">
        <v>2887</v>
      </c>
      <c r="C43" s="1" t="s">
        <v>3699</v>
      </c>
      <c r="D43" s="1" t="s">
        <v>3700</v>
      </c>
      <c r="E43" s="2">
        <v>39</v>
      </c>
      <c r="F43" s="2">
        <v>54</v>
      </c>
      <c r="G43" s="2">
        <v>59.8</v>
      </c>
      <c r="H43" s="2">
        <v>68</v>
      </c>
      <c r="I43" s="2">
        <v>99</v>
      </c>
      <c r="J43" s="2">
        <v>59</v>
      </c>
      <c r="K43" s="2">
        <v>59.8</v>
      </c>
      <c r="L43" s="2">
        <v>59.8</v>
      </c>
      <c r="M43" s="2">
        <v>79</v>
      </c>
      <c r="N43" s="2">
        <v>65</v>
      </c>
      <c r="O43" s="2">
        <v>58</v>
      </c>
      <c r="P43" s="2">
        <f t="shared" si="3"/>
        <v>700.4</v>
      </c>
      <c r="Q43" s="2">
        <f t="shared" si="4"/>
        <v>560.32</v>
      </c>
      <c r="R43" s="2">
        <v>56</v>
      </c>
      <c r="S43" s="2">
        <v>46</v>
      </c>
      <c r="T43" s="2">
        <f t="shared" si="5"/>
        <v>662.32</v>
      </c>
    </row>
    <row r="44" s="1" customFormat="1" ht="12" spans="1:20">
      <c r="A44" s="1" t="s">
        <v>3698</v>
      </c>
      <c r="B44" s="1" t="s">
        <v>2887</v>
      </c>
      <c r="C44" s="1" t="s">
        <v>3701</v>
      </c>
      <c r="D44" s="1" t="s">
        <v>3702</v>
      </c>
      <c r="E44" s="2">
        <v>39</v>
      </c>
      <c r="F44" s="2">
        <v>54</v>
      </c>
      <c r="G44" s="2">
        <v>59.8</v>
      </c>
      <c r="H44" s="2">
        <v>68</v>
      </c>
      <c r="I44" s="2">
        <v>99</v>
      </c>
      <c r="J44" s="2">
        <v>59</v>
      </c>
      <c r="K44" s="2">
        <v>59.8</v>
      </c>
      <c r="L44" s="2">
        <v>59.8</v>
      </c>
      <c r="M44" s="2">
        <v>79</v>
      </c>
      <c r="N44" s="2">
        <v>65</v>
      </c>
      <c r="O44" s="2">
        <v>58</v>
      </c>
      <c r="P44" s="2">
        <f t="shared" si="3"/>
        <v>700.4</v>
      </c>
      <c r="Q44" s="2">
        <f t="shared" si="4"/>
        <v>560.32</v>
      </c>
      <c r="R44" s="2">
        <v>56</v>
      </c>
      <c r="S44" s="2">
        <v>46</v>
      </c>
      <c r="T44" s="2">
        <f t="shared" si="5"/>
        <v>662.32</v>
      </c>
    </row>
    <row r="45" s="1" customFormat="1" ht="12" spans="1:20">
      <c r="A45" s="1" t="s">
        <v>3698</v>
      </c>
      <c r="B45" s="1" t="s">
        <v>2887</v>
      </c>
      <c r="C45" s="1" t="s">
        <v>3703</v>
      </c>
      <c r="D45" s="1" t="s">
        <v>3704</v>
      </c>
      <c r="E45" s="2">
        <v>39</v>
      </c>
      <c r="F45" s="2">
        <v>54</v>
      </c>
      <c r="G45" s="2">
        <v>59.8</v>
      </c>
      <c r="H45" s="2">
        <v>68</v>
      </c>
      <c r="I45" s="2">
        <v>99</v>
      </c>
      <c r="J45" s="2">
        <v>59</v>
      </c>
      <c r="K45" s="2">
        <v>59.8</v>
      </c>
      <c r="L45" s="2">
        <v>59.8</v>
      </c>
      <c r="M45" s="2">
        <v>79</v>
      </c>
      <c r="N45" s="2">
        <v>65</v>
      </c>
      <c r="O45" s="2">
        <v>58</v>
      </c>
      <c r="P45" s="2">
        <f t="shared" si="3"/>
        <v>700.4</v>
      </c>
      <c r="Q45" s="2">
        <f t="shared" si="4"/>
        <v>560.32</v>
      </c>
      <c r="R45" s="2">
        <v>56</v>
      </c>
      <c r="S45" s="2">
        <v>46</v>
      </c>
      <c r="T45" s="2">
        <f t="shared" si="5"/>
        <v>662.32</v>
      </c>
    </row>
    <row r="46" s="1" customFormat="1" ht="12" spans="1:20">
      <c r="A46" s="1" t="s">
        <v>3698</v>
      </c>
      <c r="B46" s="1" t="s">
        <v>2887</v>
      </c>
      <c r="C46" s="1" t="s">
        <v>3705</v>
      </c>
      <c r="D46" s="1" t="s">
        <v>210</v>
      </c>
      <c r="E46" s="2">
        <v>39</v>
      </c>
      <c r="F46" s="2">
        <v>54</v>
      </c>
      <c r="G46" s="2">
        <v>59.8</v>
      </c>
      <c r="H46" s="2">
        <v>68</v>
      </c>
      <c r="I46" s="2">
        <v>99</v>
      </c>
      <c r="J46" s="2">
        <v>59</v>
      </c>
      <c r="K46" s="2">
        <v>59.8</v>
      </c>
      <c r="L46" s="2">
        <v>59.8</v>
      </c>
      <c r="M46" s="2">
        <v>79</v>
      </c>
      <c r="N46" s="2">
        <v>65</v>
      </c>
      <c r="O46" s="2">
        <v>58</v>
      </c>
      <c r="P46" s="2">
        <f t="shared" si="3"/>
        <v>700.4</v>
      </c>
      <c r="Q46" s="2">
        <f t="shared" si="4"/>
        <v>560.32</v>
      </c>
      <c r="R46" s="2">
        <v>56</v>
      </c>
      <c r="S46" s="2">
        <v>46</v>
      </c>
      <c r="T46" s="2">
        <f t="shared" si="5"/>
        <v>662.32</v>
      </c>
    </row>
    <row r="47" s="1" customFormat="1" ht="12" spans="1:20">
      <c r="A47" s="1" t="s">
        <v>3698</v>
      </c>
      <c r="B47" s="1" t="s">
        <v>2887</v>
      </c>
      <c r="C47" s="1" t="s">
        <v>3706</v>
      </c>
      <c r="D47" s="1" t="s">
        <v>3707</v>
      </c>
      <c r="E47" s="2">
        <v>39</v>
      </c>
      <c r="F47" s="2">
        <v>54</v>
      </c>
      <c r="G47" s="2">
        <v>59.8</v>
      </c>
      <c r="H47" s="2">
        <v>68</v>
      </c>
      <c r="I47" s="2">
        <v>99</v>
      </c>
      <c r="J47" s="2">
        <v>59</v>
      </c>
      <c r="K47" s="2">
        <v>59.8</v>
      </c>
      <c r="L47" s="2">
        <v>59.8</v>
      </c>
      <c r="M47" s="2">
        <v>79</v>
      </c>
      <c r="N47" s="2">
        <v>65</v>
      </c>
      <c r="O47" s="2">
        <v>58</v>
      </c>
      <c r="P47" s="2">
        <f t="shared" si="3"/>
        <v>700.4</v>
      </c>
      <c r="Q47" s="2">
        <f t="shared" si="4"/>
        <v>560.32</v>
      </c>
      <c r="R47" s="2">
        <v>56</v>
      </c>
      <c r="S47" s="2">
        <v>46</v>
      </c>
      <c r="T47" s="2">
        <f t="shared" si="5"/>
        <v>662.32</v>
      </c>
    </row>
    <row r="48" s="1" customFormat="1" ht="12" spans="1:20">
      <c r="A48" s="1" t="s">
        <v>3698</v>
      </c>
      <c r="B48" s="1" t="s">
        <v>2887</v>
      </c>
      <c r="C48" s="1" t="s">
        <v>3708</v>
      </c>
      <c r="D48" s="1" t="s">
        <v>3709</v>
      </c>
      <c r="E48" s="2">
        <v>39</v>
      </c>
      <c r="F48" s="2">
        <v>54</v>
      </c>
      <c r="G48" s="2">
        <v>59.8</v>
      </c>
      <c r="H48" s="2">
        <v>68</v>
      </c>
      <c r="I48" s="2">
        <v>99</v>
      </c>
      <c r="J48" s="2">
        <v>59</v>
      </c>
      <c r="K48" s="2">
        <v>59.8</v>
      </c>
      <c r="L48" s="2">
        <v>59.8</v>
      </c>
      <c r="M48" s="2">
        <v>79</v>
      </c>
      <c r="N48" s="2">
        <v>65</v>
      </c>
      <c r="O48" s="2">
        <v>58</v>
      </c>
      <c r="P48" s="2">
        <f t="shared" si="3"/>
        <v>700.4</v>
      </c>
      <c r="Q48" s="2">
        <f t="shared" si="4"/>
        <v>560.32</v>
      </c>
      <c r="R48" s="2">
        <v>56</v>
      </c>
      <c r="S48" s="2">
        <v>46</v>
      </c>
      <c r="T48" s="2">
        <f t="shared" si="5"/>
        <v>662.32</v>
      </c>
    </row>
    <row r="49" s="1" customFormat="1" ht="12" spans="1:20">
      <c r="A49" s="1" t="s">
        <v>3698</v>
      </c>
      <c r="B49" s="1" t="s">
        <v>2887</v>
      </c>
      <c r="C49" s="1" t="s">
        <v>3710</v>
      </c>
      <c r="D49" s="1" t="s">
        <v>3711</v>
      </c>
      <c r="E49" s="2">
        <v>39</v>
      </c>
      <c r="F49" s="2">
        <v>54</v>
      </c>
      <c r="G49" s="2">
        <v>59.8</v>
      </c>
      <c r="H49" s="2">
        <v>68</v>
      </c>
      <c r="I49" s="2">
        <v>99</v>
      </c>
      <c r="J49" s="2">
        <v>59</v>
      </c>
      <c r="K49" s="2">
        <v>59.8</v>
      </c>
      <c r="L49" s="2">
        <v>59.8</v>
      </c>
      <c r="M49" s="2">
        <v>79</v>
      </c>
      <c r="N49" s="2">
        <v>65</v>
      </c>
      <c r="O49" s="2">
        <v>58</v>
      </c>
      <c r="P49" s="2">
        <f t="shared" si="3"/>
        <v>700.4</v>
      </c>
      <c r="Q49" s="2">
        <f t="shared" si="4"/>
        <v>560.32</v>
      </c>
      <c r="R49" s="2">
        <v>56</v>
      </c>
      <c r="S49" s="2">
        <v>46</v>
      </c>
      <c r="T49" s="2">
        <f t="shared" si="5"/>
        <v>662.32</v>
      </c>
    </row>
    <row r="50" s="1" customFormat="1" ht="12" spans="1:20">
      <c r="A50" s="1" t="s">
        <v>3698</v>
      </c>
      <c r="B50" s="1" t="s">
        <v>2887</v>
      </c>
      <c r="C50" s="1" t="s">
        <v>3712</v>
      </c>
      <c r="D50" s="1" t="s">
        <v>3713</v>
      </c>
      <c r="E50" s="2">
        <v>39</v>
      </c>
      <c r="F50" s="2">
        <v>54</v>
      </c>
      <c r="G50" s="2">
        <v>59.8</v>
      </c>
      <c r="H50" s="2">
        <v>68</v>
      </c>
      <c r="I50" s="2">
        <v>99</v>
      </c>
      <c r="J50" s="2">
        <v>59</v>
      </c>
      <c r="K50" s="2">
        <v>59.8</v>
      </c>
      <c r="L50" s="2">
        <v>59.8</v>
      </c>
      <c r="M50" s="2">
        <v>79</v>
      </c>
      <c r="N50" s="2">
        <v>65</v>
      </c>
      <c r="O50" s="2">
        <v>58</v>
      </c>
      <c r="P50" s="2">
        <f t="shared" si="3"/>
        <v>700.4</v>
      </c>
      <c r="Q50" s="2">
        <f t="shared" si="4"/>
        <v>560.32</v>
      </c>
      <c r="R50" s="2">
        <v>56</v>
      </c>
      <c r="S50" s="2">
        <v>46</v>
      </c>
      <c r="T50" s="2">
        <f t="shared" si="5"/>
        <v>662.32</v>
      </c>
    </row>
    <row r="51" s="1" customFormat="1" ht="12" spans="1:20">
      <c r="A51" s="1" t="s">
        <v>3698</v>
      </c>
      <c r="B51" s="1" t="s">
        <v>2887</v>
      </c>
      <c r="C51" s="1" t="s">
        <v>3714</v>
      </c>
      <c r="D51" s="1" t="s">
        <v>3715</v>
      </c>
      <c r="E51" s="2">
        <v>39</v>
      </c>
      <c r="F51" s="2">
        <v>54</v>
      </c>
      <c r="G51" s="2">
        <v>59.8</v>
      </c>
      <c r="H51" s="2">
        <v>68</v>
      </c>
      <c r="I51" s="2">
        <v>99</v>
      </c>
      <c r="J51" s="2">
        <v>59</v>
      </c>
      <c r="K51" s="2">
        <v>59.8</v>
      </c>
      <c r="L51" s="2">
        <v>59.8</v>
      </c>
      <c r="M51" s="2">
        <v>79</v>
      </c>
      <c r="N51" s="2">
        <v>65</v>
      </c>
      <c r="O51" s="2">
        <v>58</v>
      </c>
      <c r="P51" s="2">
        <f t="shared" si="3"/>
        <v>700.4</v>
      </c>
      <c r="Q51" s="2">
        <f t="shared" si="4"/>
        <v>560.32</v>
      </c>
      <c r="R51" s="2">
        <v>56</v>
      </c>
      <c r="S51" s="2">
        <v>46</v>
      </c>
      <c r="T51" s="2">
        <f t="shared" si="5"/>
        <v>662.32</v>
      </c>
    </row>
    <row r="52" s="1" customFormat="1" ht="12" spans="1:20">
      <c r="A52" s="1" t="s">
        <v>3698</v>
      </c>
      <c r="B52" s="1" t="s">
        <v>2887</v>
      </c>
      <c r="C52" s="1" t="s">
        <v>3716</v>
      </c>
      <c r="D52" s="1" t="s">
        <v>3717</v>
      </c>
      <c r="E52" s="2">
        <v>39</v>
      </c>
      <c r="F52" s="2">
        <v>54</v>
      </c>
      <c r="G52" s="2">
        <v>59.8</v>
      </c>
      <c r="H52" s="2">
        <v>68</v>
      </c>
      <c r="I52" s="2">
        <v>99</v>
      </c>
      <c r="J52" s="2">
        <v>59</v>
      </c>
      <c r="K52" s="2">
        <v>59.8</v>
      </c>
      <c r="L52" s="2">
        <v>59.8</v>
      </c>
      <c r="M52" s="2">
        <v>79</v>
      </c>
      <c r="N52" s="2">
        <v>65</v>
      </c>
      <c r="O52" s="2">
        <v>58</v>
      </c>
      <c r="P52" s="2">
        <f t="shared" si="3"/>
        <v>700.4</v>
      </c>
      <c r="Q52" s="2">
        <f t="shared" si="4"/>
        <v>560.32</v>
      </c>
      <c r="R52" s="2">
        <v>56</v>
      </c>
      <c r="S52" s="2">
        <v>46</v>
      </c>
      <c r="T52" s="2">
        <f t="shared" si="5"/>
        <v>662.32</v>
      </c>
    </row>
    <row r="53" s="1" customFormat="1" ht="12" spans="1:20">
      <c r="A53" s="1" t="s">
        <v>3698</v>
      </c>
      <c r="B53" s="1" t="s">
        <v>2887</v>
      </c>
      <c r="C53" s="1" t="s">
        <v>3718</v>
      </c>
      <c r="D53" s="1" t="s">
        <v>3719</v>
      </c>
      <c r="E53" s="2">
        <v>39</v>
      </c>
      <c r="F53" s="2">
        <v>54</v>
      </c>
      <c r="G53" s="2">
        <v>59.8</v>
      </c>
      <c r="H53" s="2">
        <v>68</v>
      </c>
      <c r="I53" s="2">
        <v>99</v>
      </c>
      <c r="J53" s="2">
        <v>59</v>
      </c>
      <c r="K53" s="2">
        <v>59.8</v>
      </c>
      <c r="L53" s="2">
        <v>59.8</v>
      </c>
      <c r="M53" s="2">
        <v>79</v>
      </c>
      <c r="N53" s="2">
        <v>65</v>
      </c>
      <c r="O53" s="2">
        <v>58</v>
      </c>
      <c r="P53" s="2">
        <f t="shared" si="3"/>
        <v>700.4</v>
      </c>
      <c r="Q53" s="2">
        <f t="shared" si="4"/>
        <v>560.32</v>
      </c>
      <c r="R53" s="2">
        <v>56</v>
      </c>
      <c r="S53" s="2">
        <v>46</v>
      </c>
      <c r="T53" s="2">
        <f t="shared" si="5"/>
        <v>662.32</v>
      </c>
    </row>
    <row r="54" s="1" customFormat="1" ht="12" spans="1:20">
      <c r="A54" s="1" t="s">
        <v>3698</v>
      </c>
      <c r="B54" s="1" t="s">
        <v>2887</v>
      </c>
      <c r="C54" s="1" t="s">
        <v>3720</v>
      </c>
      <c r="D54" s="1" t="s">
        <v>3721</v>
      </c>
      <c r="E54" s="2">
        <v>39</v>
      </c>
      <c r="F54" s="2">
        <v>54</v>
      </c>
      <c r="G54" s="2">
        <v>59.8</v>
      </c>
      <c r="H54" s="2">
        <v>68</v>
      </c>
      <c r="I54" s="2">
        <v>99</v>
      </c>
      <c r="J54" s="2">
        <v>59</v>
      </c>
      <c r="K54" s="2">
        <v>59.8</v>
      </c>
      <c r="L54" s="2">
        <v>59.8</v>
      </c>
      <c r="M54" s="2">
        <v>79</v>
      </c>
      <c r="N54" s="2">
        <v>65</v>
      </c>
      <c r="O54" s="2">
        <v>58</v>
      </c>
      <c r="P54" s="2">
        <f t="shared" si="3"/>
        <v>700.4</v>
      </c>
      <c r="Q54" s="2">
        <f t="shared" si="4"/>
        <v>560.32</v>
      </c>
      <c r="R54" s="2">
        <v>56</v>
      </c>
      <c r="S54" s="2">
        <v>46</v>
      </c>
      <c r="T54" s="2">
        <f t="shared" si="5"/>
        <v>662.32</v>
      </c>
    </row>
    <row r="55" s="1" customFormat="1" ht="12" spans="1:20">
      <c r="A55" s="1" t="s">
        <v>3698</v>
      </c>
      <c r="B55" s="1" t="s">
        <v>2887</v>
      </c>
      <c r="C55" s="1" t="s">
        <v>3722</v>
      </c>
      <c r="D55" s="1" t="s">
        <v>3723</v>
      </c>
      <c r="E55" s="2">
        <v>39</v>
      </c>
      <c r="F55" s="2">
        <v>54</v>
      </c>
      <c r="G55" s="2">
        <v>59.8</v>
      </c>
      <c r="H55" s="2">
        <v>68</v>
      </c>
      <c r="I55" s="2">
        <v>99</v>
      </c>
      <c r="J55" s="2">
        <v>59</v>
      </c>
      <c r="K55" s="2">
        <v>59.8</v>
      </c>
      <c r="L55" s="2">
        <v>59.8</v>
      </c>
      <c r="M55" s="2">
        <v>79</v>
      </c>
      <c r="N55" s="2">
        <v>65</v>
      </c>
      <c r="O55" s="2">
        <v>58</v>
      </c>
      <c r="P55" s="2">
        <f t="shared" si="3"/>
        <v>700.4</v>
      </c>
      <c r="Q55" s="2">
        <f t="shared" si="4"/>
        <v>560.32</v>
      </c>
      <c r="R55" s="2">
        <v>56</v>
      </c>
      <c r="S55" s="2">
        <v>46</v>
      </c>
      <c r="T55" s="2">
        <f t="shared" si="5"/>
        <v>662.32</v>
      </c>
    </row>
    <row r="56" s="1" customFormat="1" ht="12" spans="1:20">
      <c r="A56" s="1" t="s">
        <v>3698</v>
      </c>
      <c r="B56" s="1" t="s">
        <v>2887</v>
      </c>
      <c r="C56" s="1" t="s">
        <v>3724</v>
      </c>
      <c r="D56" s="1" t="s">
        <v>3725</v>
      </c>
      <c r="E56" s="2">
        <v>39</v>
      </c>
      <c r="F56" s="2">
        <v>54</v>
      </c>
      <c r="G56" s="2">
        <v>59.8</v>
      </c>
      <c r="H56" s="2">
        <v>68</v>
      </c>
      <c r="I56" s="2">
        <v>99</v>
      </c>
      <c r="J56" s="2">
        <v>59</v>
      </c>
      <c r="K56" s="2">
        <v>59.8</v>
      </c>
      <c r="L56" s="2">
        <v>59.8</v>
      </c>
      <c r="M56" s="2">
        <v>79</v>
      </c>
      <c r="N56" s="2">
        <v>65</v>
      </c>
      <c r="O56" s="2">
        <v>58</v>
      </c>
      <c r="P56" s="2">
        <f t="shared" si="3"/>
        <v>700.4</v>
      </c>
      <c r="Q56" s="2">
        <f t="shared" si="4"/>
        <v>560.32</v>
      </c>
      <c r="R56" s="2">
        <v>56</v>
      </c>
      <c r="S56" s="2">
        <v>46</v>
      </c>
      <c r="T56" s="2">
        <f t="shared" si="5"/>
        <v>662.32</v>
      </c>
    </row>
    <row r="57" s="1" customFormat="1" ht="12" spans="1:20">
      <c r="A57" s="1" t="s">
        <v>3698</v>
      </c>
      <c r="B57" s="1" t="s">
        <v>2887</v>
      </c>
      <c r="C57" s="1" t="s">
        <v>3726</v>
      </c>
      <c r="D57" s="1" t="s">
        <v>3727</v>
      </c>
      <c r="E57" s="2">
        <v>39</v>
      </c>
      <c r="F57" s="2">
        <v>54</v>
      </c>
      <c r="G57" s="2">
        <v>59.8</v>
      </c>
      <c r="H57" s="2">
        <v>68</v>
      </c>
      <c r="I57" s="2">
        <v>99</v>
      </c>
      <c r="J57" s="2">
        <v>59</v>
      </c>
      <c r="K57" s="2">
        <v>59.8</v>
      </c>
      <c r="L57" s="2">
        <v>59.8</v>
      </c>
      <c r="M57" s="2">
        <v>79</v>
      </c>
      <c r="N57" s="2">
        <v>65</v>
      </c>
      <c r="O57" s="2">
        <v>58</v>
      </c>
      <c r="P57" s="2">
        <f t="shared" si="3"/>
        <v>700.4</v>
      </c>
      <c r="Q57" s="2">
        <f t="shared" si="4"/>
        <v>560.32</v>
      </c>
      <c r="R57" s="2">
        <v>56</v>
      </c>
      <c r="S57" s="2">
        <v>46</v>
      </c>
      <c r="T57" s="2">
        <f t="shared" si="5"/>
        <v>662.32</v>
      </c>
    </row>
    <row r="58" s="1" customFormat="1" ht="12" spans="1:20">
      <c r="A58" s="1" t="s">
        <v>3698</v>
      </c>
      <c r="B58" s="1" t="s">
        <v>2887</v>
      </c>
      <c r="C58" s="1" t="s">
        <v>3728</v>
      </c>
      <c r="D58" s="1" t="s">
        <v>3729</v>
      </c>
      <c r="E58" s="2">
        <v>39</v>
      </c>
      <c r="F58" s="2">
        <v>54</v>
      </c>
      <c r="G58" s="2">
        <v>59.8</v>
      </c>
      <c r="H58" s="2">
        <v>68</v>
      </c>
      <c r="I58" s="2">
        <v>99</v>
      </c>
      <c r="J58" s="2">
        <v>59</v>
      </c>
      <c r="K58" s="2">
        <v>59.8</v>
      </c>
      <c r="L58" s="2">
        <v>59.8</v>
      </c>
      <c r="M58" s="2">
        <v>79</v>
      </c>
      <c r="N58" s="2">
        <v>65</v>
      </c>
      <c r="O58" s="2">
        <v>58</v>
      </c>
      <c r="P58" s="2">
        <f t="shared" si="3"/>
        <v>700.4</v>
      </c>
      <c r="Q58" s="2">
        <f t="shared" si="4"/>
        <v>560.32</v>
      </c>
      <c r="R58" s="2">
        <v>56</v>
      </c>
      <c r="S58" s="2">
        <v>46</v>
      </c>
      <c r="T58" s="2">
        <f t="shared" si="5"/>
        <v>662.32</v>
      </c>
    </row>
    <row r="59" s="1" customFormat="1" ht="12" spans="1:20">
      <c r="A59" s="1" t="s">
        <v>3698</v>
      </c>
      <c r="B59" s="1" t="s">
        <v>2887</v>
      </c>
      <c r="C59" s="1" t="s">
        <v>3730</v>
      </c>
      <c r="D59" s="1" t="s">
        <v>3731</v>
      </c>
      <c r="E59" s="2">
        <v>39</v>
      </c>
      <c r="F59" s="2">
        <v>54</v>
      </c>
      <c r="G59" s="2">
        <v>59.8</v>
      </c>
      <c r="H59" s="2">
        <v>68</v>
      </c>
      <c r="I59" s="2">
        <v>99</v>
      </c>
      <c r="J59" s="2">
        <v>59</v>
      </c>
      <c r="K59" s="2">
        <v>59.8</v>
      </c>
      <c r="L59" s="2">
        <v>59.8</v>
      </c>
      <c r="M59" s="2">
        <v>79</v>
      </c>
      <c r="N59" s="2">
        <v>65</v>
      </c>
      <c r="O59" s="2">
        <v>58</v>
      </c>
      <c r="P59" s="2">
        <f t="shared" si="3"/>
        <v>700.4</v>
      </c>
      <c r="Q59" s="2">
        <f t="shared" si="4"/>
        <v>560.32</v>
      </c>
      <c r="R59" s="2">
        <v>56</v>
      </c>
      <c r="S59" s="2">
        <v>46</v>
      </c>
      <c r="T59" s="2">
        <f t="shared" si="5"/>
        <v>662.32</v>
      </c>
    </row>
    <row r="60" s="1" customFormat="1" ht="12" spans="1:20">
      <c r="A60" s="1" t="s">
        <v>3698</v>
      </c>
      <c r="B60" s="1" t="s">
        <v>2887</v>
      </c>
      <c r="C60" s="1" t="s">
        <v>3732</v>
      </c>
      <c r="D60" s="1" t="s">
        <v>3733</v>
      </c>
      <c r="E60" s="2">
        <v>39</v>
      </c>
      <c r="F60" s="2">
        <v>54</v>
      </c>
      <c r="G60" s="2">
        <v>59.8</v>
      </c>
      <c r="H60" s="2">
        <v>68</v>
      </c>
      <c r="I60" s="2">
        <v>99</v>
      </c>
      <c r="J60" s="2">
        <v>59</v>
      </c>
      <c r="K60" s="2">
        <v>59.8</v>
      </c>
      <c r="L60" s="2">
        <v>59.8</v>
      </c>
      <c r="M60" s="2">
        <v>79</v>
      </c>
      <c r="N60" s="2">
        <v>65</v>
      </c>
      <c r="O60" s="2">
        <v>58</v>
      </c>
      <c r="P60" s="2">
        <f t="shared" si="3"/>
        <v>700.4</v>
      </c>
      <c r="Q60" s="2">
        <f t="shared" si="4"/>
        <v>560.32</v>
      </c>
      <c r="R60" s="2">
        <v>56</v>
      </c>
      <c r="S60" s="2">
        <v>46</v>
      </c>
      <c r="T60" s="2">
        <f t="shared" si="5"/>
        <v>662.32</v>
      </c>
    </row>
    <row r="61" s="1" customFormat="1" ht="12" spans="1:20">
      <c r="A61" s="1" t="s">
        <v>3698</v>
      </c>
      <c r="B61" s="1" t="s">
        <v>2887</v>
      </c>
      <c r="C61" s="1" t="s">
        <v>3734</v>
      </c>
      <c r="D61" s="1" t="s">
        <v>3735</v>
      </c>
      <c r="E61" s="2">
        <v>39</v>
      </c>
      <c r="F61" s="2">
        <v>54</v>
      </c>
      <c r="G61" s="2">
        <v>59.8</v>
      </c>
      <c r="H61" s="2">
        <v>68</v>
      </c>
      <c r="I61" s="2">
        <v>99</v>
      </c>
      <c r="J61" s="2">
        <v>59</v>
      </c>
      <c r="K61" s="2">
        <v>59.8</v>
      </c>
      <c r="L61" s="2">
        <v>59.8</v>
      </c>
      <c r="M61" s="2">
        <v>79</v>
      </c>
      <c r="N61" s="2">
        <v>65</v>
      </c>
      <c r="O61" s="2">
        <v>58</v>
      </c>
      <c r="P61" s="2">
        <f t="shared" si="3"/>
        <v>700.4</v>
      </c>
      <c r="Q61" s="2">
        <f t="shared" si="4"/>
        <v>560.32</v>
      </c>
      <c r="R61" s="2">
        <v>56</v>
      </c>
      <c r="S61" s="2">
        <v>46</v>
      </c>
      <c r="T61" s="2">
        <f t="shared" si="5"/>
        <v>662.32</v>
      </c>
    </row>
    <row r="62" s="1" customFormat="1" ht="12" spans="1:20">
      <c r="A62" s="1" t="s">
        <v>3698</v>
      </c>
      <c r="B62" s="1" t="s">
        <v>2887</v>
      </c>
      <c r="C62" s="1" t="s">
        <v>3736</v>
      </c>
      <c r="D62" s="1" t="s">
        <v>3737</v>
      </c>
      <c r="E62" s="2">
        <v>39</v>
      </c>
      <c r="F62" s="2">
        <v>54</v>
      </c>
      <c r="G62" s="2">
        <v>59.8</v>
      </c>
      <c r="H62" s="2">
        <v>68</v>
      </c>
      <c r="I62" s="2">
        <v>99</v>
      </c>
      <c r="J62" s="2">
        <v>59</v>
      </c>
      <c r="K62" s="2">
        <v>59.8</v>
      </c>
      <c r="L62" s="2">
        <v>59.8</v>
      </c>
      <c r="M62" s="2">
        <v>79</v>
      </c>
      <c r="N62" s="2">
        <v>65</v>
      </c>
      <c r="O62" s="2">
        <v>58</v>
      </c>
      <c r="P62" s="2">
        <f t="shared" si="3"/>
        <v>700.4</v>
      </c>
      <c r="Q62" s="2">
        <f t="shared" si="4"/>
        <v>560.32</v>
      </c>
      <c r="R62" s="2">
        <v>56</v>
      </c>
      <c r="S62" s="2">
        <v>46</v>
      </c>
      <c r="T62" s="2">
        <f t="shared" si="5"/>
        <v>662.32</v>
      </c>
    </row>
    <row r="63" s="1" customFormat="1" ht="12" spans="1:20">
      <c r="A63" s="1" t="s">
        <v>3698</v>
      </c>
      <c r="B63" s="1" t="s">
        <v>2887</v>
      </c>
      <c r="C63" s="1" t="s">
        <v>3738</v>
      </c>
      <c r="D63" s="1" t="s">
        <v>3739</v>
      </c>
      <c r="E63" s="2">
        <v>39</v>
      </c>
      <c r="F63" s="2">
        <v>54</v>
      </c>
      <c r="G63" s="2">
        <v>59.8</v>
      </c>
      <c r="H63" s="2">
        <v>68</v>
      </c>
      <c r="I63" s="2">
        <v>99</v>
      </c>
      <c r="J63" s="2">
        <v>59</v>
      </c>
      <c r="K63" s="2">
        <v>59.8</v>
      </c>
      <c r="L63" s="2">
        <v>59.8</v>
      </c>
      <c r="M63" s="2">
        <v>79</v>
      </c>
      <c r="N63" s="2">
        <v>65</v>
      </c>
      <c r="O63" s="2">
        <v>58</v>
      </c>
      <c r="P63" s="2">
        <f t="shared" si="3"/>
        <v>700.4</v>
      </c>
      <c r="Q63" s="2">
        <f t="shared" si="4"/>
        <v>560.32</v>
      </c>
      <c r="R63" s="2">
        <v>56</v>
      </c>
      <c r="S63" s="2">
        <v>46</v>
      </c>
      <c r="T63" s="2">
        <f t="shared" si="5"/>
        <v>662.32</v>
      </c>
    </row>
    <row r="64" s="1" customFormat="1" ht="12" spans="1:20">
      <c r="A64" s="1" t="s">
        <v>3698</v>
      </c>
      <c r="B64" s="1" t="s">
        <v>2887</v>
      </c>
      <c r="C64" s="1" t="s">
        <v>3740</v>
      </c>
      <c r="D64" s="1" t="s">
        <v>3741</v>
      </c>
      <c r="E64" s="2">
        <v>39</v>
      </c>
      <c r="F64" s="2">
        <v>54</v>
      </c>
      <c r="G64" s="2">
        <v>59.8</v>
      </c>
      <c r="H64" s="2">
        <v>68</v>
      </c>
      <c r="I64" s="2">
        <v>99</v>
      </c>
      <c r="J64" s="2">
        <v>59</v>
      </c>
      <c r="K64" s="2">
        <v>59.8</v>
      </c>
      <c r="L64" s="2">
        <v>59.8</v>
      </c>
      <c r="M64" s="2">
        <v>79</v>
      </c>
      <c r="N64" s="2">
        <v>65</v>
      </c>
      <c r="O64" s="2">
        <v>58</v>
      </c>
      <c r="P64" s="2">
        <f t="shared" si="3"/>
        <v>700.4</v>
      </c>
      <c r="Q64" s="2">
        <f t="shared" si="4"/>
        <v>560.32</v>
      </c>
      <c r="R64" s="2">
        <v>56</v>
      </c>
      <c r="S64" s="2">
        <v>46</v>
      </c>
      <c r="T64" s="2">
        <f t="shared" si="5"/>
        <v>662.32</v>
      </c>
    </row>
    <row r="65" s="1" customFormat="1" ht="12" spans="1:20">
      <c r="A65" s="1" t="s">
        <v>3698</v>
      </c>
      <c r="B65" s="1" t="s">
        <v>2887</v>
      </c>
      <c r="C65" s="1" t="s">
        <v>3742</v>
      </c>
      <c r="D65" s="1" t="s">
        <v>3743</v>
      </c>
      <c r="E65" s="2">
        <v>39</v>
      </c>
      <c r="F65" s="2">
        <v>54</v>
      </c>
      <c r="G65" s="2">
        <v>59.8</v>
      </c>
      <c r="H65" s="2">
        <v>68</v>
      </c>
      <c r="I65" s="2">
        <v>99</v>
      </c>
      <c r="J65" s="2">
        <v>59</v>
      </c>
      <c r="K65" s="2">
        <v>59.8</v>
      </c>
      <c r="L65" s="2">
        <v>59.8</v>
      </c>
      <c r="M65" s="2">
        <v>79</v>
      </c>
      <c r="N65" s="2">
        <v>65</v>
      </c>
      <c r="O65" s="2">
        <v>58</v>
      </c>
      <c r="P65" s="2">
        <f t="shared" si="3"/>
        <v>700.4</v>
      </c>
      <c r="Q65" s="2">
        <f t="shared" si="4"/>
        <v>560.32</v>
      </c>
      <c r="R65" s="2">
        <v>56</v>
      </c>
      <c r="S65" s="2">
        <v>46</v>
      </c>
      <c r="T65" s="2">
        <f t="shared" si="5"/>
        <v>662.32</v>
      </c>
    </row>
    <row r="66" s="1" customFormat="1" ht="12" spans="1:20">
      <c r="A66" s="1" t="s">
        <v>3698</v>
      </c>
      <c r="B66" s="1" t="s">
        <v>2887</v>
      </c>
      <c r="C66" s="1" t="s">
        <v>3744</v>
      </c>
      <c r="D66" s="1" t="s">
        <v>3745</v>
      </c>
      <c r="E66" s="2">
        <v>39</v>
      </c>
      <c r="F66" s="2">
        <v>54</v>
      </c>
      <c r="G66" s="2">
        <v>59.8</v>
      </c>
      <c r="H66" s="2">
        <v>68</v>
      </c>
      <c r="I66" s="2">
        <v>99</v>
      </c>
      <c r="J66" s="2">
        <v>59</v>
      </c>
      <c r="K66" s="2">
        <v>59.8</v>
      </c>
      <c r="L66" s="2">
        <v>59.8</v>
      </c>
      <c r="M66" s="2">
        <v>79</v>
      </c>
      <c r="N66" s="2">
        <v>65</v>
      </c>
      <c r="O66" s="2">
        <v>58</v>
      </c>
      <c r="P66" s="2">
        <f t="shared" si="3"/>
        <v>700.4</v>
      </c>
      <c r="Q66" s="2">
        <f t="shared" si="4"/>
        <v>560.32</v>
      </c>
      <c r="R66" s="2">
        <v>56</v>
      </c>
      <c r="S66" s="2">
        <v>46</v>
      </c>
      <c r="T66" s="2">
        <f t="shared" si="5"/>
        <v>662.32</v>
      </c>
    </row>
    <row r="67" s="1" customFormat="1" ht="12" spans="1:20">
      <c r="A67" s="1" t="s">
        <v>3698</v>
      </c>
      <c r="B67" s="1" t="s">
        <v>2887</v>
      </c>
      <c r="C67" s="1" t="s">
        <v>3746</v>
      </c>
      <c r="D67" s="1" t="s">
        <v>3747</v>
      </c>
      <c r="E67" s="2">
        <v>39</v>
      </c>
      <c r="F67" s="2">
        <v>54</v>
      </c>
      <c r="G67" s="2">
        <v>59.8</v>
      </c>
      <c r="H67" s="2">
        <v>68</v>
      </c>
      <c r="I67" s="2">
        <v>99</v>
      </c>
      <c r="J67" s="2">
        <v>59</v>
      </c>
      <c r="K67" s="2">
        <v>59.8</v>
      </c>
      <c r="L67" s="2">
        <v>59.8</v>
      </c>
      <c r="M67" s="2">
        <v>79</v>
      </c>
      <c r="N67" s="2">
        <v>65</v>
      </c>
      <c r="O67" s="2">
        <v>58</v>
      </c>
      <c r="P67" s="2">
        <f t="shared" ref="P67:P98" si="6">SUM(E67:O67)</f>
        <v>700.4</v>
      </c>
      <c r="Q67" s="2">
        <f t="shared" ref="Q67:Q98" si="7">P67*0.8</f>
        <v>560.32</v>
      </c>
      <c r="R67" s="2">
        <v>56</v>
      </c>
      <c r="S67" s="2">
        <v>46</v>
      </c>
      <c r="T67" s="2">
        <f t="shared" ref="T67:T98" si="8">Q67+R67+S67</f>
        <v>662.32</v>
      </c>
    </row>
    <row r="68" s="1" customFormat="1" ht="12" spans="1:20">
      <c r="A68" s="1" t="s">
        <v>3698</v>
      </c>
      <c r="B68" s="1" t="s">
        <v>2887</v>
      </c>
      <c r="C68" s="1" t="s">
        <v>3748</v>
      </c>
      <c r="D68" s="1" t="s">
        <v>3749</v>
      </c>
      <c r="E68" s="2">
        <v>39</v>
      </c>
      <c r="F68" s="2">
        <v>54</v>
      </c>
      <c r="G68" s="2">
        <v>59.8</v>
      </c>
      <c r="H68" s="2">
        <v>68</v>
      </c>
      <c r="I68" s="2">
        <v>99</v>
      </c>
      <c r="J68" s="2">
        <v>59</v>
      </c>
      <c r="K68" s="2">
        <v>59.8</v>
      </c>
      <c r="L68" s="2">
        <v>59.8</v>
      </c>
      <c r="M68" s="2">
        <v>79</v>
      </c>
      <c r="N68" s="2">
        <v>65</v>
      </c>
      <c r="O68" s="2">
        <v>58</v>
      </c>
      <c r="P68" s="2">
        <f t="shared" si="6"/>
        <v>700.4</v>
      </c>
      <c r="Q68" s="2">
        <f t="shared" si="7"/>
        <v>560.32</v>
      </c>
      <c r="R68" s="2">
        <v>56</v>
      </c>
      <c r="S68" s="2">
        <v>46</v>
      </c>
      <c r="T68" s="2">
        <f t="shared" si="8"/>
        <v>662.32</v>
      </c>
    </row>
    <row r="69" s="1" customFormat="1" ht="12" spans="1:20">
      <c r="A69" s="1" t="s">
        <v>3698</v>
      </c>
      <c r="B69" s="1" t="s">
        <v>2887</v>
      </c>
      <c r="C69" s="1" t="s">
        <v>3750</v>
      </c>
      <c r="D69" s="1" t="s">
        <v>3751</v>
      </c>
      <c r="E69" s="2">
        <v>39</v>
      </c>
      <c r="F69" s="2">
        <v>54</v>
      </c>
      <c r="G69" s="2">
        <v>59.8</v>
      </c>
      <c r="H69" s="2">
        <v>68</v>
      </c>
      <c r="I69" s="2">
        <v>99</v>
      </c>
      <c r="J69" s="2">
        <v>59</v>
      </c>
      <c r="K69" s="2">
        <v>59.8</v>
      </c>
      <c r="L69" s="2">
        <v>59.8</v>
      </c>
      <c r="M69" s="2">
        <v>79</v>
      </c>
      <c r="N69" s="2">
        <v>65</v>
      </c>
      <c r="O69" s="2">
        <v>58</v>
      </c>
      <c r="P69" s="2">
        <f t="shared" si="6"/>
        <v>700.4</v>
      </c>
      <c r="Q69" s="2">
        <f t="shared" si="7"/>
        <v>560.32</v>
      </c>
      <c r="R69" s="2">
        <v>56</v>
      </c>
      <c r="S69" s="2">
        <v>46</v>
      </c>
      <c r="T69" s="2">
        <f t="shared" si="8"/>
        <v>662.32</v>
      </c>
    </row>
    <row r="70" s="1" customFormat="1" ht="12" spans="1:20">
      <c r="A70" s="1" t="s">
        <v>3698</v>
      </c>
      <c r="B70" s="1" t="s">
        <v>2887</v>
      </c>
      <c r="C70" s="1" t="s">
        <v>3752</v>
      </c>
      <c r="D70" s="1" t="s">
        <v>3753</v>
      </c>
      <c r="E70" s="2">
        <v>39</v>
      </c>
      <c r="F70" s="2">
        <v>54</v>
      </c>
      <c r="G70" s="2">
        <v>59.8</v>
      </c>
      <c r="H70" s="2">
        <v>68</v>
      </c>
      <c r="I70" s="2">
        <v>99</v>
      </c>
      <c r="J70" s="2">
        <v>59</v>
      </c>
      <c r="K70" s="2">
        <v>59.8</v>
      </c>
      <c r="L70" s="2">
        <v>59.8</v>
      </c>
      <c r="M70" s="2">
        <v>79</v>
      </c>
      <c r="N70" s="2">
        <v>65</v>
      </c>
      <c r="O70" s="2">
        <v>58</v>
      </c>
      <c r="P70" s="2">
        <f t="shared" si="6"/>
        <v>700.4</v>
      </c>
      <c r="Q70" s="2">
        <f t="shared" si="7"/>
        <v>560.32</v>
      </c>
      <c r="R70" s="2">
        <v>56</v>
      </c>
      <c r="S70" s="2">
        <v>46</v>
      </c>
      <c r="T70" s="2">
        <f t="shared" si="8"/>
        <v>662.32</v>
      </c>
    </row>
    <row r="71" s="1" customFormat="1" ht="12" spans="1:20">
      <c r="A71" s="1" t="s">
        <v>3698</v>
      </c>
      <c r="B71" s="1" t="s">
        <v>2887</v>
      </c>
      <c r="C71" s="1" t="s">
        <v>3754</v>
      </c>
      <c r="D71" s="1" t="s">
        <v>3755</v>
      </c>
      <c r="E71" s="2">
        <v>39</v>
      </c>
      <c r="F71" s="2">
        <v>54</v>
      </c>
      <c r="G71" s="2">
        <v>59.8</v>
      </c>
      <c r="H71" s="2">
        <v>68</v>
      </c>
      <c r="I71" s="2">
        <v>99</v>
      </c>
      <c r="J71" s="2">
        <v>59</v>
      </c>
      <c r="K71" s="2">
        <v>59.8</v>
      </c>
      <c r="L71" s="2">
        <v>59.8</v>
      </c>
      <c r="M71" s="2">
        <v>79</v>
      </c>
      <c r="N71" s="2">
        <v>65</v>
      </c>
      <c r="O71" s="2">
        <v>58</v>
      </c>
      <c r="P71" s="2">
        <f t="shared" si="6"/>
        <v>700.4</v>
      </c>
      <c r="Q71" s="2">
        <f t="shared" si="7"/>
        <v>560.32</v>
      </c>
      <c r="R71" s="2">
        <v>56</v>
      </c>
      <c r="S71" s="2">
        <v>46</v>
      </c>
      <c r="T71" s="2">
        <f t="shared" si="8"/>
        <v>662.32</v>
      </c>
    </row>
    <row r="72" s="1" customFormat="1" ht="12" spans="1:20">
      <c r="A72" s="1" t="s">
        <v>3698</v>
      </c>
      <c r="B72" s="1" t="s">
        <v>2887</v>
      </c>
      <c r="C72" s="1" t="s">
        <v>3756</v>
      </c>
      <c r="D72" s="1" t="s">
        <v>3757</v>
      </c>
      <c r="E72" s="2">
        <v>39</v>
      </c>
      <c r="F72" s="2">
        <v>54</v>
      </c>
      <c r="G72" s="2">
        <v>59.8</v>
      </c>
      <c r="H72" s="2">
        <v>68</v>
      </c>
      <c r="I72" s="2">
        <v>99</v>
      </c>
      <c r="J72" s="2">
        <v>59</v>
      </c>
      <c r="K72" s="2">
        <v>59.8</v>
      </c>
      <c r="L72" s="2">
        <v>59.8</v>
      </c>
      <c r="M72" s="2">
        <v>79</v>
      </c>
      <c r="N72" s="2">
        <v>65</v>
      </c>
      <c r="O72" s="2">
        <v>58</v>
      </c>
      <c r="P72" s="2">
        <f t="shared" si="6"/>
        <v>700.4</v>
      </c>
      <c r="Q72" s="2">
        <f t="shared" si="7"/>
        <v>560.32</v>
      </c>
      <c r="R72" s="2">
        <v>56</v>
      </c>
      <c r="S72" s="2">
        <v>46</v>
      </c>
      <c r="T72" s="2">
        <f t="shared" si="8"/>
        <v>662.32</v>
      </c>
    </row>
    <row r="73" s="1" customFormat="1" ht="12" spans="1:20">
      <c r="A73" s="1" t="s">
        <v>3698</v>
      </c>
      <c r="B73" s="1" t="s">
        <v>2887</v>
      </c>
      <c r="C73" s="1" t="s">
        <v>3758</v>
      </c>
      <c r="D73" s="1" t="s">
        <v>3759</v>
      </c>
      <c r="E73" s="2">
        <v>39</v>
      </c>
      <c r="F73" s="2">
        <v>54</v>
      </c>
      <c r="G73" s="2">
        <v>59.8</v>
      </c>
      <c r="H73" s="2">
        <v>68</v>
      </c>
      <c r="I73" s="2">
        <v>99</v>
      </c>
      <c r="J73" s="2">
        <v>59</v>
      </c>
      <c r="K73" s="2">
        <v>59.8</v>
      </c>
      <c r="L73" s="2">
        <v>59.8</v>
      </c>
      <c r="M73" s="2">
        <v>79</v>
      </c>
      <c r="N73" s="2">
        <v>65</v>
      </c>
      <c r="O73" s="2">
        <v>58</v>
      </c>
      <c r="P73" s="2">
        <f t="shared" si="6"/>
        <v>700.4</v>
      </c>
      <c r="Q73" s="2">
        <f t="shared" si="7"/>
        <v>560.32</v>
      </c>
      <c r="R73" s="2">
        <v>56</v>
      </c>
      <c r="S73" s="2">
        <v>46</v>
      </c>
      <c r="T73" s="2">
        <f t="shared" si="8"/>
        <v>662.32</v>
      </c>
    </row>
    <row r="74" s="1" customFormat="1" ht="12" spans="1:20">
      <c r="A74" s="1" t="s">
        <v>3698</v>
      </c>
      <c r="B74" s="1" t="s">
        <v>2887</v>
      </c>
      <c r="C74" s="1" t="s">
        <v>3760</v>
      </c>
      <c r="D74" s="1" t="s">
        <v>3761</v>
      </c>
      <c r="E74" s="2">
        <v>39</v>
      </c>
      <c r="F74" s="2">
        <v>54</v>
      </c>
      <c r="G74" s="2">
        <v>59.8</v>
      </c>
      <c r="H74" s="2">
        <v>68</v>
      </c>
      <c r="I74" s="2">
        <v>99</v>
      </c>
      <c r="J74" s="2">
        <v>59</v>
      </c>
      <c r="K74" s="2">
        <v>59.8</v>
      </c>
      <c r="L74" s="2">
        <v>59.8</v>
      </c>
      <c r="M74" s="2">
        <v>79</v>
      </c>
      <c r="N74" s="2">
        <v>65</v>
      </c>
      <c r="O74" s="2">
        <v>58</v>
      </c>
      <c r="P74" s="2">
        <f t="shared" si="6"/>
        <v>700.4</v>
      </c>
      <c r="Q74" s="2">
        <f t="shared" si="7"/>
        <v>560.32</v>
      </c>
      <c r="R74" s="2">
        <v>56</v>
      </c>
      <c r="S74" s="2">
        <v>46</v>
      </c>
      <c r="T74" s="2">
        <f t="shared" si="8"/>
        <v>662.32</v>
      </c>
    </row>
    <row r="75" s="1" customFormat="1" ht="12" spans="1:20">
      <c r="A75" s="1" t="s">
        <v>3698</v>
      </c>
      <c r="B75" s="1" t="s">
        <v>2887</v>
      </c>
      <c r="C75" s="1" t="s">
        <v>3762</v>
      </c>
      <c r="D75" s="1" t="s">
        <v>3763</v>
      </c>
      <c r="E75" s="2">
        <v>39</v>
      </c>
      <c r="F75" s="2">
        <v>54</v>
      </c>
      <c r="G75" s="2">
        <v>59.8</v>
      </c>
      <c r="H75" s="2">
        <v>68</v>
      </c>
      <c r="I75" s="2">
        <v>99</v>
      </c>
      <c r="J75" s="2">
        <v>59</v>
      </c>
      <c r="K75" s="2">
        <v>59.8</v>
      </c>
      <c r="L75" s="2">
        <v>59.8</v>
      </c>
      <c r="M75" s="2">
        <v>79</v>
      </c>
      <c r="N75" s="2">
        <v>65</v>
      </c>
      <c r="O75" s="2">
        <v>58</v>
      </c>
      <c r="P75" s="2">
        <f t="shared" si="6"/>
        <v>700.4</v>
      </c>
      <c r="Q75" s="2">
        <f t="shared" si="7"/>
        <v>560.32</v>
      </c>
      <c r="R75" s="2">
        <v>56</v>
      </c>
      <c r="S75" s="2">
        <v>46</v>
      </c>
      <c r="T75" s="2">
        <f t="shared" si="8"/>
        <v>662.32</v>
      </c>
    </row>
    <row r="76" s="1" customFormat="1" ht="12" spans="1:20">
      <c r="A76" s="1" t="s">
        <v>3764</v>
      </c>
      <c r="B76" s="1" t="s">
        <v>2887</v>
      </c>
      <c r="C76" s="1" t="s">
        <v>3765</v>
      </c>
      <c r="D76" s="1" t="s">
        <v>3766</v>
      </c>
      <c r="E76" s="2">
        <v>39</v>
      </c>
      <c r="F76" s="2">
        <v>54</v>
      </c>
      <c r="G76" s="2">
        <v>59.8</v>
      </c>
      <c r="H76" s="2">
        <v>68</v>
      </c>
      <c r="I76" s="2">
        <v>99</v>
      </c>
      <c r="J76" s="2">
        <v>59</v>
      </c>
      <c r="K76" s="2">
        <v>59.8</v>
      </c>
      <c r="L76" s="2">
        <v>59.8</v>
      </c>
      <c r="M76" s="2">
        <v>79</v>
      </c>
      <c r="N76" s="2">
        <v>65</v>
      </c>
      <c r="O76" s="2">
        <v>58</v>
      </c>
      <c r="P76" s="2">
        <f t="shared" si="6"/>
        <v>700.4</v>
      </c>
      <c r="Q76" s="2">
        <f t="shared" si="7"/>
        <v>560.32</v>
      </c>
      <c r="R76" s="2">
        <v>56</v>
      </c>
      <c r="S76" s="2">
        <v>46</v>
      </c>
      <c r="T76" s="2">
        <f t="shared" si="8"/>
        <v>662.32</v>
      </c>
    </row>
    <row r="77" s="1" customFormat="1" ht="12" spans="1:20">
      <c r="A77" s="1" t="s">
        <v>3764</v>
      </c>
      <c r="B77" s="1" t="s">
        <v>2887</v>
      </c>
      <c r="C77" s="1" t="s">
        <v>3767</v>
      </c>
      <c r="D77" s="1" t="s">
        <v>3768</v>
      </c>
      <c r="E77" s="2">
        <v>39</v>
      </c>
      <c r="F77" s="2">
        <v>54</v>
      </c>
      <c r="G77" s="2">
        <v>59.8</v>
      </c>
      <c r="H77" s="2">
        <v>68</v>
      </c>
      <c r="I77" s="2">
        <v>99</v>
      </c>
      <c r="J77" s="2">
        <v>59</v>
      </c>
      <c r="K77" s="2">
        <v>59.8</v>
      </c>
      <c r="L77" s="2">
        <v>59.8</v>
      </c>
      <c r="M77" s="2">
        <v>79</v>
      </c>
      <c r="N77" s="2">
        <v>65</v>
      </c>
      <c r="O77" s="2">
        <v>58</v>
      </c>
      <c r="P77" s="2">
        <f t="shared" si="6"/>
        <v>700.4</v>
      </c>
      <c r="Q77" s="2">
        <f t="shared" si="7"/>
        <v>560.32</v>
      </c>
      <c r="R77" s="2">
        <v>56</v>
      </c>
      <c r="S77" s="2">
        <v>46</v>
      </c>
      <c r="T77" s="2">
        <f t="shared" si="8"/>
        <v>662.32</v>
      </c>
    </row>
    <row r="78" s="1" customFormat="1" ht="12" spans="1:20">
      <c r="A78" s="1" t="s">
        <v>3764</v>
      </c>
      <c r="B78" s="1" t="s">
        <v>2887</v>
      </c>
      <c r="C78" s="1" t="s">
        <v>3769</v>
      </c>
      <c r="D78" s="1" t="s">
        <v>3770</v>
      </c>
      <c r="E78" s="2">
        <v>39</v>
      </c>
      <c r="F78" s="2">
        <v>54</v>
      </c>
      <c r="G78" s="2">
        <v>59.8</v>
      </c>
      <c r="H78" s="2">
        <v>68</v>
      </c>
      <c r="I78" s="2">
        <v>99</v>
      </c>
      <c r="J78" s="2">
        <v>59</v>
      </c>
      <c r="K78" s="2">
        <v>59.8</v>
      </c>
      <c r="L78" s="2">
        <v>59.8</v>
      </c>
      <c r="M78" s="2">
        <v>79</v>
      </c>
      <c r="N78" s="2">
        <v>65</v>
      </c>
      <c r="O78" s="2">
        <v>58</v>
      </c>
      <c r="P78" s="2">
        <f t="shared" si="6"/>
        <v>700.4</v>
      </c>
      <c r="Q78" s="2">
        <f t="shared" si="7"/>
        <v>560.32</v>
      </c>
      <c r="R78" s="2">
        <v>56</v>
      </c>
      <c r="S78" s="2">
        <v>46</v>
      </c>
      <c r="T78" s="2">
        <f t="shared" si="8"/>
        <v>662.32</v>
      </c>
    </row>
    <row r="79" s="1" customFormat="1" ht="12" spans="1:20">
      <c r="A79" s="1" t="s">
        <v>3764</v>
      </c>
      <c r="B79" s="1" t="s">
        <v>2887</v>
      </c>
      <c r="C79" s="1" t="s">
        <v>3771</v>
      </c>
      <c r="D79" s="1" t="s">
        <v>3772</v>
      </c>
      <c r="E79" s="2">
        <v>39</v>
      </c>
      <c r="F79" s="2">
        <v>54</v>
      </c>
      <c r="G79" s="2">
        <v>59.8</v>
      </c>
      <c r="H79" s="2">
        <v>68</v>
      </c>
      <c r="I79" s="2">
        <v>99</v>
      </c>
      <c r="J79" s="2">
        <v>59</v>
      </c>
      <c r="K79" s="2">
        <v>59.8</v>
      </c>
      <c r="L79" s="2">
        <v>59.8</v>
      </c>
      <c r="M79" s="2">
        <v>79</v>
      </c>
      <c r="N79" s="2">
        <v>65</v>
      </c>
      <c r="O79" s="2">
        <v>58</v>
      </c>
      <c r="P79" s="2">
        <f t="shared" si="6"/>
        <v>700.4</v>
      </c>
      <c r="Q79" s="2">
        <f t="shared" si="7"/>
        <v>560.32</v>
      </c>
      <c r="R79" s="2">
        <v>56</v>
      </c>
      <c r="S79" s="2">
        <v>46</v>
      </c>
      <c r="T79" s="2">
        <f t="shared" si="8"/>
        <v>662.32</v>
      </c>
    </row>
    <row r="80" s="1" customFormat="1" ht="12" spans="1:20">
      <c r="A80" s="1" t="s">
        <v>3764</v>
      </c>
      <c r="B80" s="1" t="s">
        <v>2887</v>
      </c>
      <c r="C80" s="1" t="s">
        <v>3773</v>
      </c>
      <c r="D80" s="1" t="s">
        <v>3774</v>
      </c>
      <c r="E80" s="2">
        <v>39</v>
      </c>
      <c r="F80" s="2">
        <v>54</v>
      </c>
      <c r="G80" s="2">
        <v>59.8</v>
      </c>
      <c r="H80" s="2">
        <v>68</v>
      </c>
      <c r="I80" s="2">
        <v>99</v>
      </c>
      <c r="J80" s="2">
        <v>59</v>
      </c>
      <c r="K80" s="2">
        <v>59.8</v>
      </c>
      <c r="L80" s="2">
        <v>59.8</v>
      </c>
      <c r="M80" s="2">
        <v>79</v>
      </c>
      <c r="N80" s="2">
        <v>65</v>
      </c>
      <c r="O80" s="2">
        <v>58</v>
      </c>
      <c r="P80" s="2">
        <f t="shared" si="6"/>
        <v>700.4</v>
      </c>
      <c r="Q80" s="2">
        <f t="shared" si="7"/>
        <v>560.32</v>
      </c>
      <c r="R80" s="2">
        <v>56</v>
      </c>
      <c r="S80" s="2">
        <v>46</v>
      </c>
      <c r="T80" s="2">
        <f t="shared" si="8"/>
        <v>662.32</v>
      </c>
    </row>
    <row r="81" s="1" customFormat="1" ht="12" spans="1:20">
      <c r="A81" s="1" t="s">
        <v>3764</v>
      </c>
      <c r="B81" s="1" t="s">
        <v>2887</v>
      </c>
      <c r="C81" s="1" t="s">
        <v>3775</v>
      </c>
      <c r="D81" s="1" t="s">
        <v>3776</v>
      </c>
      <c r="E81" s="2">
        <v>39</v>
      </c>
      <c r="F81" s="2">
        <v>54</v>
      </c>
      <c r="G81" s="2">
        <v>59.8</v>
      </c>
      <c r="H81" s="2">
        <v>68</v>
      </c>
      <c r="I81" s="2">
        <v>99</v>
      </c>
      <c r="J81" s="2">
        <v>59</v>
      </c>
      <c r="K81" s="2">
        <v>59.8</v>
      </c>
      <c r="L81" s="2">
        <v>59.8</v>
      </c>
      <c r="M81" s="2">
        <v>79</v>
      </c>
      <c r="N81" s="2">
        <v>65</v>
      </c>
      <c r="O81" s="2">
        <v>58</v>
      </c>
      <c r="P81" s="2">
        <f t="shared" si="6"/>
        <v>700.4</v>
      </c>
      <c r="Q81" s="2">
        <f t="shared" si="7"/>
        <v>560.32</v>
      </c>
      <c r="R81" s="2">
        <v>56</v>
      </c>
      <c r="S81" s="2">
        <v>46</v>
      </c>
      <c r="T81" s="2">
        <f t="shared" si="8"/>
        <v>662.32</v>
      </c>
    </row>
    <row r="82" s="1" customFormat="1" ht="12" spans="1:20">
      <c r="A82" s="1" t="s">
        <v>3764</v>
      </c>
      <c r="B82" s="1" t="s">
        <v>2887</v>
      </c>
      <c r="C82" s="1" t="s">
        <v>3777</v>
      </c>
      <c r="D82" s="1" t="s">
        <v>3778</v>
      </c>
      <c r="E82" s="2">
        <v>39</v>
      </c>
      <c r="F82" s="2">
        <v>54</v>
      </c>
      <c r="G82" s="2">
        <v>59.8</v>
      </c>
      <c r="H82" s="2">
        <v>68</v>
      </c>
      <c r="I82" s="2">
        <v>99</v>
      </c>
      <c r="J82" s="2">
        <v>59</v>
      </c>
      <c r="K82" s="2">
        <v>59.8</v>
      </c>
      <c r="L82" s="2">
        <v>59.8</v>
      </c>
      <c r="M82" s="2">
        <v>79</v>
      </c>
      <c r="N82" s="2">
        <v>65</v>
      </c>
      <c r="O82" s="2">
        <v>58</v>
      </c>
      <c r="P82" s="2">
        <f t="shared" si="6"/>
        <v>700.4</v>
      </c>
      <c r="Q82" s="2">
        <f t="shared" si="7"/>
        <v>560.32</v>
      </c>
      <c r="R82" s="2">
        <v>56</v>
      </c>
      <c r="S82" s="2">
        <v>46</v>
      </c>
      <c r="T82" s="2">
        <f t="shared" si="8"/>
        <v>662.32</v>
      </c>
    </row>
    <row r="83" s="1" customFormat="1" ht="12" spans="1:20">
      <c r="A83" s="1" t="s">
        <v>3764</v>
      </c>
      <c r="B83" s="1" t="s">
        <v>2887</v>
      </c>
      <c r="C83" s="1" t="s">
        <v>3779</v>
      </c>
      <c r="D83" s="1" t="s">
        <v>3780</v>
      </c>
      <c r="E83" s="2">
        <v>39</v>
      </c>
      <c r="F83" s="2">
        <v>54</v>
      </c>
      <c r="G83" s="2">
        <v>59.8</v>
      </c>
      <c r="H83" s="2">
        <v>68</v>
      </c>
      <c r="I83" s="2">
        <v>99</v>
      </c>
      <c r="J83" s="2">
        <v>59</v>
      </c>
      <c r="K83" s="2">
        <v>59.8</v>
      </c>
      <c r="L83" s="2">
        <v>59.8</v>
      </c>
      <c r="M83" s="2">
        <v>79</v>
      </c>
      <c r="N83" s="2">
        <v>65</v>
      </c>
      <c r="O83" s="2">
        <v>58</v>
      </c>
      <c r="P83" s="2">
        <f t="shared" si="6"/>
        <v>700.4</v>
      </c>
      <c r="Q83" s="2">
        <f t="shared" si="7"/>
        <v>560.32</v>
      </c>
      <c r="R83" s="2">
        <v>56</v>
      </c>
      <c r="S83" s="2">
        <v>46</v>
      </c>
      <c r="T83" s="2">
        <f t="shared" si="8"/>
        <v>662.32</v>
      </c>
    </row>
    <row r="84" s="1" customFormat="1" ht="12" spans="1:20">
      <c r="A84" s="1" t="s">
        <v>3764</v>
      </c>
      <c r="B84" s="1" t="s">
        <v>2887</v>
      </c>
      <c r="C84" s="1" t="s">
        <v>3781</v>
      </c>
      <c r="D84" s="1" t="s">
        <v>3782</v>
      </c>
      <c r="E84" s="2">
        <v>39</v>
      </c>
      <c r="F84" s="2">
        <v>54</v>
      </c>
      <c r="G84" s="2">
        <v>59.8</v>
      </c>
      <c r="H84" s="2">
        <v>68</v>
      </c>
      <c r="I84" s="2">
        <v>99</v>
      </c>
      <c r="J84" s="2">
        <v>59</v>
      </c>
      <c r="K84" s="2">
        <v>59.8</v>
      </c>
      <c r="L84" s="2">
        <v>59.8</v>
      </c>
      <c r="M84" s="2">
        <v>79</v>
      </c>
      <c r="N84" s="2">
        <v>65</v>
      </c>
      <c r="O84" s="2">
        <v>58</v>
      </c>
      <c r="P84" s="2">
        <f t="shared" si="6"/>
        <v>700.4</v>
      </c>
      <c r="Q84" s="2">
        <f t="shared" si="7"/>
        <v>560.32</v>
      </c>
      <c r="R84" s="2">
        <v>56</v>
      </c>
      <c r="S84" s="2">
        <v>46</v>
      </c>
      <c r="T84" s="2">
        <f t="shared" si="8"/>
        <v>662.32</v>
      </c>
    </row>
    <row r="85" s="1" customFormat="1" ht="12" spans="1:20">
      <c r="A85" s="1" t="s">
        <v>3764</v>
      </c>
      <c r="B85" s="1" t="s">
        <v>2887</v>
      </c>
      <c r="C85" s="1" t="s">
        <v>3783</v>
      </c>
      <c r="D85" s="1" t="s">
        <v>3784</v>
      </c>
      <c r="E85" s="2">
        <v>39</v>
      </c>
      <c r="F85" s="2">
        <v>54</v>
      </c>
      <c r="G85" s="2">
        <v>59.8</v>
      </c>
      <c r="H85" s="2">
        <v>68</v>
      </c>
      <c r="I85" s="2">
        <v>99</v>
      </c>
      <c r="J85" s="2">
        <v>59</v>
      </c>
      <c r="K85" s="2">
        <v>59.8</v>
      </c>
      <c r="L85" s="2">
        <v>59.8</v>
      </c>
      <c r="M85" s="2">
        <v>79</v>
      </c>
      <c r="N85" s="2">
        <v>65</v>
      </c>
      <c r="O85" s="2">
        <v>58</v>
      </c>
      <c r="P85" s="2">
        <f t="shared" si="6"/>
        <v>700.4</v>
      </c>
      <c r="Q85" s="2">
        <f t="shared" si="7"/>
        <v>560.32</v>
      </c>
      <c r="R85" s="2">
        <v>56</v>
      </c>
      <c r="S85" s="2">
        <v>46</v>
      </c>
      <c r="T85" s="2">
        <f t="shared" si="8"/>
        <v>662.32</v>
      </c>
    </row>
    <row r="86" s="1" customFormat="1" ht="12" spans="1:20">
      <c r="A86" s="1" t="s">
        <v>3764</v>
      </c>
      <c r="B86" s="1" t="s">
        <v>2887</v>
      </c>
      <c r="C86" s="1" t="s">
        <v>3785</v>
      </c>
      <c r="D86" s="1" t="s">
        <v>3786</v>
      </c>
      <c r="E86" s="2">
        <v>39</v>
      </c>
      <c r="F86" s="2">
        <v>54</v>
      </c>
      <c r="G86" s="2">
        <v>59.8</v>
      </c>
      <c r="H86" s="2">
        <v>68</v>
      </c>
      <c r="I86" s="2">
        <v>99</v>
      </c>
      <c r="J86" s="2">
        <v>59</v>
      </c>
      <c r="K86" s="2">
        <v>59.8</v>
      </c>
      <c r="L86" s="2">
        <v>59.8</v>
      </c>
      <c r="M86" s="2">
        <v>79</v>
      </c>
      <c r="N86" s="2">
        <v>65</v>
      </c>
      <c r="O86" s="2">
        <v>58</v>
      </c>
      <c r="P86" s="2">
        <f t="shared" si="6"/>
        <v>700.4</v>
      </c>
      <c r="Q86" s="2">
        <f t="shared" si="7"/>
        <v>560.32</v>
      </c>
      <c r="R86" s="2">
        <v>56</v>
      </c>
      <c r="S86" s="2">
        <v>46</v>
      </c>
      <c r="T86" s="2">
        <f t="shared" si="8"/>
        <v>662.32</v>
      </c>
    </row>
    <row r="87" s="1" customFormat="1" ht="12" spans="1:20">
      <c r="A87" s="1" t="s">
        <v>3764</v>
      </c>
      <c r="B87" s="1" t="s">
        <v>2887</v>
      </c>
      <c r="C87" s="1" t="s">
        <v>3787</v>
      </c>
      <c r="D87" s="1" t="s">
        <v>3788</v>
      </c>
      <c r="E87" s="2">
        <v>39</v>
      </c>
      <c r="F87" s="2">
        <v>54</v>
      </c>
      <c r="G87" s="2">
        <v>59.8</v>
      </c>
      <c r="H87" s="2">
        <v>68</v>
      </c>
      <c r="I87" s="2">
        <v>99</v>
      </c>
      <c r="J87" s="2">
        <v>59</v>
      </c>
      <c r="K87" s="2">
        <v>59.8</v>
      </c>
      <c r="L87" s="2">
        <v>59.8</v>
      </c>
      <c r="M87" s="2">
        <v>79</v>
      </c>
      <c r="N87" s="2">
        <v>65</v>
      </c>
      <c r="O87" s="2">
        <v>58</v>
      </c>
      <c r="P87" s="2">
        <f t="shared" si="6"/>
        <v>700.4</v>
      </c>
      <c r="Q87" s="2">
        <f t="shared" si="7"/>
        <v>560.32</v>
      </c>
      <c r="R87" s="2">
        <v>56</v>
      </c>
      <c r="S87" s="2">
        <v>46</v>
      </c>
      <c r="T87" s="2">
        <f t="shared" si="8"/>
        <v>662.32</v>
      </c>
    </row>
    <row r="88" s="1" customFormat="1" ht="12" spans="1:20">
      <c r="A88" s="1" t="s">
        <v>3764</v>
      </c>
      <c r="B88" s="1" t="s">
        <v>2887</v>
      </c>
      <c r="C88" s="1" t="s">
        <v>3789</v>
      </c>
      <c r="D88" s="1" t="s">
        <v>3790</v>
      </c>
      <c r="E88" s="2">
        <v>39</v>
      </c>
      <c r="F88" s="2">
        <v>54</v>
      </c>
      <c r="G88" s="2">
        <v>59.8</v>
      </c>
      <c r="H88" s="2">
        <v>68</v>
      </c>
      <c r="I88" s="2">
        <v>99</v>
      </c>
      <c r="J88" s="2">
        <v>59</v>
      </c>
      <c r="K88" s="2">
        <v>59.8</v>
      </c>
      <c r="L88" s="2">
        <v>59.8</v>
      </c>
      <c r="M88" s="2">
        <v>79</v>
      </c>
      <c r="N88" s="2">
        <v>65</v>
      </c>
      <c r="O88" s="2">
        <v>58</v>
      </c>
      <c r="P88" s="2">
        <f t="shared" si="6"/>
        <v>700.4</v>
      </c>
      <c r="Q88" s="2">
        <f t="shared" si="7"/>
        <v>560.32</v>
      </c>
      <c r="R88" s="2">
        <v>56</v>
      </c>
      <c r="S88" s="2">
        <v>46</v>
      </c>
      <c r="T88" s="2">
        <f t="shared" si="8"/>
        <v>662.32</v>
      </c>
    </row>
    <row r="89" s="1" customFormat="1" ht="12" spans="1:20">
      <c r="A89" s="1" t="s">
        <v>3764</v>
      </c>
      <c r="B89" s="1" t="s">
        <v>2887</v>
      </c>
      <c r="C89" s="1" t="s">
        <v>3791</v>
      </c>
      <c r="D89" s="1" t="s">
        <v>3792</v>
      </c>
      <c r="E89" s="2">
        <v>39</v>
      </c>
      <c r="F89" s="2">
        <v>54</v>
      </c>
      <c r="G89" s="2">
        <v>59.8</v>
      </c>
      <c r="H89" s="2">
        <v>68</v>
      </c>
      <c r="I89" s="2">
        <v>99</v>
      </c>
      <c r="J89" s="2">
        <v>59</v>
      </c>
      <c r="K89" s="2">
        <v>59.8</v>
      </c>
      <c r="L89" s="2">
        <v>59.8</v>
      </c>
      <c r="M89" s="2">
        <v>79</v>
      </c>
      <c r="N89" s="2">
        <v>65</v>
      </c>
      <c r="O89" s="2">
        <v>58</v>
      </c>
      <c r="P89" s="2">
        <f t="shared" si="6"/>
        <v>700.4</v>
      </c>
      <c r="Q89" s="2">
        <f t="shared" si="7"/>
        <v>560.32</v>
      </c>
      <c r="R89" s="2">
        <v>56</v>
      </c>
      <c r="S89" s="2">
        <v>46</v>
      </c>
      <c r="T89" s="2">
        <f t="shared" si="8"/>
        <v>662.32</v>
      </c>
    </row>
    <row r="90" s="1" customFormat="1" ht="12" spans="1:20">
      <c r="A90" s="1" t="s">
        <v>3764</v>
      </c>
      <c r="B90" s="1" t="s">
        <v>2887</v>
      </c>
      <c r="C90" s="1" t="s">
        <v>3793</v>
      </c>
      <c r="D90" s="1" t="s">
        <v>3794</v>
      </c>
      <c r="E90" s="2">
        <v>39</v>
      </c>
      <c r="F90" s="2">
        <v>54</v>
      </c>
      <c r="G90" s="2">
        <v>59.8</v>
      </c>
      <c r="H90" s="2">
        <v>68</v>
      </c>
      <c r="I90" s="2">
        <v>99</v>
      </c>
      <c r="J90" s="2">
        <v>59</v>
      </c>
      <c r="K90" s="2">
        <v>59.8</v>
      </c>
      <c r="L90" s="2">
        <v>59.8</v>
      </c>
      <c r="M90" s="2">
        <v>79</v>
      </c>
      <c r="N90" s="2">
        <v>65</v>
      </c>
      <c r="O90" s="2">
        <v>58</v>
      </c>
      <c r="P90" s="2">
        <f t="shared" si="6"/>
        <v>700.4</v>
      </c>
      <c r="Q90" s="2">
        <f t="shared" si="7"/>
        <v>560.32</v>
      </c>
      <c r="R90" s="2">
        <v>56</v>
      </c>
      <c r="S90" s="2">
        <v>46</v>
      </c>
      <c r="T90" s="2">
        <f t="shared" si="8"/>
        <v>662.32</v>
      </c>
    </row>
    <row r="91" s="1" customFormat="1" ht="12" spans="1:20">
      <c r="A91" s="1" t="s">
        <v>3764</v>
      </c>
      <c r="B91" s="1" t="s">
        <v>2887</v>
      </c>
      <c r="C91" s="1" t="s">
        <v>3795</v>
      </c>
      <c r="D91" s="1" t="s">
        <v>3796</v>
      </c>
      <c r="E91" s="2">
        <v>39</v>
      </c>
      <c r="F91" s="2">
        <v>54</v>
      </c>
      <c r="G91" s="2">
        <v>59.8</v>
      </c>
      <c r="H91" s="2">
        <v>68</v>
      </c>
      <c r="I91" s="2">
        <v>99</v>
      </c>
      <c r="J91" s="2">
        <v>59</v>
      </c>
      <c r="K91" s="2">
        <v>59.8</v>
      </c>
      <c r="L91" s="2">
        <v>59.8</v>
      </c>
      <c r="M91" s="2">
        <v>79</v>
      </c>
      <c r="N91" s="2">
        <v>65</v>
      </c>
      <c r="O91" s="2">
        <v>58</v>
      </c>
      <c r="P91" s="2">
        <f t="shared" si="6"/>
        <v>700.4</v>
      </c>
      <c r="Q91" s="2">
        <f t="shared" si="7"/>
        <v>560.32</v>
      </c>
      <c r="R91" s="2">
        <v>56</v>
      </c>
      <c r="S91" s="2">
        <v>46</v>
      </c>
      <c r="T91" s="2">
        <f t="shared" si="8"/>
        <v>662.32</v>
      </c>
    </row>
    <row r="92" s="1" customFormat="1" ht="12" spans="1:20">
      <c r="A92" s="1" t="s">
        <v>3764</v>
      </c>
      <c r="B92" s="1" t="s">
        <v>2887</v>
      </c>
      <c r="C92" s="1" t="s">
        <v>3797</v>
      </c>
      <c r="D92" s="1" t="s">
        <v>3798</v>
      </c>
      <c r="E92" s="2">
        <v>39</v>
      </c>
      <c r="F92" s="2">
        <v>54</v>
      </c>
      <c r="G92" s="2">
        <v>59.8</v>
      </c>
      <c r="H92" s="2">
        <v>68</v>
      </c>
      <c r="I92" s="2">
        <v>99</v>
      </c>
      <c r="J92" s="2">
        <v>59</v>
      </c>
      <c r="K92" s="2">
        <v>59.8</v>
      </c>
      <c r="L92" s="2">
        <v>59.8</v>
      </c>
      <c r="M92" s="2">
        <v>79</v>
      </c>
      <c r="N92" s="2">
        <v>65</v>
      </c>
      <c r="O92" s="2">
        <v>58</v>
      </c>
      <c r="P92" s="2">
        <f t="shared" si="6"/>
        <v>700.4</v>
      </c>
      <c r="Q92" s="2">
        <f t="shared" si="7"/>
        <v>560.32</v>
      </c>
      <c r="R92" s="2">
        <v>56</v>
      </c>
      <c r="S92" s="2">
        <v>46</v>
      </c>
      <c r="T92" s="2">
        <f t="shared" si="8"/>
        <v>662.32</v>
      </c>
    </row>
    <row r="93" s="1" customFormat="1" ht="12" spans="1:20">
      <c r="A93" s="1" t="s">
        <v>3764</v>
      </c>
      <c r="B93" s="1" t="s">
        <v>2887</v>
      </c>
      <c r="C93" s="1" t="s">
        <v>3799</v>
      </c>
      <c r="D93" s="1" t="s">
        <v>3800</v>
      </c>
      <c r="E93" s="2">
        <v>39</v>
      </c>
      <c r="F93" s="2">
        <v>54</v>
      </c>
      <c r="G93" s="2">
        <v>59.8</v>
      </c>
      <c r="H93" s="2">
        <v>68</v>
      </c>
      <c r="I93" s="2">
        <v>99</v>
      </c>
      <c r="J93" s="2">
        <v>59</v>
      </c>
      <c r="K93" s="2">
        <v>59.8</v>
      </c>
      <c r="L93" s="2">
        <v>59.8</v>
      </c>
      <c r="M93" s="2">
        <v>79</v>
      </c>
      <c r="N93" s="2">
        <v>65</v>
      </c>
      <c r="O93" s="2">
        <v>58</v>
      </c>
      <c r="P93" s="2">
        <f t="shared" si="6"/>
        <v>700.4</v>
      </c>
      <c r="Q93" s="2">
        <f t="shared" si="7"/>
        <v>560.32</v>
      </c>
      <c r="R93" s="2">
        <v>56</v>
      </c>
      <c r="S93" s="2">
        <v>46</v>
      </c>
      <c r="T93" s="2">
        <f t="shared" si="8"/>
        <v>662.32</v>
      </c>
    </row>
    <row r="94" s="1" customFormat="1" ht="12" spans="1:20">
      <c r="A94" s="1" t="s">
        <v>3764</v>
      </c>
      <c r="B94" s="1" t="s">
        <v>2887</v>
      </c>
      <c r="C94" s="1" t="s">
        <v>3801</v>
      </c>
      <c r="D94" s="1" t="s">
        <v>3802</v>
      </c>
      <c r="E94" s="2">
        <v>39</v>
      </c>
      <c r="F94" s="2">
        <v>54</v>
      </c>
      <c r="G94" s="2">
        <v>59.8</v>
      </c>
      <c r="H94" s="2">
        <v>68</v>
      </c>
      <c r="I94" s="2">
        <v>99</v>
      </c>
      <c r="J94" s="2">
        <v>59</v>
      </c>
      <c r="K94" s="2">
        <v>59.8</v>
      </c>
      <c r="L94" s="2">
        <v>59.8</v>
      </c>
      <c r="M94" s="2">
        <v>79</v>
      </c>
      <c r="N94" s="2">
        <v>65</v>
      </c>
      <c r="O94" s="2">
        <v>58</v>
      </c>
      <c r="P94" s="2">
        <f t="shared" si="6"/>
        <v>700.4</v>
      </c>
      <c r="Q94" s="2">
        <f t="shared" si="7"/>
        <v>560.32</v>
      </c>
      <c r="R94" s="2">
        <v>56</v>
      </c>
      <c r="S94" s="2">
        <v>46</v>
      </c>
      <c r="T94" s="2">
        <f t="shared" si="8"/>
        <v>662.32</v>
      </c>
    </row>
    <row r="95" s="1" customFormat="1" ht="12" spans="1:20">
      <c r="A95" s="1" t="s">
        <v>3764</v>
      </c>
      <c r="B95" s="1" t="s">
        <v>2887</v>
      </c>
      <c r="C95" s="1" t="s">
        <v>3803</v>
      </c>
      <c r="D95" s="1" t="s">
        <v>3804</v>
      </c>
      <c r="E95" s="2">
        <v>39</v>
      </c>
      <c r="F95" s="2">
        <v>54</v>
      </c>
      <c r="G95" s="2">
        <v>59.8</v>
      </c>
      <c r="H95" s="2">
        <v>68</v>
      </c>
      <c r="I95" s="2">
        <v>99</v>
      </c>
      <c r="J95" s="2">
        <v>59</v>
      </c>
      <c r="K95" s="2">
        <v>59.8</v>
      </c>
      <c r="L95" s="2">
        <v>59.8</v>
      </c>
      <c r="M95" s="2">
        <v>79</v>
      </c>
      <c r="N95" s="2">
        <v>65</v>
      </c>
      <c r="O95" s="2">
        <v>58</v>
      </c>
      <c r="P95" s="2">
        <f t="shared" si="6"/>
        <v>700.4</v>
      </c>
      <c r="Q95" s="2">
        <f t="shared" si="7"/>
        <v>560.32</v>
      </c>
      <c r="R95" s="2">
        <v>56</v>
      </c>
      <c r="S95" s="2">
        <v>46</v>
      </c>
      <c r="T95" s="2">
        <f t="shared" si="8"/>
        <v>662.32</v>
      </c>
    </row>
    <row r="96" s="1" customFormat="1" ht="12" spans="1:20">
      <c r="A96" s="1" t="s">
        <v>3764</v>
      </c>
      <c r="B96" s="1" t="s">
        <v>2887</v>
      </c>
      <c r="C96" s="1" t="s">
        <v>3805</v>
      </c>
      <c r="D96" s="1" t="s">
        <v>3806</v>
      </c>
      <c r="E96" s="2">
        <v>39</v>
      </c>
      <c r="F96" s="2">
        <v>54</v>
      </c>
      <c r="G96" s="2">
        <v>59.8</v>
      </c>
      <c r="H96" s="2">
        <v>68</v>
      </c>
      <c r="I96" s="2">
        <v>99</v>
      </c>
      <c r="J96" s="2">
        <v>59</v>
      </c>
      <c r="K96" s="2">
        <v>59.8</v>
      </c>
      <c r="L96" s="2">
        <v>59.8</v>
      </c>
      <c r="M96" s="2">
        <v>79</v>
      </c>
      <c r="N96" s="2">
        <v>65</v>
      </c>
      <c r="O96" s="2">
        <v>58</v>
      </c>
      <c r="P96" s="2">
        <f t="shared" si="6"/>
        <v>700.4</v>
      </c>
      <c r="Q96" s="2">
        <f t="shared" si="7"/>
        <v>560.32</v>
      </c>
      <c r="R96" s="2">
        <v>56</v>
      </c>
      <c r="S96" s="2">
        <v>46</v>
      </c>
      <c r="T96" s="2">
        <f t="shared" si="8"/>
        <v>662.32</v>
      </c>
    </row>
    <row r="97" s="1" customFormat="1" ht="12" spans="1:20">
      <c r="A97" s="1" t="s">
        <v>3764</v>
      </c>
      <c r="B97" s="1" t="s">
        <v>2887</v>
      </c>
      <c r="C97" s="1" t="s">
        <v>3807</v>
      </c>
      <c r="D97" s="1" t="s">
        <v>666</v>
      </c>
      <c r="E97" s="2">
        <v>39</v>
      </c>
      <c r="F97" s="2">
        <v>54</v>
      </c>
      <c r="G97" s="2">
        <v>59.8</v>
      </c>
      <c r="H97" s="2">
        <v>68</v>
      </c>
      <c r="I97" s="2">
        <v>99</v>
      </c>
      <c r="J97" s="2">
        <v>59</v>
      </c>
      <c r="K97" s="2">
        <v>59.8</v>
      </c>
      <c r="L97" s="2">
        <v>59.8</v>
      </c>
      <c r="M97" s="2">
        <v>79</v>
      </c>
      <c r="N97" s="2">
        <v>65</v>
      </c>
      <c r="O97" s="2">
        <v>58</v>
      </c>
      <c r="P97" s="2">
        <f t="shared" si="6"/>
        <v>700.4</v>
      </c>
      <c r="Q97" s="2">
        <f t="shared" si="7"/>
        <v>560.32</v>
      </c>
      <c r="R97" s="2">
        <v>56</v>
      </c>
      <c r="S97" s="2">
        <v>46</v>
      </c>
      <c r="T97" s="2">
        <f t="shared" si="8"/>
        <v>662.32</v>
      </c>
    </row>
    <row r="98" s="1" customFormat="1" ht="12" spans="1:20">
      <c r="A98" s="1" t="s">
        <v>3764</v>
      </c>
      <c r="B98" s="1" t="s">
        <v>2887</v>
      </c>
      <c r="C98" s="1" t="s">
        <v>3808</v>
      </c>
      <c r="D98" s="1" t="s">
        <v>3809</v>
      </c>
      <c r="E98" s="2">
        <v>39</v>
      </c>
      <c r="F98" s="2">
        <v>54</v>
      </c>
      <c r="G98" s="2">
        <v>59.8</v>
      </c>
      <c r="H98" s="2">
        <v>68</v>
      </c>
      <c r="I98" s="2">
        <v>99</v>
      </c>
      <c r="J98" s="2">
        <v>59</v>
      </c>
      <c r="K98" s="2">
        <v>59.8</v>
      </c>
      <c r="L98" s="2">
        <v>59.8</v>
      </c>
      <c r="M98" s="2">
        <v>79</v>
      </c>
      <c r="N98" s="2">
        <v>65</v>
      </c>
      <c r="O98" s="2">
        <v>58</v>
      </c>
      <c r="P98" s="2">
        <f t="shared" si="6"/>
        <v>700.4</v>
      </c>
      <c r="Q98" s="2">
        <f t="shared" si="7"/>
        <v>560.32</v>
      </c>
      <c r="R98" s="2">
        <v>56</v>
      </c>
      <c r="S98" s="2">
        <v>46</v>
      </c>
      <c r="T98" s="2">
        <f t="shared" si="8"/>
        <v>662.32</v>
      </c>
    </row>
    <row r="99" s="1" customFormat="1" ht="12" spans="1:20">
      <c r="A99" s="1" t="s">
        <v>3764</v>
      </c>
      <c r="B99" s="1" t="s">
        <v>2887</v>
      </c>
      <c r="C99" s="1" t="s">
        <v>3810</v>
      </c>
      <c r="D99" s="1" t="s">
        <v>3811</v>
      </c>
      <c r="E99" s="2">
        <v>39</v>
      </c>
      <c r="F99" s="2">
        <v>54</v>
      </c>
      <c r="G99" s="2">
        <v>59.8</v>
      </c>
      <c r="H99" s="2">
        <v>68</v>
      </c>
      <c r="I99" s="2">
        <v>99</v>
      </c>
      <c r="J99" s="2">
        <v>59</v>
      </c>
      <c r="K99" s="2">
        <v>59.8</v>
      </c>
      <c r="L99" s="2">
        <v>59.8</v>
      </c>
      <c r="M99" s="2">
        <v>79</v>
      </c>
      <c r="N99" s="2">
        <v>65</v>
      </c>
      <c r="O99" s="2">
        <v>58</v>
      </c>
      <c r="P99" s="2">
        <f t="shared" ref="P99:P130" si="9">SUM(E99:O99)</f>
        <v>700.4</v>
      </c>
      <c r="Q99" s="2">
        <f t="shared" ref="Q99:Q130" si="10">P99*0.8</f>
        <v>560.32</v>
      </c>
      <c r="R99" s="2">
        <v>56</v>
      </c>
      <c r="S99" s="2">
        <v>46</v>
      </c>
      <c r="T99" s="2">
        <f t="shared" ref="T99:T130" si="11">Q99+R99+S99</f>
        <v>662.32</v>
      </c>
    </row>
    <row r="100" s="1" customFormat="1" ht="12" spans="1:20">
      <c r="A100" s="1" t="s">
        <v>3764</v>
      </c>
      <c r="B100" s="1" t="s">
        <v>2887</v>
      </c>
      <c r="C100" s="1" t="s">
        <v>3812</v>
      </c>
      <c r="D100" s="1" t="s">
        <v>3813</v>
      </c>
      <c r="E100" s="2">
        <v>39</v>
      </c>
      <c r="F100" s="2">
        <v>54</v>
      </c>
      <c r="G100" s="2">
        <v>59.8</v>
      </c>
      <c r="H100" s="2">
        <v>68</v>
      </c>
      <c r="I100" s="2">
        <v>99</v>
      </c>
      <c r="J100" s="2">
        <v>59</v>
      </c>
      <c r="K100" s="2">
        <v>59.8</v>
      </c>
      <c r="L100" s="2">
        <v>59.8</v>
      </c>
      <c r="M100" s="2">
        <v>79</v>
      </c>
      <c r="N100" s="2">
        <v>65</v>
      </c>
      <c r="O100" s="2">
        <v>58</v>
      </c>
      <c r="P100" s="2">
        <f t="shared" si="9"/>
        <v>700.4</v>
      </c>
      <c r="Q100" s="2">
        <f t="shared" si="10"/>
        <v>560.32</v>
      </c>
      <c r="R100" s="2">
        <v>56</v>
      </c>
      <c r="S100" s="2">
        <v>46</v>
      </c>
      <c r="T100" s="2">
        <f t="shared" si="11"/>
        <v>662.32</v>
      </c>
    </row>
    <row r="101" s="1" customFormat="1" ht="12" spans="1:20">
      <c r="A101" s="1" t="s">
        <v>3764</v>
      </c>
      <c r="B101" s="1" t="s">
        <v>2887</v>
      </c>
      <c r="C101" s="1" t="s">
        <v>3814</v>
      </c>
      <c r="D101" s="1" t="s">
        <v>3815</v>
      </c>
      <c r="E101" s="2">
        <v>39</v>
      </c>
      <c r="F101" s="2">
        <v>54</v>
      </c>
      <c r="G101" s="2">
        <v>59.8</v>
      </c>
      <c r="H101" s="2">
        <v>68</v>
      </c>
      <c r="I101" s="2">
        <v>99</v>
      </c>
      <c r="J101" s="2">
        <v>59</v>
      </c>
      <c r="K101" s="2">
        <v>59.8</v>
      </c>
      <c r="L101" s="2">
        <v>59.8</v>
      </c>
      <c r="M101" s="2">
        <v>79</v>
      </c>
      <c r="N101" s="2">
        <v>65</v>
      </c>
      <c r="O101" s="2">
        <v>58</v>
      </c>
      <c r="P101" s="2">
        <f t="shared" si="9"/>
        <v>700.4</v>
      </c>
      <c r="Q101" s="2">
        <f t="shared" si="10"/>
        <v>560.32</v>
      </c>
      <c r="R101" s="2">
        <v>56</v>
      </c>
      <c r="S101" s="2">
        <v>46</v>
      </c>
      <c r="T101" s="2">
        <f t="shared" si="11"/>
        <v>662.32</v>
      </c>
    </row>
    <row r="102" s="1" customFormat="1" ht="12" spans="1:20">
      <c r="A102" s="1" t="s">
        <v>3764</v>
      </c>
      <c r="B102" s="1" t="s">
        <v>2887</v>
      </c>
      <c r="C102" s="1" t="s">
        <v>3816</v>
      </c>
      <c r="D102" s="1" t="s">
        <v>3817</v>
      </c>
      <c r="E102" s="2">
        <v>39</v>
      </c>
      <c r="F102" s="2">
        <v>54</v>
      </c>
      <c r="G102" s="2">
        <v>59.8</v>
      </c>
      <c r="H102" s="2">
        <v>68</v>
      </c>
      <c r="I102" s="2">
        <v>99</v>
      </c>
      <c r="J102" s="2">
        <v>59</v>
      </c>
      <c r="K102" s="2">
        <v>59.8</v>
      </c>
      <c r="L102" s="2">
        <v>59.8</v>
      </c>
      <c r="M102" s="2">
        <v>79</v>
      </c>
      <c r="N102" s="2">
        <v>65</v>
      </c>
      <c r="O102" s="2">
        <v>58</v>
      </c>
      <c r="P102" s="2">
        <f t="shared" si="9"/>
        <v>700.4</v>
      </c>
      <c r="Q102" s="2">
        <f t="shared" si="10"/>
        <v>560.32</v>
      </c>
      <c r="R102" s="2">
        <v>56</v>
      </c>
      <c r="S102" s="2">
        <v>46</v>
      </c>
      <c r="T102" s="2">
        <f t="shared" si="11"/>
        <v>662.32</v>
      </c>
    </row>
    <row r="103" s="1" customFormat="1" ht="12" spans="1:20">
      <c r="A103" s="1" t="s">
        <v>3764</v>
      </c>
      <c r="B103" s="1" t="s">
        <v>2887</v>
      </c>
      <c r="C103" s="1" t="s">
        <v>3818</v>
      </c>
      <c r="D103" s="1" t="s">
        <v>3819</v>
      </c>
      <c r="E103" s="2">
        <v>39</v>
      </c>
      <c r="F103" s="2">
        <v>54</v>
      </c>
      <c r="G103" s="2">
        <v>59.8</v>
      </c>
      <c r="H103" s="2">
        <v>68</v>
      </c>
      <c r="I103" s="2">
        <v>99</v>
      </c>
      <c r="J103" s="2">
        <v>59</v>
      </c>
      <c r="K103" s="2">
        <v>59.8</v>
      </c>
      <c r="L103" s="2">
        <v>59.8</v>
      </c>
      <c r="M103" s="2">
        <v>79</v>
      </c>
      <c r="N103" s="2">
        <v>65</v>
      </c>
      <c r="O103" s="2">
        <v>58</v>
      </c>
      <c r="P103" s="2">
        <f t="shared" si="9"/>
        <v>700.4</v>
      </c>
      <c r="Q103" s="2">
        <f t="shared" si="10"/>
        <v>560.32</v>
      </c>
      <c r="R103" s="2">
        <v>56</v>
      </c>
      <c r="S103" s="2">
        <v>46</v>
      </c>
      <c r="T103" s="2">
        <f t="shared" si="11"/>
        <v>662.32</v>
      </c>
    </row>
    <row r="104" s="1" customFormat="1" ht="12" spans="1:20">
      <c r="A104" s="1" t="s">
        <v>3764</v>
      </c>
      <c r="B104" s="1" t="s">
        <v>2887</v>
      </c>
      <c r="C104" s="1" t="s">
        <v>3820</v>
      </c>
      <c r="D104" s="1" t="s">
        <v>3821</v>
      </c>
      <c r="E104" s="2">
        <v>39</v>
      </c>
      <c r="F104" s="2">
        <v>54</v>
      </c>
      <c r="G104" s="2">
        <v>59.8</v>
      </c>
      <c r="H104" s="2">
        <v>68</v>
      </c>
      <c r="I104" s="2">
        <v>99</v>
      </c>
      <c r="J104" s="2">
        <v>59</v>
      </c>
      <c r="K104" s="2">
        <v>59.8</v>
      </c>
      <c r="L104" s="2">
        <v>59.8</v>
      </c>
      <c r="M104" s="2">
        <v>79</v>
      </c>
      <c r="N104" s="2">
        <v>65</v>
      </c>
      <c r="O104" s="2">
        <v>58</v>
      </c>
      <c r="P104" s="2">
        <f t="shared" si="9"/>
        <v>700.4</v>
      </c>
      <c r="Q104" s="2">
        <f t="shared" si="10"/>
        <v>560.32</v>
      </c>
      <c r="R104" s="2">
        <v>56</v>
      </c>
      <c r="S104" s="2">
        <v>46</v>
      </c>
      <c r="T104" s="2">
        <f t="shared" si="11"/>
        <v>662.32</v>
      </c>
    </row>
    <row r="105" s="1" customFormat="1" ht="12" spans="1:20">
      <c r="A105" s="1" t="s">
        <v>3764</v>
      </c>
      <c r="B105" s="1" t="s">
        <v>2887</v>
      </c>
      <c r="C105" s="1" t="s">
        <v>3822</v>
      </c>
      <c r="D105" s="1" t="s">
        <v>3823</v>
      </c>
      <c r="E105" s="2">
        <v>39</v>
      </c>
      <c r="F105" s="2">
        <v>54</v>
      </c>
      <c r="G105" s="2">
        <v>59.8</v>
      </c>
      <c r="H105" s="2">
        <v>68</v>
      </c>
      <c r="I105" s="2">
        <v>99</v>
      </c>
      <c r="J105" s="2">
        <v>59</v>
      </c>
      <c r="K105" s="2">
        <v>59.8</v>
      </c>
      <c r="L105" s="2">
        <v>59.8</v>
      </c>
      <c r="M105" s="2">
        <v>79</v>
      </c>
      <c r="N105" s="2">
        <v>65</v>
      </c>
      <c r="O105" s="2">
        <v>58</v>
      </c>
      <c r="P105" s="2">
        <f t="shared" si="9"/>
        <v>700.4</v>
      </c>
      <c r="Q105" s="2">
        <f t="shared" si="10"/>
        <v>560.32</v>
      </c>
      <c r="R105" s="2">
        <v>56</v>
      </c>
      <c r="S105" s="2">
        <v>46</v>
      </c>
      <c r="T105" s="2">
        <f t="shared" si="11"/>
        <v>662.32</v>
      </c>
    </row>
    <row r="106" s="1" customFormat="1" ht="12" spans="1:20">
      <c r="A106" s="1" t="s">
        <v>3764</v>
      </c>
      <c r="B106" s="1" t="s">
        <v>2887</v>
      </c>
      <c r="C106" s="1" t="s">
        <v>3824</v>
      </c>
      <c r="D106" s="1" t="s">
        <v>3825</v>
      </c>
      <c r="E106" s="2">
        <v>39</v>
      </c>
      <c r="F106" s="2">
        <v>54</v>
      </c>
      <c r="G106" s="2">
        <v>59.8</v>
      </c>
      <c r="H106" s="2">
        <v>68</v>
      </c>
      <c r="I106" s="2">
        <v>99</v>
      </c>
      <c r="J106" s="2">
        <v>59</v>
      </c>
      <c r="K106" s="2">
        <v>59.8</v>
      </c>
      <c r="L106" s="2">
        <v>59.8</v>
      </c>
      <c r="M106" s="2">
        <v>79</v>
      </c>
      <c r="N106" s="2">
        <v>65</v>
      </c>
      <c r="O106" s="2">
        <v>58</v>
      </c>
      <c r="P106" s="2">
        <f t="shared" si="9"/>
        <v>700.4</v>
      </c>
      <c r="Q106" s="2">
        <f t="shared" si="10"/>
        <v>560.32</v>
      </c>
      <c r="R106" s="2">
        <v>56</v>
      </c>
      <c r="S106" s="2">
        <v>46</v>
      </c>
      <c r="T106" s="2">
        <f t="shared" si="11"/>
        <v>662.32</v>
      </c>
    </row>
    <row r="107" s="1" customFormat="1" ht="12" spans="1:20">
      <c r="A107" s="1" t="s">
        <v>3764</v>
      </c>
      <c r="B107" s="1" t="s">
        <v>2887</v>
      </c>
      <c r="C107" s="1" t="s">
        <v>3826</v>
      </c>
      <c r="D107" s="1" t="s">
        <v>3827</v>
      </c>
      <c r="E107" s="2">
        <v>39</v>
      </c>
      <c r="F107" s="2">
        <v>54</v>
      </c>
      <c r="G107" s="2">
        <v>59.8</v>
      </c>
      <c r="H107" s="2">
        <v>68</v>
      </c>
      <c r="I107" s="2">
        <v>99</v>
      </c>
      <c r="J107" s="2">
        <v>59</v>
      </c>
      <c r="K107" s="2">
        <v>59.8</v>
      </c>
      <c r="L107" s="2">
        <v>59.8</v>
      </c>
      <c r="M107" s="2">
        <v>79</v>
      </c>
      <c r="N107" s="2">
        <v>65</v>
      </c>
      <c r="O107" s="2">
        <v>58</v>
      </c>
      <c r="P107" s="2">
        <f t="shared" si="9"/>
        <v>700.4</v>
      </c>
      <c r="Q107" s="2">
        <f t="shared" si="10"/>
        <v>560.32</v>
      </c>
      <c r="R107" s="2">
        <v>56</v>
      </c>
      <c r="S107" s="2">
        <v>46</v>
      </c>
      <c r="T107" s="2">
        <f t="shared" si="11"/>
        <v>662.32</v>
      </c>
    </row>
    <row r="108" s="1" customFormat="1" ht="12" spans="1:20">
      <c r="A108" s="1" t="s">
        <v>3764</v>
      </c>
      <c r="B108" s="1" t="s">
        <v>2887</v>
      </c>
      <c r="C108" s="1" t="s">
        <v>3828</v>
      </c>
      <c r="D108" s="1" t="s">
        <v>3829</v>
      </c>
      <c r="E108" s="2">
        <v>39</v>
      </c>
      <c r="F108" s="2">
        <v>54</v>
      </c>
      <c r="G108" s="2">
        <v>59.8</v>
      </c>
      <c r="H108" s="2">
        <v>68</v>
      </c>
      <c r="I108" s="2">
        <v>99</v>
      </c>
      <c r="J108" s="2">
        <v>59</v>
      </c>
      <c r="K108" s="2">
        <v>59.8</v>
      </c>
      <c r="L108" s="2">
        <v>59.8</v>
      </c>
      <c r="M108" s="2">
        <v>79</v>
      </c>
      <c r="N108" s="2">
        <v>65</v>
      </c>
      <c r="O108" s="2">
        <v>58</v>
      </c>
      <c r="P108" s="2">
        <f t="shared" si="9"/>
        <v>700.4</v>
      </c>
      <c r="Q108" s="2">
        <f t="shared" si="10"/>
        <v>560.32</v>
      </c>
      <c r="R108" s="2">
        <v>56</v>
      </c>
      <c r="S108" s="2">
        <v>46</v>
      </c>
      <c r="T108" s="2">
        <f t="shared" si="11"/>
        <v>662.32</v>
      </c>
    </row>
    <row r="109" s="1" customFormat="1" ht="12" spans="1:20">
      <c r="A109" s="1" t="s">
        <v>3764</v>
      </c>
      <c r="B109" s="1" t="s">
        <v>2887</v>
      </c>
      <c r="C109" s="1" t="s">
        <v>3830</v>
      </c>
      <c r="D109" s="1" t="s">
        <v>3831</v>
      </c>
      <c r="E109" s="2">
        <v>39</v>
      </c>
      <c r="F109" s="2">
        <v>54</v>
      </c>
      <c r="G109" s="2">
        <v>59.8</v>
      </c>
      <c r="H109" s="2">
        <v>68</v>
      </c>
      <c r="I109" s="2">
        <v>99</v>
      </c>
      <c r="J109" s="2">
        <v>59</v>
      </c>
      <c r="K109" s="2">
        <v>59.8</v>
      </c>
      <c r="L109" s="2">
        <v>59.8</v>
      </c>
      <c r="M109" s="2">
        <v>79</v>
      </c>
      <c r="N109" s="2">
        <v>65</v>
      </c>
      <c r="O109" s="2">
        <v>58</v>
      </c>
      <c r="P109" s="2">
        <f t="shared" si="9"/>
        <v>700.4</v>
      </c>
      <c r="Q109" s="2">
        <f t="shared" si="10"/>
        <v>560.32</v>
      </c>
      <c r="R109" s="2">
        <v>56</v>
      </c>
      <c r="S109" s="2">
        <v>46</v>
      </c>
      <c r="T109" s="2">
        <f t="shared" si="11"/>
        <v>662.32</v>
      </c>
    </row>
    <row r="110" s="1" customFormat="1" ht="12" spans="1:20">
      <c r="A110" s="1" t="s">
        <v>3832</v>
      </c>
      <c r="B110" s="1" t="s">
        <v>2887</v>
      </c>
      <c r="C110" s="1" t="s">
        <v>3833</v>
      </c>
      <c r="D110" s="1" t="s">
        <v>3834</v>
      </c>
      <c r="E110" s="2">
        <v>39</v>
      </c>
      <c r="F110" s="2">
        <v>54</v>
      </c>
      <c r="G110" s="2">
        <v>59.8</v>
      </c>
      <c r="H110" s="2">
        <v>68</v>
      </c>
      <c r="I110" s="2">
        <v>99</v>
      </c>
      <c r="J110" s="2">
        <v>59</v>
      </c>
      <c r="K110" s="2">
        <v>59.8</v>
      </c>
      <c r="L110" s="2">
        <v>59.8</v>
      </c>
      <c r="M110" s="2">
        <v>79</v>
      </c>
      <c r="N110" s="2">
        <v>65</v>
      </c>
      <c r="O110" s="2">
        <v>58</v>
      </c>
      <c r="P110" s="2">
        <f t="shared" si="9"/>
        <v>700.4</v>
      </c>
      <c r="Q110" s="2">
        <f t="shared" si="10"/>
        <v>560.32</v>
      </c>
      <c r="R110" s="2">
        <v>56</v>
      </c>
      <c r="S110" s="2">
        <v>46</v>
      </c>
      <c r="T110" s="2">
        <f t="shared" si="11"/>
        <v>662.32</v>
      </c>
    </row>
    <row r="111" s="1" customFormat="1" ht="12" spans="1:20">
      <c r="A111" s="1" t="s">
        <v>3832</v>
      </c>
      <c r="B111" s="1" t="s">
        <v>2887</v>
      </c>
      <c r="C111" s="1" t="s">
        <v>3835</v>
      </c>
      <c r="D111" s="1" t="s">
        <v>3836</v>
      </c>
      <c r="E111" s="2">
        <v>39</v>
      </c>
      <c r="F111" s="2">
        <v>54</v>
      </c>
      <c r="G111" s="2">
        <v>59.8</v>
      </c>
      <c r="H111" s="2">
        <v>68</v>
      </c>
      <c r="I111" s="2">
        <v>99</v>
      </c>
      <c r="J111" s="2">
        <v>59</v>
      </c>
      <c r="K111" s="2">
        <v>59.8</v>
      </c>
      <c r="L111" s="2">
        <v>59.8</v>
      </c>
      <c r="M111" s="2">
        <v>79</v>
      </c>
      <c r="N111" s="2">
        <v>65</v>
      </c>
      <c r="O111" s="2">
        <v>58</v>
      </c>
      <c r="P111" s="2">
        <f t="shared" si="9"/>
        <v>700.4</v>
      </c>
      <c r="Q111" s="2">
        <f t="shared" si="10"/>
        <v>560.32</v>
      </c>
      <c r="R111" s="2">
        <v>56</v>
      </c>
      <c r="S111" s="2">
        <v>46</v>
      </c>
      <c r="T111" s="2">
        <f t="shared" si="11"/>
        <v>662.32</v>
      </c>
    </row>
    <row r="112" s="1" customFormat="1" ht="12" spans="1:20">
      <c r="A112" s="1" t="s">
        <v>3832</v>
      </c>
      <c r="B112" s="1" t="s">
        <v>2887</v>
      </c>
      <c r="C112" s="1" t="s">
        <v>3837</v>
      </c>
      <c r="D112" s="1" t="s">
        <v>3838</v>
      </c>
      <c r="E112" s="2">
        <v>39</v>
      </c>
      <c r="F112" s="2">
        <v>54</v>
      </c>
      <c r="G112" s="2">
        <v>59.8</v>
      </c>
      <c r="H112" s="2">
        <v>68</v>
      </c>
      <c r="I112" s="2">
        <v>99</v>
      </c>
      <c r="J112" s="2">
        <v>59</v>
      </c>
      <c r="K112" s="2">
        <v>59.8</v>
      </c>
      <c r="L112" s="2">
        <v>59.8</v>
      </c>
      <c r="M112" s="2">
        <v>79</v>
      </c>
      <c r="N112" s="2">
        <v>65</v>
      </c>
      <c r="O112" s="2">
        <v>58</v>
      </c>
      <c r="P112" s="2">
        <f t="shared" si="9"/>
        <v>700.4</v>
      </c>
      <c r="Q112" s="2">
        <f t="shared" si="10"/>
        <v>560.32</v>
      </c>
      <c r="R112" s="2">
        <v>56</v>
      </c>
      <c r="S112" s="2">
        <v>46</v>
      </c>
      <c r="T112" s="2">
        <f t="shared" si="11"/>
        <v>662.32</v>
      </c>
    </row>
    <row r="113" s="1" customFormat="1" ht="12" spans="1:20">
      <c r="A113" s="1" t="s">
        <v>3832</v>
      </c>
      <c r="B113" s="1" t="s">
        <v>2887</v>
      </c>
      <c r="C113" s="1" t="s">
        <v>3839</v>
      </c>
      <c r="D113" s="1" t="s">
        <v>3840</v>
      </c>
      <c r="E113" s="2">
        <v>39</v>
      </c>
      <c r="F113" s="2">
        <v>54</v>
      </c>
      <c r="G113" s="2">
        <v>59.8</v>
      </c>
      <c r="H113" s="2">
        <v>68</v>
      </c>
      <c r="I113" s="2">
        <v>99</v>
      </c>
      <c r="J113" s="2">
        <v>59</v>
      </c>
      <c r="K113" s="2">
        <v>59.8</v>
      </c>
      <c r="L113" s="2">
        <v>59.8</v>
      </c>
      <c r="M113" s="2">
        <v>79</v>
      </c>
      <c r="N113" s="2">
        <v>65</v>
      </c>
      <c r="O113" s="2">
        <v>58</v>
      </c>
      <c r="P113" s="2">
        <f t="shared" si="9"/>
        <v>700.4</v>
      </c>
      <c r="Q113" s="2">
        <f t="shared" si="10"/>
        <v>560.32</v>
      </c>
      <c r="R113" s="2">
        <v>56</v>
      </c>
      <c r="S113" s="2">
        <v>46</v>
      </c>
      <c r="T113" s="2">
        <f t="shared" si="11"/>
        <v>662.32</v>
      </c>
    </row>
    <row r="114" s="1" customFormat="1" ht="12" spans="1:20">
      <c r="A114" s="1" t="s">
        <v>3832</v>
      </c>
      <c r="B114" s="1" t="s">
        <v>2887</v>
      </c>
      <c r="C114" s="1" t="s">
        <v>3841</v>
      </c>
      <c r="D114" s="1" t="s">
        <v>811</v>
      </c>
      <c r="E114" s="2">
        <v>39</v>
      </c>
      <c r="F114" s="2">
        <v>54</v>
      </c>
      <c r="G114" s="2">
        <v>59.8</v>
      </c>
      <c r="H114" s="2">
        <v>68</v>
      </c>
      <c r="I114" s="2">
        <v>99</v>
      </c>
      <c r="J114" s="2">
        <v>59</v>
      </c>
      <c r="K114" s="2">
        <v>59.8</v>
      </c>
      <c r="L114" s="2">
        <v>59.8</v>
      </c>
      <c r="M114" s="2">
        <v>79</v>
      </c>
      <c r="N114" s="2">
        <v>65</v>
      </c>
      <c r="O114" s="2">
        <v>58</v>
      </c>
      <c r="P114" s="2">
        <f t="shared" si="9"/>
        <v>700.4</v>
      </c>
      <c r="Q114" s="2">
        <f t="shared" si="10"/>
        <v>560.32</v>
      </c>
      <c r="R114" s="2">
        <v>56</v>
      </c>
      <c r="S114" s="2">
        <v>46</v>
      </c>
      <c r="T114" s="2">
        <f t="shared" si="11"/>
        <v>662.32</v>
      </c>
    </row>
    <row r="115" s="1" customFormat="1" ht="12" spans="1:20">
      <c r="A115" s="1" t="s">
        <v>3832</v>
      </c>
      <c r="B115" s="1" t="s">
        <v>2887</v>
      </c>
      <c r="C115" s="1" t="s">
        <v>3842</v>
      </c>
      <c r="D115" s="1" t="s">
        <v>3843</v>
      </c>
      <c r="E115" s="2">
        <v>39</v>
      </c>
      <c r="F115" s="2">
        <v>54</v>
      </c>
      <c r="G115" s="2">
        <v>59.8</v>
      </c>
      <c r="H115" s="2">
        <v>68</v>
      </c>
      <c r="I115" s="2">
        <v>99</v>
      </c>
      <c r="J115" s="2">
        <v>59</v>
      </c>
      <c r="K115" s="2">
        <v>59.8</v>
      </c>
      <c r="L115" s="2">
        <v>59.8</v>
      </c>
      <c r="M115" s="2">
        <v>79</v>
      </c>
      <c r="N115" s="2">
        <v>65</v>
      </c>
      <c r="O115" s="2">
        <v>58</v>
      </c>
      <c r="P115" s="2">
        <f t="shared" si="9"/>
        <v>700.4</v>
      </c>
      <c r="Q115" s="2">
        <f t="shared" si="10"/>
        <v>560.32</v>
      </c>
      <c r="R115" s="2">
        <v>56</v>
      </c>
      <c r="S115" s="2">
        <v>46</v>
      </c>
      <c r="T115" s="2">
        <f t="shared" si="11"/>
        <v>662.32</v>
      </c>
    </row>
    <row r="116" s="1" customFormat="1" ht="12" spans="1:20">
      <c r="A116" s="1" t="s">
        <v>3832</v>
      </c>
      <c r="B116" s="1" t="s">
        <v>2887</v>
      </c>
      <c r="C116" s="1" t="s">
        <v>3844</v>
      </c>
      <c r="D116" s="1" t="s">
        <v>3845</v>
      </c>
      <c r="E116" s="2">
        <v>39</v>
      </c>
      <c r="F116" s="2">
        <v>54</v>
      </c>
      <c r="G116" s="2">
        <v>59.8</v>
      </c>
      <c r="H116" s="2">
        <v>68</v>
      </c>
      <c r="I116" s="2">
        <v>99</v>
      </c>
      <c r="J116" s="2">
        <v>59</v>
      </c>
      <c r="K116" s="2">
        <v>59.8</v>
      </c>
      <c r="L116" s="2">
        <v>59.8</v>
      </c>
      <c r="M116" s="2">
        <v>79</v>
      </c>
      <c r="N116" s="2">
        <v>65</v>
      </c>
      <c r="O116" s="2">
        <v>58</v>
      </c>
      <c r="P116" s="2">
        <f t="shared" si="9"/>
        <v>700.4</v>
      </c>
      <c r="Q116" s="2">
        <f t="shared" si="10"/>
        <v>560.32</v>
      </c>
      <c r="R116" s="2">
        <v>56</v>
      </c>
      <c r="S116" s="2">
        <v>46</v>
      </c>
      <c r="T116" s="2">
        <f t="shared" si="11"/>
        <v>662.32</v>
      </c>
    </row>
    <row r="117" s="1" customFormat="1" ht="12" spans="1:20">
      <c r="A117" s="1" t="s">
        <v>3832</v>
      </c>
      <c r="B117" s="1" t="s">
        <v>2887</v>
      </c>
      <c r="C117" s="1" t="s">
        <v>3846</v>
      </c>
      <c r="D117" s="1" t="s">
        <v>3847</v>
      </c>
      <c r="E117" s="2">
        <v>39</v>
      </c>
      <c r="F117" s="2">
        <v>54</v>
      </c>
      <c r="G117" s="2">
        <v>59.8</v>
      </c>
      <c r="H117" s="2">
        <v>68</v>
      </c>
      <c r="I117" s="2">
        <v>99</v>
      </c>
      <c r="J117" s="2">
        <v>59</v>
      </c>
      <c r="K117" s="2">
        <v>59.8</v>
      </c>
      <c r="L117" s="2">
        <v>59.8</v>
      </c>
      <c r="M117" s="2">
        <v>79</v>
      </c>
      <c r="N117" s="2">
        <v>65</v>
      </c>
      <c r="O117" s="2">
        <v>58</v>
      </c>
      <c r="P117" s="2">
        <f t="shared" si="9"/>
        <v>700.4</v>
      </c>
      <c r="Q117" s="2">
        <f t="shared" si="10"/>
        <v>560.32</v>
      </c>
      <c r="R117" s="2">
        <v>56</v>
      </c>
      <c r="S117" s="2">
        <v>46</v>
      </c>
      <c r="T117" s="2">
        <f t="shared" si="11"/>
        <v>662.32</v>
      </c>
    </row>
    <row r="118" s="1" customFormat="1" ht="12" spans="1:20">
      <c r="A118" s="1" t="s">
        <v>3832</v>
      </c>
      <c r="B118" s="1" t="s">
        <v>2887</v>
      </c>
      <c r="C118" s="1" t="s">
        <v>3848</v>
      </c>
      <c r="D118" s="1" t="s">
        <v>3849</v>
      </c>
      <c r="E118" s="2">
        <v>39</v>
      </c>
      <c r="F118" s="2">
        <v>54</v>
      </c>
      <c r="G118" s="2">
        <v>59.8</v>
      </c>
      <c r="H118" s="2">
        <v>68</v>
      </c>
      <c r="I118" s="2">
        <v>99</v>
      </c>
      <c r="J118" s="2">
        <v>59</v>
      </c>
      <c r="K118" s="2">
        <v>59.8</v>
      </c>
      <c r="L118" s="2">
        <v>59.8</v>
      </c>
      <c r="M118" s="2">
        <v>79</v>
      </c>
      <c r="N118" s="2">
        <v>65</v>
      </c>
      <c r="O118" s="2">
        <v>58</v>
      </c>
      <c r="P118" s="2">
        <f t="shared" si="9"/>
        <v>700.4</v>
      </c>
      <c r="Q118" s="2">
        <f t="shared" si="10"/>
        <v>560.32</v>
      </c>
      <c r="R118" s="2">
        <v>56</v>
      </c>
      <c r="S118" s="2">
        <v>46</v>
      </c>
      <c r="T118" s="2">
        <f t="shared" si="11"/>
        <v>662.32</v>
      </c>
    </row>
    <row r="119" s="1" customFormat="1" ht="12" spans="1:20">
      <c r="A119" s="1" t="s">
        <v>3832</v>
      </c>
      <c r="B119" s="1" t="s">
        <v>2887</v>
      </c>
      <c r="C119" s="1" t="s">
        <v>3850</v>
      </c>
      <c r="D119" s="1" t="s">
        <v>3851</v>
      </c>
      <c r="E119" s="2">
        <v>39</v>
      </c>
      <c r="F119" s="2">
        <v>54</v>
      </c>
      <c r="G119" s="2">
        <v>59.8</v>
      </c>
      <c r="H119" s="2">
        <v>68</v>
      </c>
      <c r="I119" s="2">
        <v>99</v>
      </c>
      <c r="J119" s="2">
        <v>59</v>
      </c>
      <c r="K119" s="2">
        <v>59.8</v>
      </c>
      <c r="L119" s="2">
        <v>59.8</v>
      </c>
      <c r="M119" s="2">
        <v>79</v>
      </c>
      <c r="N119" s="2">
        <v>65</v>
      </c>
      <c r="O119" s="2">
        <v>58</v>
      </c>
      <c r="P119" s="2">
        <f t="shared" si="9"/>
        <v>700.4</v>
      </c>
      <c r="Q119" s="2">
        <f t="shared" si="10"/>
        <v>560.32</v>
      </c>
      <c r="R119" s="2">
        <v>56</v>
      </c>
      <c r="S119" s="2">
        <v>46</v>
      </c>
      <c r="T119" s="2">
        <f t="shared" si="11"/>
        <v>662.32</v>
      </c>
    </row>
    <row r="120" s="1" customFormat="1" ht="12" spans="1:20">
      <c r="A120" s="1" t="s">
        <v>3832</v>
      </c>
      <c r="B120" s="1" t="s">
        <v>2887</v>
      </c>
      <c r="C120" s="1" t="s">
        <v>3852</v>
      </c>
      <c r="D120" s="1" t="s">
        <v>3853</v>
      </c>
      <c r="E120" s="2">
        <v>39</v>
      </c>
      <c r="F120" s="2">
        <v>54</v>
      </c>
      <c r="G120" s="2">
        <v>59.8</v>
      </c>
      <c r="H120" s="2">
        <v>68</v>
      </c>
      <c r="I120" s="2">
        <v>99</v>
      </c>
      <c r="J120" s="2">
        <v>59</v>
      </c>
      <c r="K120" s="2">
        <v>59.8</v>
      </c>
      <c r="L120" s="2">
        <v>59.8</v>
      </c>
      <c r="M120" s="2">
        <v>79</v>
      </c>
      <c r="N120" s="2">
        <v>65</v>
      </c>
      <c r="O120" s="2">
        <v>58</v>
      </c>
      <c r="P120" s="2">
        <f t="shared" si="9"/>
        <v>700.4</v>
      </c>
      <c r="Q120" s="2">
        <f t="shared" si="10"/>
        <v>560.32</v>
      </c>
      <c r="R120" s="2">
        <v>56</v>
      </c>
      <c r="S120" s="2">
        <v>46</v>
      </c>
      <c r="T120" s="2">
        <f t="shared" si="11"/>
        <v>662.32</v>
      </c>
    </row>
    <row r="121" s="1" customFormat="1" ht="12" spans="1:20">
      <c r="A121" s="1" t="s">
        <v>3832</v>
      </c>
      <c r="B121" s="1" t="s">
        <v>2887</v>
      </c>
      <c r="C121" s="1" t="s">
        <v>3854</v>
      </c>
      <c r="D121" s="1" t="s">
        <v>3855</v>
      </c>
      <c r="E121" s="2">
        <v>39</v>
      </c>
      <c r="F121" s="2">
        <v>54</v>
      </c>
      <c r="G121" s="2">
        <v>59.8</v>
      </c>
      <c r="H121" s="2">
        <v>68</v>
      </c>
      <c r="I121" s="2">
        <v>99</v>
      </c>
      <c r="J121" s="2">
        <v>59</v>
      </c>
      <c r="K121" s="2">
        <v>59.8</v>
      </c>
      <c r="L121" s="2">
        <v>59.8</v>
      </c>
      <c r="M121" s="2">
        <v>79</v>
      </c>
      <c r="N121" s="2">
        <v>65</v>
      </c>
      <c r="O121" s="2">
        <v>58</v>
      </c>
      <c r="P121" s="2">
        <f t="shared" si="9"/>
        <v>700.4</v>
      </c>
      <c r="Q121" s="2">
        <f t="shared" si="10"/>
        <v>560.32</v>
      </c>
      <c r="R121" s="2">
        <v>56</v>
      </c>
      <c r="S121" s="2">
        <v>46</v>
      </c>
      <c r="T121" s="2">
        <f t="shared" si="11"/>
        <v>662.32</v>
      </c>
    </row>
    <row r="122" s="1" customFormat="1" ht="12" spans="1:20">
      <c r="A122" s="1" t="s">
        <v>3832</v>
      </c>
      <c r="B122" s="1" t="s">
        <v>2887</v>
      </c>
      <c r="C122" s="1" t="s">
        <v>3856</v>
      </c>
      <c r="D122" s="1" t="s">
        <v>3857</v>
      </c>
      <c r="E122" s="2">
        <v>39</v>
      </c>
      <c r="F122" s="2">
        <v>54</v>
      </c>
      <c r="G122" s="2">
        <v>59.8</v>
      </c>
      <c r="H122" s="2">
        <v>68</v>
      </c>
      <c r="I122" s="2">
        <v>99</v>
      </c>
      <c r="J122" s="2">
        <v>59</v>
      </c>
      <c r="K122" s="2">
        <v>59.8</v>
      </c>
      <c r="L122" s="2">
        <v>59.8</v>
      </c>
      <c r="M122" s="2">
        <v>79</v>
      </c>
      <c r="N122" s="2">
        <v>65</v>
      </c>
      <c r="O122" s="2">
        <v>58</v>
      </c>
      <c r="P122" s="2">
        <f t="shared" si="9"/>
        <v>700.4</v>
      </c>
      <c r="Q122" s="2">
        <f t="shared" si="10"/>
        <v>560.32</v>
      </c>
      <c r="R122" s="2">
        <v>56</v>
      </c>
      <c r="S122" s="2">
        <v>46</v>
      </c>
      <c r="T122" s="2">
        <f t="shared" si="11"/>
        <v>662.32</v>
      </c>
    </row>
    <row r="123" s="1" customFormat="1" ht="12" spans="1:20">
      <c r="A123" s="1" t="s">
        <v>3832</v>
      </c>
      <c r="B123" s="1" t="s">
        <v>2887</v>
      </c>
      <c r="C123" s="1" t="s">
        <v>3858</v>
      </c>
      <c r="D123" s="1" t="s">
        <v>3859</v>
      </c>
      <c r="E123" s="2">
        <v>39</v>
      </c>
      <c r="F123" s="2">
        <v>54</v>
      </c>
      <c r="G123" s="2">
        <v>59.8</v>
      </c>
      <c r="H123" s="2">
        <v>68</v>
      </c>
      <c r="I123" s="2">
        <v>99</v>
      </c>
      <c r="J123" s="2">
        <v>59</v>
      </c>
      <c r="K123" s="2">
        <v>59.8</v>
      </c>
      <c r="L123" s="2">
        <v>59.8</v>
      </c>
      <c r="M123" s="2">
        <v>79</v>
      </c>
      <c r="N123" s="2">
        <v>65</v>
      </c>
      <c r="O123" s="2">
        <v>58</v>
      </c>
      <c r="P123" s="2">
        <f t="shared" si="9"/>
        <v>700.4</v>
      </c>
      <c r="Q123" s="2">
        <f t="shared" si="10"/>
        <v>560.32</v>
      </c>
      <c r="R123" s="2">
        <v>56</v>
      </c>
      <c r="S123" s="2">
        <v>46</v>
      </c>
      <c r="T123" s="2">
        <f t="shared" si="11"/>
        <v>662.32</v>
      </c>
    </row>
    <row r="124" s="1" customFormat="1" ht="12" spans="1:20">
      <c r="A124" s="1" t="s">
        <v>3832</v>
      </c>
      <c r="B124" s="1" t="s">
        <v>2887</v>
      </c>
      <c r="C124" s="1" t="s">
        <v>3860</v>
      </c>
      <c r="D124" s="1" t="s">
        <v>3861</v>
      </c>
      <c r="E124" s="2">
        <v>39</v>
      </c>
      <c r="F124" s="2">
        <v>54</v>
      </c>
      <c r="G124" s="2">
        <v>59.8</v>
      </c>
      <c r="H124" s="2">
        <v>68</v>
      </c>
      <c r="I124" s="2">
        <v>99</v>
      </c>
      <c r="J124" s="2">
        <v>59</v>
      </c>
      <c r="K124" s="2">
        <v>59.8</v>
      </c>
      <c r="L124" s="2">
        <v>59.8</v>
      </c>
      <c r="M124" s="2">
        <v>79</v>
      </c>
      <c r="N124" s="2">
        <v>65</v>
      </c>
      <c r="O124" s="2">
        <v>58</v>
      </c>
      <c r="P124" s="2">
        <f t="shared" si="9"/>
        <v>700.4</v>
      </c>
      <c r="Q124" s="2">
        <f t="shared" si="10"/>
        <v>560.32</v>
      </c>
      <c r="R124" s="2">
        <v>56</v>
      </c>
      <c r="S124" s="2">
        <v>46</v>
      </c>
      <c r="T124" s="2">
        <f t="shared" si="11"/>
        <v>662.32</v>
      </c>
    </row>
    <row r="125" s="1" customFormat="1" ht="12" spans="1:20">
      <c r="A125" s="1" t="s">
        <v>3832</v>
      </c>
      <c r="B125" s="1" t="s">
        <v>2887</v>
      </c>
      <c r="C125" s="1" t="s">
        <v>3862</v>
      </c>
      <c r="D125" s="1" t="s">
        <v>3863</v>
      </c>
      <c r="E125" s="2">
        <v>39</v>
      </c>
      <c r="F125" s="2">
        <v>54</v>
      </c>
      <c r="G125" s="2">
        <v>59.8</v>
      </c>
      <c r="H125" s="2">
        <v>68</v>
      </c>
      <c r="I125" s="2">
        <v>99</v>
      </c>
      <c r="J125" s="2">
        <v>59</v>
      </c>
      <c r="K125" s="2">
        <v>59.8</v>
      </c>
      <c r="L125" s="2">
        <v>59.8</v>
      </c>
      <c r="M125" s="2">
        <v>79</v>
      </c>
      <c r="N125" s="2">
        <v>65</v>
      </c>
      <c r="O125" s="2">
        <v>58</v>
      </c>
      <c r="P125" s="2">
        <f t="shared" si="9"/>
        <v>700.4</v>
      </c>
      <c r="Q125" s="2">
        <f t="shared" si="10"/>
        <v>560.32</v>
      </c>
      <c r="R125" s="2">
        <v>56</v>
      </c>
      <c r="S125" s="2">
        <v>46</v>
      </c>
      <c r="T125" s="2">
        <f t="shared" si="11"/>
        <v>662.32</v>
      </c>
    </row>
    <row r="126" s="1" customFormat="1" ht="12" spans="1:20">
      <c r="A126" s="1" t="s">
        <v>3832</v>
      </c>
      <c r="B126" s="1" t="s">
        <v>2887</v>
      </c>
      <c r="C126" s="1" t="s">
        <v>3864</v>
      </c>
      <c r="D126" s="1" t="s">
        <v>3865</v>
      </c>
      <c r="E126" s="2">
        <v>39</v>
      </c>
      <c r="F126" s="2">
        <v>54</v>
      </c>
      <c r="G126" s="2">
        <v>59.8</v>
      </c>
      <c r="H126" s="2">
        <v>68</v>
      </c>
      <c r="I126" s="2">
        <v>99</v>
      </c>
      <c r="J126" s="2">
        <v>59</v>
      </c>
      <c r="K126" s="2">
        <v>59.8</v>
      </c>
      <c r="L126" s="2">
        <v>59.8</v>
      </c>
      <c r="M126" s="2">
        <v>79</v>
      </c>
      <c r="N126" s="2">
        <v>65</v>
      </c>
      <c r="O126" s="2">
        <v>58</v>
      </c>
      <c r="P126" s="2">
        <f t="shared" si="9"/>
        <v>700.4</v>
      </c>
      <c r="Q126" s="2">
        <f t="shared" si="10"/>
        <v>560.32</v>
      </c>
      <c r="R126" s="2">
        <v>56</v>
      </c>
      <c r="S126" s="2">
        <v>46</v>
      </c>
      <c r="T126" s="2">
        <f t="shared" si="11"/>
        <v>662.32</v>
      </c>
    </row>
    <row r="127" s="1" customFormat="1" ht="12" spans="1:20">
      <c r="A127" s="1" t="s">
        <v>3832</v>
      </c>
      <c r="B127" s="1" t="s">
        <v>2887</v>
      </c>
      <c r="C127" s="1" t="s">
        <v>3866</v>
      </c>
      <c r="D127" s="1" t="s">
        <v>3867</v>
      </c>
      <c r="E127" s="2">
        <v>39</v>
      </c>
      <c r="F127" s="2">
        <v>54</v>
      </c>
      <c r="G127" s="2">
        <v>59.8</v>
      </c>
      <c r="H127" s="2">
        <v>68</v>
      </c>
      <c r="I127" s="2">
        <v>99</v>
      </c>
      <c r="J127" s="2">
        <v>59</v>
      </c>
      <c r="K127" s="2">
        <v>59.8</v>
      </c>
      <c r="L127" s="2">
        <v>59.8</v>
      </c>
      <c r="M127" s="2">
        <v>79</v>
      </c>
      <c r="N127" s="2">
        <v>65</v>
      </c>
      <c r="O127" s="2">
        <v>58</v>
      </c>
      <c r="P127" s="2">
        <f t="shared" si="9"/>
        <v>700.4</v>
      </c>
      <c r="Q127" s="2">
        <f t="shared" si="10"/>
        <v>560.32</v>
      </c>
      <c r="R127" s="2">
        <v>56</v>
      </c>
      <c r="S127" s="2">
        <v>46</v>
      </c>
      <c r="T127" s="2">
        <f t="shared" si="11"/>
        <v>662.32</v>
      </c>
    </row>
    <row r="128" s="1" customFormat="1" ht="12" spans="1:20">
      <c r="A128" s="1" t="s">
        <v>3832</v>
      </c>
      <c r="B128" s="1" t="s">
        <v>2887</v>
      </c>
      <c r="C128" s="1" t="s">
        <v>3868</v>
      </c>
      <c r="D128" s="1" t="s">
        <v>3869</v>
      </c>
      <c r="E128" s="2">
        <v>39</v>
      </c>
      <c r="F128" s="2">
        <v>54</v>
      </c>
      <c r="G128" s="2">
        <v>59.8</v>
      </c>
      <c r="H128" s="2">
        <v>68</v>
      </c>
      <c r="I128" s="2">
        <v>99</v>
      </c>
      <c r="J128" s="2">
        <v>59</v>
      </c>
      <c r="K128" s="2">
        <v>59.8</v>
      </c>
      <c r="L128" s="2">
        <v>59.8</v>
      </c>
      <c r="M128" s="2">
        <v>79</v>
      </c>
      <c r="N128" s="2">
        <v>65</v>
      </c>
      <c r="O128" s="2">
        <v>58</v>
      </c>
      <c r="P128" s="2">
        <f t="shared" si="9"/>
        <v>700.4</v>
      </c>
      <c r="Q128" s="2">
        <f t="shared" si="10"/>
        <v>560.32</v>
      </c>
      <c r="R128" s="2">
        <v>56</v>
      </c>
      <c r="S128" s="2">
        <v>46</v>
      </c>
      <c r="T128" s="2">
        <f t="shared" si="11"/>
        <v>662.32</v>
      </c>
    </row>
    <row r="129" s="1" customFormat="1" ht="12" spans="1:20">
      <c r="A129" s="1" t="s">
        <v>3832</v>
      </c>
      <c r="B129" s="1" t="s">
        <v>2887</v>
      </c>
      <c r="C129" s="1" t="s">
        <v>3870</v>
      </c>
      <c r="D129" s="1" t="s">
        <v>3871</v>
      </c>
      <c r="E129" s="2">
        <v>39</v>
      </c>
      <c r="F129" s="2">
        <v>54</v>
      </c>
      <c r="G129" s="2">
        <v>59.8</v>
      </c>
      <c r="H129" s="2">
        <v>68</v>
      </c>
      <c r="I129" s="2">
        <v>99</v>
      </c>
      <c r="J129" s="2">
        <v>59</v>
      </c>
      <c r="K129" s="2">
        <v>59.8</v>
      </c>
      <c r="L129" s="2">
        <v>59.8</v>
      </c>
      <c r="M129" s="2">
        <v>79</v>
      </c>
      <c r="N129" s="2">
        <v>65</v>
      </c>
      <c r="O129" s="2">
        <v>58</v>
      </c>
      <c r="P129" s="2">
        <f t="shared" si="9"/>
        <v>700.4</v>
      </c>
      <c r="Q129" s="2">
        <f t="shared" si="10"/>
        <v>560.32</v>
      </c>
      <c r="R129" s="2">
        <v>56</v>
      </c>
      <c r="S129" s="2">
        <v>46</v>
      </c>
      <c r="T129" s="2">
        <f t="shared" si="11"/>
        <v>662.32</v>
      </c>
    </row>
    <row r="130" s="1" customFormat="1" ht="12" spans="1:20">
      <c r="A130" s="1" t="s">
        <v>3832</v>
      </c>
      <c r="B130" s="1" t="s">
        <v>2887</v>
      </c>
      <c r="C130" s="1" t="s">
        <v>3872</v>
      </c>
      <c r="D130" s="1" t="s">
        <v>3873</v>
      </c>
      <c r="E130" s="2">
        <v>39</v>
      </c>
      <c r="F130" s="2">
        <v>54</v>
      </c>
      <c r="G130" s="2">
        <v>59.8</v>
      </c>
      <c r="H130" s="2">
        <v>68</v>
      </c>
      <c r="I130" s="2">
        <v>99</v>
      </c>
      <c r="J130" s="2">
        <v>59</v>
      </c>
      <c r="K130" s="2">
        <v>59.8</v>
      </c>
      <c r="L130" s="2">
        <v>59.8</v>
      </c>
      <c r="M130" s="2">
        <v>79</v>
      </c>
      <c r="N130" s="2">
        <v>65</v>
      </c>
      <c r="O130" s="2">
        <v>58</v>
      </c>
      <c r="P130" s="2">
        <f t="shared" si="9"/>
        <v>700.4</v>
      </c>
      <c r="Q130" s="2">
        <f t="shared" si="10"/>
        <v>560.32</v>
      </c>
      <c r="R130" s="2">
        <v>56</v>
      </c>
      <c r="S130" s="2">
        <v>46</v>
      </c>
      <c r="T130" s="2">
        <f t="shared" si="11"/>
        <v>662.32</v>
      </c>
    </row>
    <row r="131" s="1" customFormat="1" ht="12" spans="1:20">
      <c r="A131" s="1" t="s">
        <v>3832</v>
      </c>
      <c r="B131" s="1" t="s">
        <v>2887</v>
      </c>
      <c r="C131" s="1" t="s">
        <v>3874</v>
      </c>
      <c r="D131" s="1" t="s">
        <v>3875</v>
      </c>
      <c r="E131" s="2">
        <v>39</v>
      </c>
      <c r="F131" s="2">
        <v>54</v>
      </c>
      <c r="G131" s="2">
        <v>59.8</v>
      </c>
      <c r="H131" s="2">
        <v>68</v>
      </c>
      <c r="I131" s="2">
        <v>99</v>
      </c>
      <c r="J131" s="2">
        <v>59</v>
      </c>
      <c r="K131" s="2">
        <v>59.8</v>
      </c>
      <c r="L131" s="2">
        <v>59.8</v>
      </c>
      <c r="M131" s="2">
        <v>79</v>
      </c>
      <c r="N131" s="2">
        <v>65</v>
      </c>
      <c r="O131" s="2">
        <v>58</v>
      </c>
      <c r="P131" s="2">
        <f t="shared" ref="P131:P162" si="12">SUM(E131:O131)</f>
        <v>700.4</v>
      </c>
      <c r="Q131" s="2">
        <f t="shared" ref="Q131:Q162" si="13">P131*0.8</f>
        <v>560.32</v>
      </c>
      <c r="R131" s="2">
        <v>56</v>
      </c>
      <c r="S131" s="2">
        <v>46</v>
      </c>
      <c r="T131" s="2">
        <f t="shared" ref="T131:T162" si="14">Q131+R131+S131</f>
        <v>662.32</v>
      </c>
    </row>
    <row r="132" s="1" customFormat="1" ht="12" spans="1:20">
      <c r="A132" s="1" t="s">
        <v>3832</v>
      </c>
      <c r="B132" s="1" t="s">
        <v>2887</v>
      </c>
      <c r="C132" s="1" t="s">
        <v>3876</v>
      </c>
      <c r="D132" s="1" t="s">
        <v>3877</v>
      </c>
      <c r="E132" s="2">
        <v>39</v>
      </c>
      <c r="F132" s="2">
        <v>54</v>
      </c>
      <c r="G132" s="2">
        <v>59.8</v>
      </c>
      <c r="H132" s="2">
        <v>68</v>
      </c>
      <c r="I132" s="2">
        <v>99</v>
      </c>
      <c r="J132" s="2">
        <v>59</v>
      </c>
      <c r="K132" s="2">
        <v>59.8</v>
      </c>
      <c r="L132" s="2">
        <v>59.8</v>
      </c>
      <c r="M132" s="2">
        <v>79</v>
      </c>
      <c r="N132" s="2">
        <v>65</v>
      </c>
      <c r="O132" s="2">
        <v>58</v>
      </c>
      <c r="P132" s="2">
        <f t="shared" si="12"/>
        <v>700.4</v>
      </c>
      <c r="Q132" s="2">
        <f t="shared" si="13"/>
        <v>560.32</v>
      </c>
      <c r="R132" s="2">
        <v>56</v>
      </c>
      <c r="S132" s="2">
        <v>46</v>
      </c>
      <c r="T132" s="2">
        <f t="shared" si="14"/>
        <v>662.32</v>
      </c>
    </row>
    <row r="133" s="1" customFormat="1" ht="12" spans="1:20">
      <c r="A133" s="1" t="s">
        <v>3832</v>
      </c>
      <c r="B133" s="1" t="s">
        <v>2887</v>
      </c>
      <c r="C133" s="1" t="s">
        <v>3878</v>
      </c>
      <c r="D133" s="1" t="s">
        <v>3879</v>
      </c>
      <c r="E133" s="2">
        <v>39</v>
      </c>
      <c r="F133" s="2">
        <v>54</v>
      </c>
      <c r="G133" s="2">
        <v>59.8</v>
      </c>
      <c r="H133" s="2">
        <v>68</v>
      </c>
      <c r="I133" s="2">
        <v>99</v>
      </c>
      <c r="J133" s="2">
        <v>59</v>
      </c>
      <c r="K133" s="2">
        <v>59.8</v>
      </c>
      <c r="L133" s="2">
        <v>59.8</v>
      </c>
      <c r="M133" s="2">
        <v>79</v>
      </c>
      <c r="N133" s="2">
        <v>65</v>
      </c>
      <c r="O133" s="2">
        <v>58</v>
      </c>
      <c r="P133" s="2">
        <f t="shared" si="12"/>
        <v>700.4</v>
      </c>
      <c r="Q133" s="2">
        <f t="shared" si="13"/>
        <v>560.32</v>
      </c>
      <c r="R133" s="2">
        <v>56</v>
      </c>
      <c r="S133" s="2">
        <v>46</v>
      </c>
      <c r="T133" s="2">
        <f t="shared" si="14"/>
        <v>662.32</v>
      </c>
    </row>
    <row r="134" s="1" customFormat="1" ht="12" spans="1:20">
      <c r="A134" s="1" t="s">
        <v>3832</v>
      </c>
      <c r="B134" s="1" t="s">
        <v>2887</v>
      </c>
      <c r="C134" s="1" t="s">
        <v>3880</v>
      </c>
      <c r="D134" s="1" t="s">
        <v>3881</v>
      </c>
      <c r="E134" s="2">
        <v>39</v>
      </c>
      <c r="F134" s="2">
        <v>54</v>
      </c>
      <c r="G134" s="2">
        <v>59.8</v>
      </c>
      <c r="H134" s="2">
        <v>68</v>
      </c>
      <c r="I134" s="2">
        <v>99</v>
      </c>
      <c r="J134" s="2">
        <v>59</v>
      </c>
      <c r="K134" s="2">
        <v>59.8</v>
      </c>
      <c r="L134" s="2">
        <v>59.8</v>
      </c>
      <c r="M134" s="2">
        <v>79</v>
      </c>
      <c r="N134" s="2">
        <v>65</v>
      </c>
      <c r="O134" s="2">
        <v>58</v>
      </c>
      <c r="P134" s="2">
        <f t="shared" si="12"/>
        <v>700.4</v>
      </c>
      <c r="Q134" s="2">
        <f t="shared" si="13"/>
        <v>560.32</v>
      </c>
      <c r="R134" s="2">
        <v>56</v>
      </c>
      <c r="S134" s="2">
        <v>46</v>
      </c>
      <c r="T134" s="2">
        <f t="shared" si="14"/>
        <v>662.32</v>
      </c>
    </row>
    <row r="135" s="1" customFormat="1" ht="12" spans="1:20">
      <c r="A135" s="1" t="s">
        <v>3832</v>
      </c>
      <c r="B135" s="1" t="s">
        <v>2887</v>
      </c>
      <c r="C135" s="1" t="s">
        <v>3882</v>
      </c>
      <c r="D135" s="1" t="s">
        <v>3883</v>
      </c>
      <c r="E135" s="2">
        <v>39</v>
      </c>
      <c r="F135" s="2">
        <v>54</v>
      </c>
      <c r="G135" s="2">
        <v>59.8</v>
      </c>
      <c r="H135" s="2">
        <v>68</v>
      </c>
      <c r="I135" s="2">
        <v>99</v>
      </c>
      <c r="J135" s="2">
        <v>59</v>
      </c>
      <c r="K135" s="2">
        <v>59.8</v>
      </c>
      <c r="L135" s="2">
        <v>59.8</v>
      </c>
      <c r="M135" s="2">
        <v>79</v>
      </c>
      <c r="N135" s="2">
        <v>65</v>
      </c>
      <c r="O135" s="2">
        <v>58</v>
      </c>
      <c r="P135" s="2">
        <f t="shared" si="12"/>
        <v>700.4</v>
      </c>
      <c r="Q135" s="2">
        <f t="shared" si="13"/>
        <v>560.32</v>
      </c>
      <c r="R135" s="2">
        <v>56</v>
      </c>
      <c r="S135" s="2">
        <v>46</v>
      </c>
      <c r="T135" s="2">
        <f t="shared" si="14"/>
        <v>662.32</v>
      </c>
    </row>
    <row r="136" s="1" customFormat="1" ht="12" spans="1:20">
      <c r="A136" s="1" t="s">
        <v>3832</v>
      </c>
      <c r="B136" s="1" t="s">
        <v>2887</v>
      </c>
      <c r="C136" s="1" t="s">
        <v>3884</v>
      </c>
      <c r="D136" s="1" t="s">
        <v>3885</v>
      </c>
      <c r="E136" s="2">
        <v>39</v>
      </c>
      <c r="F136" s="2">
        <v>54</v>
      </c>
      <c r="G136" s="2">
        <v>59.8</v>
      </c>
      <c r="H136" s="2">
        <v>68</v>
      </c>
      <c r="I136" s="2">
        <v>99</v>
      </c>
      <c r="J136" s="2">
        <v>59</v>
      </c>
      <c r="K136" s="2">
        <v>59.8</v>
      </c>
      <c r="L136" s="2">
        <v>59.8</v>
      </c>
      <c r="M136" s="2">
        <v>79</v>
      </c>
      <c r="N136" s="2">
        <v>65</v>
      </c>
      <c r="O136" s="2">
        <v>58</v>
      </c>
      <c r="P136" s="2">
        <f t="shared" si="12"/>
        <v>700.4</v>
      </c>
      <c r="Q136" s="2">
        <f t="shared" si="13"/>
        <v>560.32</v>
      </c>
      <c r="R136" s="2">
        <v>56</v>
      </c>
      <c r="S136" s="2">
        <v>46</v>
      </c>
      <c r="T136" s="2">
        <f t="shared" si="14"/>
        <v>662.32</v>
      </c>
    </row>
    <row r="137" s="1" customFormat="1" ht="12" spans="1:20">
      <c r="A137" s="1" t="s">
        <v>3832</v>
      </c>
      <c r="B137" s="1" t="s">
        <v>2887</v>
      </c>
      <c r="C137" s="1" t="s">
        <v>3886</v>
      </c>
      <c r="D137" s="1" t="s">
        <v>3887</v>
      </c>
      <c r="E137" s="2">
        <v>39</v>
      </c>
      <c r="F137" s="2">
        <v>54</v>
      </c>
      <c r="G137" s="2">
        <v>59.8</v>
      </c>
      <c r="H137" s="2">
        <v>68</v>
      </c>
      <c r="I137" s="2">
        <v>99</v>
      </c>
      <c r="J137" s="2">
        <v>59</v>
      </c>
      <c r="K137" s="2">
        <v>59.8</v>
      </c>
      <c r="L137" s="2">
        <v>59.8</v>
      </c>
      <c r="M137" s="2">
        <v>79</v>
      </c>
      <c r="N137" s="2">
        <v>65</v>
      </c>
      <c r="O137" s="2">
        <v>58</v>
      </c>
      <c r="P137" s="2">
        <f t="shared" si="12"/>
        <v>700.4</v>
      </c>
      <c r="Q137" s="2">
        <f t="shared" si="13"/>
        <v>560.32</v>
      </c>
      <c r="R137" s="2">
        <v>56</v>
      </c>
      <c r="S137" s="2">
        <v>46</v>
      </c>
      <c r="T137" s="2">
        <f t="shared" si="14"/>
        <v>662.32</v>
      </c>
    </row>
    <row r="138" s="1" customFormat="1" ht="12" spans="1:20">
      <c r="A138" s="1" t="s">
        <v>3832</v>
      </c>
      <c r="B138" s="1" t="s">
        <v>2887</v>
      </c>
      <c r="C138" s="1" t="s">
        <v>3888</v>
      </c>
      <c r="D138" s="1" t="s">
        <v>3889</v>
      </c>
      <c r="E138" s="2">
        <v>39</v>
      </c>
      <c r="F138" s="2">
        <v>54</v>
      </c>
      <c r="G138" s="2">
        <v>59.8</v>
      </c>
      <c r="H138" s="2">
        <v>68</v>
      </c>
      <c r="I138" s="2">
        <v>99</v>
      </c>
      <c r="J138" s="2">
        <v>59</v>
      </c>
      <c r="K138" s="2">
        <v>59.8</v>
      </c>
      <c r="L138" s="2">
        <v>59.8</v>
      </c>
      <c r="M138" s="2">
        <v>79</v>
      </c>
      <c r="N138" s="2">
        <v>65</v>
      </c>
      <c r="O138" s="2">
        <v>58</v>
      </c>
      <c r="P138" s="2">
        <f t="shared" si="12"/>
        <v>700.4</v>
      </c>
      <c r="Q138" s="2">
        <f t="shared" si="13"/>
        <v>560.32</v>
      </c>
      <c r="R138" s="2">
        <v>56</v>
      </c>
      <c r="S138" s="2">
        <v>46</v>
      </c>
      <c r="T138" s="2">
        <f t="shared" si="14"/>
        <v>662.32</v>
      </c>
    </row>
    <row r="139" s="1" customFormat="1" ht="12" spans="1:20">
      <c r="A139" s="1" t="s">
        <v>3832</v>
      </c>
      <c r="B139" s="1" t="s">
        <v>2887</v>
      </c>
      <c r="C139" s="1" t="s">
        <v>3890</v>
      </c>
      <c r="D139" s="1" t="s">
        <v>3891</v>
      </c>
      <c r="E139" s="2">
        <v>39</v>
      </c>
      <c r="F139" s="2">
        <v>54</v>
      </c>
      <c r="G139" s="2">
        <v>59.8</v>
      </c>
      <c r="H139" s="2">
        <v>68</v>
      </c>
      <c r="I139" s="2">
        <v>99</v>
      </c>
      <c r="J139" s="2">
        <v>59</v>
      </c>
      <c r="K139" s="2">
        <v>59.8</v>
      </c>
      <c r="L139" s="2">
        <v>59.8</v>
      </c>
      <c r="M139" s="2">
        <v>79</v>
      </c>
      <c r="N139" s="2">
        <v>65</v>
      </c>
      <c r="O139" s="2">
        <v>58</v>
      </c>
      <c r="P139" s="2">
        <f t="shared" si="12"/>
        <v>700.4</v>
      </c>
      <c r="Q139" s="2">
        <f t="shared" si="13"/>
        <v>560.32</v>
      </c>
      <c r="R139" s="2">
        <v>56</v>
      </c>
      <c r="S139" s="2">
        <v>46</v>
      </c>
      <c r="T139" s="2">
        <f t="shared" si="14"/>
        <v>662.32</v>
      </c>
    </row>
    <row r="140" s="1" customFormat="1" ht="12" spans="1:20">
      <c r="A140" s="1" t="s">
        <v>3832</v>
      </c>
      <c r="B140" s="1" t="s">
        <v>2887</v>
      </c>
      <c r="C140" s="1" t="s">
        <v>3892</v>
      </c>
      <c r="D140" s="1" t="s">
        <v>3893</v>
      </c>
      <c r="E140" s="2">
        <v>39</v>
      </c>
      <c r="F140" s="2">
        <v>54</v>
      </c>
      <c r="G140" s="2">
        <v>59.8</v>
      </c>
      <c r="H140" s="2">
        <v>68</v>
      </c>
      <c r="I140" s="2">
        <v>99</v>
      </c>
      <c r="J140" s="2">
        <v>59</v>
      </c>
      <c r="K140" s="2">
        <v>59.8</v>
      </c>
      <c r="L140" s="2">
        <v>59.8</v>
      </c>
      <c r="M140" s="2">
        <v>79</v>
      </c>
      <c r="N140" s="2">
        <v>65</v>
      </c>
      <c r="O140" s="2">
        <v>58</v>
      </c>
      <c r="P140" s="2">
        <f t="shared" si="12"/>
        <v>700.4</v>
      </c>
      <c r="Q140" s="2">
        <f t="shared" si="13"/>
        <v>560.32</v>
      </c>
      <c r="R140" s="2">
        <v>56</v>
      </c>
      <c r="S140" s="2">
        <v>46</v>
      </c>
      <c r="T140" s="2">
        <f t="shared" si="14"/>
        <v>662.32</v>
      </c>
    </row>
    <row r="141" s="1" customFormat="1" ht="12" spans="1:20">
      <c r="A141" s="1" t="s">
        <v>3832</v>
      </c>
      <c r="B141" s="1" t="s">
        <v>2887</v>
      </c>
      <c r="C141" s="1" t="s">
        <v>3894</v>
      </c>
      <c r="D141" s="1" t="s">
        <v>3895</v>
      </c>
      <c r="E141" s="2">
        <v>39</v>
      </c>
      <c r="F141" s="2">
        <v>54</v>
      </c>
      <c r="G141" s="2">
        <v>59.8</v>
      </c>
      <c r="H141" s="2">
        <v>68</v>
      </c>
      <c r="I141" s="2">
        <v>99</v>
      </c>
      <c r="J141" s="2">
        <v>59</v>
      </c>
      <c r="K141" s="2">
        <v>59.8</v>
      </c>
      <c r="L141" s="2">
        <v>59.8</v>
      </c>
      <c r="M141" s="2">
        <v>79</v>
      </c>
      <c r="N141" s="2">
        <v>65</v>
      </c>
      <c r="O141" s="2">
        <v>58</v>
      </c>
      <c r="P141" s="2">
        <f t="shared" si="12"/>
        <v>700.4</v>
      </c>
      <c r="Q141" s="2">
        <f t="shared" si="13"/>
        <v>560.32</v>
      </c>
      <c r="R141" s="2">
        <v>56</v>
      </c>
      <c r="S141" s="2">
        <v>46</v>
      </c>
      <c r="T141" s="2">
        <f t="shared" si="14"/>
        <v>662.32</v>
      </c>
    </row>
    <row r="142" s="1" customFormat="1" ht="12" spans="1:20">
      <c r="A142" s="1" t="s">
        <v>3832</v>
      </c>
      <c r="B142" s="1" t="s">
        <v>2887</v>
      </c>
      <c r="C142" s="1" t="s">
        <v>3896</v>
      </c>
      <c r="D142" s="1" t="s">
        <v>3897</v>
      </c>
      <c r="E142" s="2">
        <v>39</v>
      </c>
      <c r="F142" s="2">
        <v>54</v>
      </c>
      <c r="G142" s="2">
        <v>59.8</v>
      </c>
      <c r="H142" s="2">
        <v>68</v>
      </c>
      <c r="I142" s="2">
        <v>99</v>
      </c>
      <c r="J142" s="2">
        <v>59</v>
      </c>
      <c r="K142" s="2">
        <v>59.8</v>
      </c>
      <c r="L142" s="2">
        <v>59.8</v>
      </c>
      <c r="M142" s="2">
        <v>79</v>
      </c>
      <c r="N142" s="2">
        <v>65</v>
      </c>
      <c r="O142" s="2">
        <v>58</v>
      </c>
      <c r="P142" s="2">
        <f t="shared" si="12"/>
        <v>700.4</v>
      </c>
      <c r="Q142" s="2">
        <f t="shared" si="13"/>
        <v>560.32</v>
      </c>
      <c r="R142" s="2">
        <v>56</v>
      </c>
      <c r="S142" s="2">
        <v>46</v>
      </c>
      <c r="T142" s="2">
        <f t="shared" si="14"/>
        <v>662.32</v>
      </c>
    </row>
    <row r="143" s="1" customFormat="1" ht="12" spans="1:20">
      <c r="A143" s="1" t="s">
        <v>3832</v>
      </c>
      <c r="B143" s="1" t="s">
        <v>2887</v>
      </c>
      <c r="C143" s="1" t="s">
        <v>3898</v>
      </c>
      <c r="D143" s="1" t="s">
        <v>3899</v>
      </c>
      <c r="E143" s="2">
        <v>39</v>
      </c>
      <c r="F143" s="2">
        <v>54</v>
      </c>
      <c r="G143" s="2">
        <v>59.8</v>
      </c>
      <c r="H143" s="2">
        <v>68</v>
      </c>
      <c r="I143" s="2">
        <v>99</v>
      </c>
      <c r="J143" s="2">
        <v>59</v>
      </c>
      <c r="K143" s="2">
        <v>59.8</v>
      </c>
      <c r="L143" s="2">
        <v>59.8</v>
      </c>
      <c r="M143" s="2">
        <v>79</v>
      </c>
      <c r="N143" s="2">
        <v>65</v>
      </c>
      <c r="O143" s="2">
        <v>58</v>
      </c>
      <c r="P143" s="2">
        <f t="shared" si="12"/>
        <v>700.4</v>
      </c>
      <c r="Q143" s="2">
        <f t="shared" si="13"/>
        <v>560.32</v>
      </c>
      <c r="R143" s="2">
        <v>56</v>
      </c>
      <c r="S143" s="2">
        <v>46</v>
      </c>
      <c r="T143" s="2">
        <f t="shared" si="14"/>
        <v>662.32</v>
      </c>
    </row>
    <row r="144" s="1" customFormat="1" ht="12" spans="1:20">
      <c r="A144" s="1" t="s">
        <v>3832</v>
      </c>
      <c r="B144" s="1" t="s">
        <v>2887</v>
      </c>
      <c r="C144" s="1" t="s">
        <v>3900</v>
      </c>
      <c r="D144" s="1" t="s">
        <v>3901</v>
      </c>
      <c r="E144" s="2">
        <v>39</v>
      </c>
      <c r="F144" s="2">
        <v>54</v>
      </c>
      <c r="G144" s="2">
        <v>59.8</v>
      </c>
      <c r="H144" s="2">
        <v>68</v>
      </c>
      <c r="I144" s="2">
        <v>99</v>
      </c>
      <c r="J144" s="2">
        <v>59</v>
      </c>
      <c r="K144" s="2">
        <v>59.8</v>
      </c>
      <c r="L144" s="2">
        <v>59.8</v>
      </c>
      <c r="M144" s="2">
        <v>79</v>
      </c>
      <c r="N144" s="2">
        <v>65</v>
      </c>
      <c r="O144" s="2">
        <v>58</v>
      </c>
      <c r="P144" s="2">
        <f t="shared" si="12"/>
        <v>700.4</v>
      </c>
      <c r="Q144" s="2">
        <f t="shared" si="13"/>
        <v>560.32</v>
      </c>
      <c r="R144" s="2">
        <v>56</v>
      </c>
      <c r="S144" s="2">
        <v>46</v>
      </c>
      <c r="T144" s="2">
        <f t="shared" si="14"/>
        <v>662.32</v>
      </c>
    </row>
    <row r="145" s="1" customFormat="1" ht="12" spans="1:20">
      <c r="A145" s="1" t="s">
        <v>3832</v>
      </c>
      <c r="B145" s="1" t="s">
        <v>2887</v>
      </c>
      <c r="C145" s="1" t="s">
        <v>3902</v>
      </c>
      <c r="D145" s="1" t="s">
        <v>3903</v>
      </c>
      <c r="E145" s="2">
        <v>39</v>
      </c>
      <c r="F145" s="2">
        <v>54</v>
      </c>
      <c r="G145" s="2">
        <v>59.8</v>
      </c>
      <c r="H145" s="2">
        <v>68</v>
      </c>
      <c r="I145" s="2">
        <v>99</v>
      </c>
      <c r="J145" s="2">
        <v>59</v>
      </c>
      <c r="K145" s="2">
        <v>59.8</v>
      </c>
      <c r="L145" s="2">
        <v>59.8</v>
      </c>
      <c r="M145" s="2">
        <v>79</v>
      </c>
      <c r="N145" s="2">
        <v>65</v>
      </c>
      <c r="O145" s="2">
        <v>58</v>
      </c>
      <c r="P145" s="2">
        <f t="shared" si="12"/>
        <v>700.4</v>
      </c>
      <c r="Q145" s="2">
        <f t="shared" si="13"/>
        <v>560.32</v>
      </c>
      <c r="R145" s="2">
        <v>56</v>
      </c>
      <c r="S145" s="2">
        <v>46</v>
      </c>
      <c r="T145" s="2">
        <f t="shared" si="14"/>
        <v>662.32</v>
      </c>
    </row>
    <row r="146" s="1" customFormat="1" ht="12" spans="1:20">
      <c r="A146" s="1" t="s">
        <v>3904</v>
      </c>
      <c r="B146" s="1" t="s">
        <v>2887</v>
      </c>
      <c r="C146" s="1" t="s">
        <v>3905</v>
      </c>
      <c r="D146" s="1" t="s">
        <v>3906</v>
      </c>
      <c r="E146" s="2">
        <v>39</v>
      </c>
      <c r="F146" s="2">
        <v>54</v>
      </c>
      <c r="G146" s="2">
        <v>59.8</v>
      </c>
      <c r="H146" s="2">
        <v>68</v>
      </c>
      <c r="I146" s="2">
        <v>99</v>
      </c>
      <c r="J146" s="2">
        <v>59</v>
      </c>
      <c r="K146" s="2">
        <v>59.8</v>
      </c>
      <c r="L146" s="2">
        <v>59.8</v>
      </c>
      <c r="M146" s="2">
        <v>79</v>
      </c>
      <c r="N146" s="2">
        <v>65</v>
      </c>
      <c r="O146" s="2">
        <v>58</v>
      </c>
      <c r="P146" s="2">
        <f t="shared" si="12"/>
        <v>700.4</v>
      </c>
      <c r="Q146" s="2">
        <f t="shared" si="13"/>
        <v>560.32</v>
      </c>
      <c r="R146" s="2">
        <v>56</v>
      </c>
      <c r="S146" s="2">
        <v>46</v>
      </c>
      <c r="T146" s="2">
        <f t="shared" si="14"/>
        <v>662.32</v>
      </c>
    </row>
    <row r="147" s="1" customFormat="1" ht="12" spans="1:20">
      <c r="A147" s="1" t="s">
        <v>3904</v>
      </c>
      <c r="B147" s="1" t="s">
        <v>2887</v>
      </c>
      <c r="C147" s="1" t="s">
        <v>3907</v>
      </c>
      <c r="D147" s="1" t="s">
        <v>3908</v>
      </c>
      <c r="E147" s="2">
        <v>39</v>
      </c>
      <c r="F147" s="2">
        <v>54</v>
      </c>
      <c r="G147" s="2">
        <v>59.8</v>
      </c>
      <c r="H147" s="2">
        <v>68</v>
      </c>
      <c r="I147" s="2">
        <v>99</v>
      </c>
      <c r="J147" s="2">
        <v>59</v>
      </c>
      <c r="K147" s="2">
        <v>59.8</v>
      </c>
      <c r="L147" s="2">
        <v>59.8</v>
      </c>
      <c r="M147" s="2">
        <v>79</v>
      </c>
      <c r="N147" s="2">
        <v>65</v>
      </c>
      <c r="O147" s="2">
        <v>58</v>
      </c>
      <c r="P147" s="2">
        <f t="shared" si="12"/>
        <v>700.4</v>
      </c>
      <c r="Q147" s="2">
        <f t="shared" si="13"/>
        <v>560.32</v>
      </c>
      <c r="R147" s="2">
        <v>56</v>
      </c>
      <c r="S147" s="2">
        <v>46</v>
      </c>
      <c r="T147" s="2">
        <f t="shared" si="14"/>
        <v>662.32</v>
      </c>
    </row>
    <row r="148" s="1" customFormat="1" ht="12" spans="1:20">
      <c r="A148" s="1" t="s">
        <v>3904</v>
      </c>
      <c r="B148" s="1" t="s">
        <v>2887</v>
      </c>
      <c r="C148" s="1" t="s">
        <v>3909</v>
      </c>
      <c r="D148" s="1" t="s">
        <v>3910</v>
      </c>
      <c r="E148" s="2">
        <v>39</v>
      </c>
      <c r="F148" s="2">
        <v>54</v>
      </c>
      <c r="G148" s="2">
        <v>59.8</v>
      </c>
      <c r="H148" s="2">
        <v>68</v>
      </c>
      <c r="I148" s="2">
        <v>99</v>
      </c>
      <c r="J148" s="2">
        <v>59</v>
      </c>
      <c r="K148" s="2">
        <v>59.8</v>
      </c>
      <c r="L148" s="2">
        <v>59.8</v>
      </c>
      <c r="M148" s="2">
        <v>79</v>
      </c>
      <c r="N148" s="2">
        <v>65</v>
      </c>
      <c r="O148" s="2">
        <v>58</v>
      </c>
      <c r="P148" s="2">
        <f t="shared" si="12"/>
        <v>700.4</v>
      </c>
      <c r="Q148" s="2">
        <f t="shared" si="13"/>
        <v>560.32</v>
      </c>
      <c r="R148" s="2">
        <v>56</v>
      </c>
      <c r="S148" s="2">
        <v>46</v>
      </c>
      <c r="T148" s="2">
        <f t="shared" si="14"/>
        <v>662.32</v>
      </c>
    </row>
    <row r="149" s="1" customFormat="1" ht="12" spans="1:20">
      <c r="A149" s="1" t="s">
        <v>3904</v>
      </c>
      <c r="B149" s="1" t="s">
        <v>2887</v>
      </c>
      <c r="C149" s="1" t="s">
        <v>3911</v>
      </c>
      <c r="D149" s="1" t="s">
        <v>3912</v>
      </c>
      <c r="E149" s="2">
        <v>39</v>
      </c>
      <c r="F149" s="2">
        <v>54</v>
      </c>
      <c r="G149" s="2">
        <v>59.8</v>
      </c>
      <c r="H149" s="2">
        <v>68</v>
      </c>
      <c r="I149" s="2">
        <v>99</v>
      </c>
      <c r="J149" s="2">
        <v>59</v>
      </c>
      <c r="K149" s="2">
        <v>59.8</v>
      </c>
      <c r="L149" s="2">
        <v>59.8</v>
      </c>
      <c r="M149" s="2">
        <v>79</v>
      </c>
      <c r="N149" s="2">
        <v>65</v>
      </c>
      <c r="O149" s="2">
        <v>58</v>
      </c>
      <c r="P149" s="2">
        <f t="shared" si="12"/>
        <v>700.4</v>
      </c>
      <c r="Q149" s="2">
        <f t="shared" si="13"/>
        <v>560.32</v>
      </c>
      <c r="R149" s="2">
        <v>56</v>
      </c>
      <c r="S149" s="2">
        <v>46</v>
      </c>
      <c r="T149" s="2">
        <f t="shared" si="14"/>
        <v>662.32</v>
      </c>
    </row>
    <row r="150" s="1" customFormat="1" ht="12" spans="1:20">
      <c r="A150" s="1" t="s">
        <v>3904</v>
      </c>
      <c r="B150" s="1" t="s">
        <v>2887</v>
      </c>
      <c r="C150" s="1" t="s">
        <v>3913</v>
      </c>
      <c r="D150" s="1" t="s">
        <v>3914</v>
      </c>
      <c r="E150" s="2">
        <v>39</v>
      </c>
      <c r="F150" s="2">
        <v>54</v>
      </c>
      <c r="G150" s="2">
        <v>59.8</v>
      </c>
      <c r="H150" s="2">
        <v>68</v>
      </c>
      <c r="I150" s="2">
        <v>99</v>
      </c>
      <c r="J150" s="2">
        <v>59</v>
      </c>
      <c r="K150" s="2">
        <v>59.8</v>
      </c>
      <c r="L150" s="2">
        <v>59.8</v>
      </c>
      <c r="M150" s="2">
        <v>79</v>
      </c>
      <c r="N150" s="2">
        <v>65</v>
      </c>
      <c r="O150" s="2">
        <v>58</v>
      </c>
      <c r="P150" s="2">
        <f t="shared" si="12"/>
        <v>700.4</v>
      </c>
      <c r="Q150" s="2">
        <f t="shared" si="13"/>
        <v>560.32</v>
      </c>
      <c r="R150" s="2">
        <v>56</v>
      </c>
      <c r="S150" s="2">
        <v>46</v>
      </c>
      <c r="T150" s="2">
        <f t="shared" si="14"/>
        <v>662.32</v>
      </c>
    </row>
    <row r="151" s="1" customFormat="1" ht="12" spans="1:20">
      <c r="A151" s="1" t="s">
        <v>3904</v>
      </c>
      <c r="B151" s="1" t="s">
        <v>2887</v>
      </c>
      <c r="C151" s="1" t="s">
        <v>3915</v>
      </c>
      <c r="D151" s="1" t="s">
        <v>3916</v>
      </c>
      <c r="E151" s="2">
        <v>39</v>
      </c>
      <c r="F151" s="2">
        <v>54</v>
      </c>
      <c r="G151" s="2">
        <v>59.8</v>
      </c>
      <c r="H151" s="2">
        <v>68</v>
      </c>
      <c r="I151" s="2">
        <v>99</v>
      </c>
      <c r="J151" s="2">
        <v>59</v>
      </c>
      <c r="K151" s="2">
        <v>59.8</v>
      </c>
      <c r="L151" s="2">
        <v>59.8</v>
      </c>
      <c r="M151" s="2">
        <v>79</v>
      </c>
      <c r="N151" s="2">
        <v>65</v>
      </c>
      <c r="O151" s="2">
        <v>58</v>
      </c>
      <c r="P151" s="2">
        <f t="shared" si="12"/>
        <v>700.4</v>
      </c>
      <c r="Q151" s="2">
        <f t="shared" si="13"/>
        <v>560.32</v>
      </c>
      <c r="R151" s="2">
        <v>56</v>
      </c>
      <c r="S151" s="2">
        <v>46</v>
      </c>
      <c r="T151" s="2">
        <f t="shared" si="14"/>
        <v>662.32</v>
      </c>
    </row>
    <row r="152" s="1" customFormat="1" ht="12" spans="1:20">
      <c r="A152" s="1" t="s">
        <v>3904</v>
      </c>
      <c r="B152" s="1" t="s">
        <v>2887</v>
      </c>
      <c r="C152" s="1" t="s">
        <v>3917</v>
      </c>
      <c r="D152" s="1" t="s">
        <v>3918</v>
      </c>
      <c r="E152" s="2">
        <v>39</v>
      </c>
      <c r="F152" s="2">
        <v>54</v>
      </c>
      <c r="G152" s="2">
        <v>59.8</v>
      </c>
      <c r="H152" s="2">
        <v>68</v>
      </c>
      <c r="I152" s="2">
        <v>99</v>
      </c>
      <c r="J152" s="2">
        <v>59</v>
      </c>
      <c r="K152" s="2">
        <v>59.8</v>
      </c>
      <c r="L152" s="2">
        <v>59.8</v>
      </c>
      <c r="M152" s="2">
        <v>79</v>
      </c>
      <c r="N152" s="2">
        <v>65</v>
      </c>
      <c r="O152" s="2">
        <v>58</v>
      </c>
      <c r="P152" s="2">
        <f t="shared" si="12"/>
        <v>700.4</v>
      </c>
      <c r="Q152" s="2">
        <f t="shared" si="13"/>
        <v>560.32</v>
      </c>
      <c r="R152" s="2">
        <v>56</v>
      </c>
      <c r="S152" s="2">
        <v>46</v>
      </c>
      <c r="T152" s="2">
        <f t="shared" si="14"/>
        <v>662.32</v>
      </c>
    </row>
    <row r="153" s="1" customFormat="1" ht="12" spans="1:20">
      <c r="A153" s="1" t="s">
        <v>3904</v>
      </c>
      <c r="B153" s="1" t="s">
        <v>2887</v>
      </c>
      <c r="C153" s="1" t="s">
        <v>3919</v>
      </c>
      <c r="D153" s="1" t="s">
        <v>3920</v>
      </c>
      <c r="E153" s="2">
        <v>39</v>
      </c>
      <c r="F153" s="2">
        <v>54</v>
      </c>
      <c r="G153" s="2">
        <v>59.8</v>
      </c>
      <c r="H153" s="2">
        <v>68</v>
      </c>
      <c r="I153" s="2">
        <v>99</v>
      </c>
      <c r="J153" s="2">
        <v>59</v>
      </c>
      <c r="K153" s="2">
        <v>59.8</v>
      </c>
      <c r="L153" s="2">
        <v>59.8</v>
      </c>
      <c r="M153" s="2">
        <v>79</v>
      </c>
      <c r="N153" s="2">
        <v>65</v>
      </c>
      <c r="O153" s="2">
        <v>58</v>
      </c>
      <c r="P153" s="2">
        <f t="shared" si="12"/>
        <v>700.4</v>
      </c>
      <c r="Q153" s="2">
        <f t="shared" si="13"/>
        <v>560.32</v>
      </c>
      <c r="R153" s="2">
        <v>56</v>
      </c>
      <c r="S153" s="2">
        <v>46</v>
      </c>
      <c r="T153" s="2">
        <f t="shared" si="14"/>
        <v>662.32</v>
      </c>
    </row>
    <row r="154" s="1" customFormat="1" ht="12" spans="1:20">
      <c r="A154" s="1" t="s">
        <v>3904</v>
      </c>
      <c r="B154" s="1" t="s">
        <v>2887</v>
      </c>
      <c r="C154" s="1" t="s">
        <v>3921</v>
      </c>
      <c r="D154" s="1" t="s">
        <v>3922</v>
      </c>
      <c r="E154" s="2">
        <v>39</v>
      </c>
      <c r="F154" s="2">
        <v>54</v>
      </c>
      <c r="G154" s="2">
        <v>59.8</v>
      </c>
      <c r="H154" s="2">
        <v>68</v>
      </c>
      <c r="I154" s="2">
        <v>99</v>
      </c>
      <c r="J154" s="2">
        <v>59</v>
      </c>
      <c r="K154" s="2">
        <v>59.8</v>
      </c>
      <c r="L154" s="2">
        <v>59.8</v>
      </c>
      <c r="M154" s="2">
        <v>79</v>
      </c>
      <c r="N154" s="2">
        <v>65</v>
      </c>
      <c r="O154" s="2">
        <v>58</v>
      </c>
      <c r="P154" s="2">
        <f t="shared" si="12"/>
        <v>700.4</v>
      </c>
      <c r="Q154" s="2">
        <f t="shared" si="13"/>
        <v>560.32</v>
      </c>
      <c r="R154" s="2">
        <v>56</v>
      </c>
      <c r="S154" s="2">
        <v>46</v>
      </c>
      <c r="T154" s="2">
        <f t="shared" si="14"/>
        <v>662.32</v>
      </c>
    </row>
    <row r="155" s="1" customFormat="1" ht="12" spans="1:20">
      <c r="A155" s="1" t="s">
        <v>3904</v>
      </c>
      <c r="B155" s="1" t="s">
        <v>2887</v>
      </c>
      <c r="C155" s="1" t="s">
        <v>3923</v>
      </c>
      <c r="D155" s="1" t="s">
        <v>3924</v>
      </c>
      <c r="E155" s="2">
        <v>39</v>
      </c>
      <c r="F155" s="2">
        <v>54</v>
      </c>
      <c r="G155" s="2">
        <v>59.8</v>
      </c>
      <c r="H155" s="2">
        <v>68</v>
      </c>
      <c r="I155" s="2">
        <v>99</v>
      </c>
      <c r="J155" s="2">
        <v>59</v>
      </c>
      <c r="K155" s="2">
        <v>59.8</v>
      </c>
      <c r="L155" s="2">
        <v>59.8</v>
      </c>
      <c r="M155" s="2">
        <v>79</v>
      </c>
      <c r="N155" s="2">
        <v>65</v>
      </c>
      <c r="O155" s="2">
        <v>58</v>
      </c>
      <c r="P155" s="2">
        <f t="shared" si="12"/>
        <v>700.4</v>
      </c>
      <c r="Q155" s="2">
        <f t="shared" si="13"/>
        <v>560.32</v>
      </c>
      <c r="R155" s="2">
        <v>56</v>
      </c>
      <c r="S155" s="2">
        <v>46</v>
      </c>
      <c r="T155" s="2">
        <f t="shared" si="14"/>
        <v>662.32</v>
      </c>
    </row>
    <row r="156" s="1" customFormat="1" ht="12" spans="1:20">
      <c r="A156" s="1" t="s">
        <v>3904</v>
      </c>
      <c r="B156" s="1" t="s">
        <v>2887</v>
      </c>
      <c r="C156" s="1" t="s">
        <v>3925</v>
      </c>
      <c r="D156" s="1" t="s">
        <v>3926</v>
      </c>
      <c r="E156" s="2">
        <v>39</v>
      </c>
      <c r="F156" s="2">
        <v>54</v>
      </c>
      <c r="G156" s="2">
        <v>59.8</v>
      </c>
      <c r="H156" s="2">
        <v>68</v>
      </c>
      <c r="I156" s="2">
        <v>99</v>
      </c>
      <c r="J156" s="2">
        <v>59</v>
      </c>
      <c r="K156" s="2">
        <v>59.8</v>
      </c>
      <c r="L156" s="2">
        <v>59.8</v>
      </c>
      <c r="M156" s="2">
        <v>79</v>
      </c>
      <c r="N156" s="2">
        <v>65</v>
      </c>
      <c r="O156" s="2">
        <v>58</v>
      </c>
      <c r="P156" s="2">
        <f t="shared" si="12"/>
        <v>700.4</v>
      </c>
      <c r="Q156" s="2">
        <f t="shared" si="13"/>
        <v>560.32</v>
      </c>
      <c r="R156" s="2">
        <v>56</v>
      </c>
      <c r="S156" s="2">
        <v>46</v>
      </c>
      <c r="T156" s="2">
        <f t="shared" si="14"/>
        <v>662.32</v>
      </c>
    </row>
    <row r="157" s="1" customFormat="1" ht="12" spans="1:20">
      <c r="A157" s="1" t="s">
        <v>3904</v>
      </c>
      <c r="B157" s="1" t="s">
        <v>2887</v>
      </c>
      <c r="C157" s="1" t="s">
        <v>3927</v>
      </c>
      <c r="D157" s="1" t="s">
        <v>3928</v>
      </c>
      <c r="E157" s="2">
        <v>39</v>
      </c>
      <c r="F157" s="2">
        <v>54</v>
      </c>
      <c r="G157" s="2">
        <v>59.8</v>
      </c>
      <c r="H157" s="2">
        <v>68</v>
      </c>
      <c r="I157" s="2">
        <v>99</v>
      </c>
      <c r="J157" s="2">
        <v>59</v>
      </c>
      <c r="K157" s="2">
        <v>59.8</v>
      </c>
      <c r="L157" s="2">
        <v>59.8</v>
      </c>
      <c r="M157" s="2">
        <v>79</v>
      </c>
      <c r="N157" s="2">
        <v>65</v>
      </c>
      <c r="O157" s="2">
        <v>58</v>
      </c>
      <c r="P157" s="2">
        <f t="shared" si="12"/>
        <v>700.4</v>
      </c>
      <c r="Q157" s="2">
        <f t="shared" si="13"/>
        <v>560.32</v>
      </c>
      <c r="R157" s="2">
        <v>56</v>
      </c>
      <c r="S157" s="2">
        <v>46</v>
      </c>
      <c r="T157" s="2">
        <f t="shared" si="14"/>
        <v>662.32</v>
      </c>
    </row>
    <row r="158" s="1" customFormat="1" ht="12" spans="1:20">
      <c r="A158" s="1" t="s">
        <v>3904</v>
      </c>
      <c r="B158" s="1" t="s">
        <v>2887</v>
      </c>
      <c r="C158" s="1" t="s">
        <v>3929</v>
      </c>
      <c r="D158" s="1" t="s">
        <v>3930</v>
      </c>
      <c r="E158" s="2">
        <v>39</v>
      </c>
      <c r="F158" s="2">
        <v>54</v>
      </c>
      <c r="G158" s="2">
        <v>59.8</v>
      </c>
      <c r="H158" s="2">
        <v>68</v>
      </c>
      <c r="I158" s="2">
        <v>99</v>
      </c>
      <c r="J158" s="2">
        <v>59</v>
      </c>
      <c r="K158" s="2">
        <v>59.8</v>
      </c>
      <c r="L158" s="2">
        <v>59.8</v>
      </c>
      <c r="M158" s="2">
        <v>79</v>
      </c>
      <c r="N158" s="2">
        <v>65</v>
      </c>
      <c r="O158" s="2">
        <v>58</v>
      </c>
      <c r="P158" s="2">
        <f t="shared" si="12"/>
        <v>700.4</v>
      </c>
      <c r="Q158" s="2">
        <f t="shared" si="13"/>
        <v>560.32</v>
      </c>
      <c r="R158" s="2">
        <v>56</v>
      </c>
      <c r="S158" s="2">
        <v>46</v>
      </c>
      <c r="T158" s="2">
        <f t="shared" si="14"/>
        <v>662.32</v>
      </c>
    </row>
    <row r="159" s="1" customFormat="1" ht="12" spans="1:20">
      <c r="A159" s="1" t="s">
        <v>3904</v>
      </c>
      <c r="B159" s="1" t="s">
        <v>2887</v>
      </c>
      <c r="C159" s="1" t="s">
        <v>3931</v>
      </c>
      <c r="D159" s="1" t="s">
        <v>3932</v>
      </c>
      <c r="E159" s="2">
        <v>39</v>
      </c>
      <c r="F159" s="2">
        <v>54</v>
      </c>
      <c r="G159" s="2">
        <v>59.8</v>
      </c>
      <c r="H159" s="2">
        <v>68</v>
      </c>
      <c r="I159" s="2">
        <v>99</v>
      </c>
      <c r="J159" s="2">
        <v>59</v>
      </c>
      <c r="K159" s="2">
        <v>59.8</v>
      </c>
      <c r="L159" s="2">
        <v>59.8</v>
      </c>
      <c r="M159" s="2">
        <v>79</v>
      </c>
      <c r="N159" s="2">
        <v>65</v>
      </c>
      <c r="O159" s="2">
        <v>58</v>
      </c>
      <c r="P159" s="2">
        <f t="shared" si="12"/>
        <v>700.4</v>
      </c>
      <c r="Q159" s="2">
        <f t="shared" si="13"/>
        <v>560.32</v>
      </c>
      <c r="R159" s="2">
        <v>56</v>
      </c>
      <c r="S159" s="2">
        <v>46</v>
      </c>
      <c r="T159" s="2">
        <f t="shared" si="14"/>
        <v>662.32</v>
      </c>
    </row>
    <row r="160" s="1" customFormat="1" ht="12" spans="1:20">
      <c r="A160" s="1" t="s">
        <v>3904</v>
      </c>
      <c r="B160" s="1" t="s">
        <v>2887</v>
      </c>
      <c r="C160" s="1" t="s">
        <v>3933</v>
      </c>
      <c r="D160" s="1" t="s">
        <v>3934</v>
      </c>
      <c r="E160" s="2">
        <v>39</v>
      </c>
      <c r="F160" s="2">
        <v>54</v>
      </c>
      <c r="G160" s="2">
        <v>59.8</v>
      </c>
      <c r="H160" s="2">
        <v>68</v>
      </c>
      <c r="I160" s="2">
        <v>99</v>
      </c>
      <c r="J160" s="2">
        <v>59</v>
      </c>
      <c r="K160" s="2">
        <v>59.8</v>
      </c>
      <c r="L160" s="2">
        <v>59.8</v>
      </c>
      <c r="M160" s="2">
        <v>79</v>
      </c>
      <c r="N160" s="2">
        <v>65</v>
      </c>
      <c r="O160" s="2">
        <v>58</v>
      </c>
      <c r="P160" s="2">
        <f t="shared" si="12"/>
        <v>700.4</v>
      </c>
      <c r="Q160" s="2">
        <f t="shared" si="13"/>
        <v>560.32</v>
      </c>
      <c r="R160" s="2">
        <v>56</v>
      </c>
      <c r="S160" s="2">
        <v>46</v>
      </c>
      <c r="T160" s="2">
        <f t="shared" si="14"/>
        <v>662.32</v>
      </c>
    </row>
    <row r="161" s="1" customFormat="1" ht="12" spans="1:20">
      <c r="A161" s="1" t="s">
        <v>3904</v>
      </c>
      <c r="B161" s="1" t="s">
        <v>2887</v>
      </c>
      <c r="C161" s="1" t="s">
        <v>3935</v>
      </c>
      <c r="D161" s="1" t="s">
        <v>3936</v>
      </c>
      <c r="E161" s="2">
        <v>39</v>
      </c>
      <c r="F161" s="2">
        <v>54</v>
      </c>
      <c r="G161" s="2">
        <v>59.8</v>
      </c>
      <c r="H161" s="2">
        <v>68</v>
      </c>
      <c r="I161" s="2">
        <v>99</v>
      </c>
      <c r="J161" s="2">
        <v>59</v>
      </c>
      <c r="K161" s="2">
        <v>59.8</v>
      </c>
      <c r="L161" s="2">
        <v>59.8</v>
      </c>
      <c r="M161" s="2">
        <v>79</v>
      </c>
      <c r="N161" s="2">
        <v>65</v>
      </c>
      <c r="O161" s="2">
        <v>58</v>
      </c>
      <c r="P161" s="2">
        <f t="shared" si="12"/>
        <v>700.4</v>
      </c>
      <c r="Q161" s="2">
        <f t="shared" si="13"/>
        <v>560.32</v>
      </c>
      <c r="R161" s="2">
        <v>56</v>
      </c>
      <c r="S161" s="2">
        <v>46</v>
      </c>
      <c r="T161" s="2">
        <f t="shared" si="14"/>
        <v>662.32</v>
      </c>
    </row>
    <row r="162" s="1" customFormat="1" ht="12" spans="1:20">
      <c r="A162" s="1" t="s">
        <v>3904</v>
      </c>
      <c r="B162" s="1" t="s">
        <v>2887</v>
      </c>
      <c r="C162" s="1" t="s">
        <v>3937</v>
      </c>
      <c r="D162" s="1" t="s">
        <v>3938</v>
      </c>
      <c r="E162" s="2">
        <v>39</v>
      </c>
      <c r="F162" s="2">
        <v>54</v>
      </c>
      <c r="G162" s="2">
        <v>59.8</v>
      </c>
      <c r="H162" s="2">
        <v>68</v>
      </c>
      <c r="I162" s="2">
        <v>99</v>
      </c>
      <c r="J162" s="2">
        <v>59</v>
      </c>
      <c r="K162" s="2">
        <v>59.8</v>
      </c>
      <c r="L162" s="2">
        <v>59.8</v>
      </c>
      <c r="M162" s="2">
        <v>79</v>
      </c>
      <c r="N162" s="2">
        <v>65</v>
      </c>
      <c r="O162" s="2">
        <v>58</v>
      </c>
      <c r="P162" s="2">
        <f t="shared" si="12"/>
        <v>700.4</v>
      </c>
      <c r="Q162" s="2">
        <f t="shared" si="13"/>
        <v>560.32</v>
      </c>
      <c r="R162" s="2">
        <v>56</v>
      </c>
      <c r="S162" s="2">
        <v>46</v>
      </c>
      <c r="T162" s="2">
        <f t="shared" si="14"/>
        <v>662.32</v>
      </c>
    </row>
    <row r="163" s="1" customFormat="1" ht="12" spans="1:20">
      <c r="A163" s="1" t="s">
        <v>3904</v>
      </c>
      <c r="B163" s="1" t="s">
        <v>2887</v>
      </c>
      <c r="C163" s="1" t="s">
        <v>3939</v>
      </c>
      <c r="D163" s="1" t="s">
        <v>3940</v>
      </c>
      <c r="E163" s="2">
        <v>39</v>
      </c>
      <c r="F163" s="2">
        <v>54</v>
      </c>
      <c r="G163" s="2">
        <v>59.8</v>
      </c>
      <c r="H163" s="2">
        <v>68</v>
      </c>
      <c r="I163" s="2">
        <v>99</v>
      </c>
      <c r="J163" s="2">
        <v>59</v>
      </c>
      <c r="K163" s="2">
        <v>59.8</v>
      </c>
      <c r="L163" s="2">
        <v>59.8</v>
      </c>
      <c r="M163" s="2">
        <v>79</v>
      </c>
      <c r="N163" s="2">
        <v>65</v>
      </c>
      <c r="O163" s="2">
        <v>58</v>
      </c>
      <c r="P163" s="2">
        <f t="shared" ref="P163:P187" si="15">SUM(E163:O163)</f>
        <v>700.4</v>
      </c>
      <c r="Q163" s="2">
        <f t="shared" ref="Q163:Q187" si="16">P163*0.8</f>
        <v>560.32</v>
      </c>
      <c r="R163" s="2">
        <v>56</v>
      </c>
      <c r="S163" s="2">
        <v>46</v>
      </c>
      <c r="T163" s="2">
        <f t="shared" ref="T163:T187" si="17">Q163+R163+S163</f>
        <v>662.32</v>
      </c>
    </row>
    <row r="164" s="1" customFormat="1" ht="12" spans="1:20">
      <c r="A164" s="1" t="s">
        <v>3904</v>
      </c>
      <c r="B164" s="1" t="s">
        <v>2887</v>
      </c>
      <c r="C164" s="1" t="s">
        <v>3941</v>
      </c>
      <c r="D164" s="1" t="s">
        <v>3942</v>
      </c>
      <c r="E164" s="2">
        <v>39</v>
      </c>
      <c r="F164" s="2">
        <v>54</v>
      </c>
      <c r="G164" s="2">
        <v>59.8</v>
      </c>
      <c r="H164" s="2">
        <v>68</v>
      </c>
      <c r="I164" s="2">
        <v>99</v>
      </c>
      <c r="J164" s="2">
        <v>59</v>
      </c>
      <c r="K164" s="2">
        <v>59.8</v>
      </c>
      <c r="L164" s="2">
        <v>59.8</v>
      </c>
      <c r="M164" s="2">
        <v>79</v>
      </c>
      <c r="N164" s="2">
        <v>65</v>
      </c>
      <c r="O164" s="2">
        <v>58</v>
      </c>
      <c r="P164" s="2">
        <f t="shared" si="15"/>
        <v>700.4</v>
      </c>
      <c r="Q164" s="2">
        <f t="shared" si="16"/>
        <v>560.32</v>
      </c>
      <c r="R164" s="2">
        <v>56</v>
      </c>
      <c r="S164" s="2">
        <v>46</v>
      </c>
      <c r="T164" s="2">
        <f t="shared" si="17"/>
        <v>662.32</v>
      </c>
    </row>
    <row r="165" s="1" customFormat="1" ht="12" spans="1:20">
      <c r="A165" s="1" t="s">
        <v>3904</v>
      </c>
      <c r="B165" s="1" t="s">
        <v>2887</v>
      </c>
      <c r="C165" s="1" t="s">
        <v>3943</v>
      </c>
      <c r="D165" s="1" t="s">
        <v>3944</v>
      </c>
      <c r="E165" s="2">
        <v>39</v>
      </c>
      <c r="F165" s="2">
        <v>54</v>
      </c>
      <c r="G165" s="2">
        <v>59.8</v>
      </c>
      <c r="H165" s="2">
        <v>68</v>
      </c>
      <c r="I165" s="2">
        <v>99</v>
      </c>
      <c r="J165" s="2">
        <v>59</v>
      </c>
      <c r="K165" s="2">
        <v>59.8</v>
      </c>
      <c r="L165" s="2">
        <v>59.8</v>
      </c>
      <c r="M165" s="2">
        <v>79</v>
      </c>
      <c r="N165" s="2">
        <v>65</v>
      </c>
      <c r="O165" s="2">
        <v>58</v>
      </c>
      <c r="P165" s="2">
        <f t="shared" si="15"/>
        <v>700.4</v>
      </c>
      <c r="Q165" s="2">
        <f t="shared" si="16"/>
        <v>560.32</v>
      </c>
      <c r="R165" s="2">
        <v>56</v>
      </c>
      <c r="S165" s="2">
        <v>46</v>
      </c>
      <c r="T165" s="2">
        <f t="shared" si="17"/>
        <v>662.32</v>
      </c>
    </row>
    <row r="166" s="1" customFormat="1" ht="12" spans="1:20">
      <c r="A166" s="1" t="s">
        <v>3904</v>
      </c>
      <c r="B166" s="1" t="s">
        <v>2887</v>
      </c>
      <c r="C166" s="1" t="s">
        <v>3945</v>
      </c>
      <c r="D166" s="1" t="s">
        <v>3946</v>
      </c>
      <c r="E166" s="2">
        <v>39</v>
      </c>
      <c r="F166" s="2">
        <v>54</v>
      </c>
      <c r="G166" s="2">
        <v>59.8</v>
      </c>
      <c r="H166" s="2">
        <v>68</v>
      </c>
      <c r="I166" s="2">
        <v>99</v>
      </c>
      <c r="J166" s="2">
        <v>59</v>
      </c>
      <c r="K166" s="2">
        <v>59.8</v>
      </c>
      <c r="L166" s="2">
        <v>59.8</v>
      </c>
      <c r="M166" s="2">
        <v>79</v>
      </c>
      <c r="N166" s="2">
        <v>65</v>
      </c>
      <c r="O166" s="2">
        <v>58</v>
      </c>
      <c r="P166" s="2">
        <f t="shared" si="15"/>
        <v>700.4</v>
      </c>
      <c r="Q166" s="2">
        <f t="shared" si="16"/>
        <v>560.32</v>
      </c>
      <c r="R166" s="2">
        <v>56</v>
      </c>
      <c r="S166" s="2">
        <v>46</v>
      </c>
      <c r="T166" s="2">
        <f t="shared" si="17"/>
        <v>662.32</v>
      </c>
    </row>
    <row r="167" s="1" customFormat="1" ht="12" spans="1:20">
      <c r="A167" s="1" t="s">
        <v>3904</v>
      </c>
      <c r="B167" s="1" t="s">
        <v>2887</v>
      </c>
      <c r="C167" s="1" t="s">
        <v>3947</v>
      </c>
      <c r="D167" s="1" t="s">
        <v>3948</v>
      </c>
      <c r="E167" s="2">
        <v>39</v>
      </c>
      <c r="F167" s="2">
        <v>54</v>
      </c>
      <c r="G167" s="2">
        <v>59.8</v>
      </c>
      <c r="H167" s="2">
        <v>68</v>
      </c>
      <c r="I167" s="2">
        <v>99</v>
      </c>
      <c r="J167" s="2">
        <v>59</v>
      </c>
      <c r="K167" s="2">
        <v>59.8</v>
      </c>
      <c r="L167" s="2">
        <v>59.8</v>
      </c>
      <c r="M167" s="2">
        <v>79</v>
      </c>
      <c r="N167" s="2">
        <v>65</v>
      </c>
      <c r="O167" s="2">
        <v>58</v>
      </c>
      <c r="P167" s="2">
        <f t="shared" si="15"/>
        <v>700.4</v>
      </c>
      <c r="Q167" s="2">
        <f t="shared" si="16"/>
        <v>560.32</v>
      </c>
      <c r="R167" s="2">
        <v>56</v>
      </c>
      <c r="S167" s="2">
        <v>46</v>
      </c>
      <c r="T167" s="2">
        <f t="shared" si="17"/>
        <v>662.32</v>
      </c>
    </row>
    <row r="168" s="1" customFormat="1" ht="12" spans="1:20">
      <c r="A168" s="1" t="s">
        <v>3904</v>
      </c>
      <c r="B168" s="1" t="s">
        <v>2887</v>
      </c>
      <c r="C168" s="1" t="s">
        <v>3949</v>
      </c>
      <c r="D168" s="1" t="s">
        <v>3950</v>
      </c>
      <c r="E168" s="2">
        <v>39</v>
      </c>
      <c r="F168" s="2">
        <v>54</v>
      </c>
      <c r="G168" s="2">
        <v>59.8</v>
      </c>
      <c r="H168" s="2">
        <v>68</v>
      </c>
      <c r="I168" s="2">
        <v>99</v>
      </c>
      <c r="J168" s="2">
        <v>59</v>
      </c>
      <c r="K168" s="2">
        <v>59.8</v>
      </c>
      <c r="L168" s="2">
        <v>59.8</v>
      </c>
      <c r="M168" s="2">
        <v>79</v>
      </c>
      <c r="N168" s="2">
        <v>65</v>
      </c>
      <c r="O168" s="2">
        <v>58</v>
      </c>
      <c r="P168" s="2">
        <f t="shared" si="15"/>
        <v>700.4</v>
      </c>
      <c r="Q168" s="2">
        <f t="shared" si="16"/>
        <v>560.32</v>
      </c>
      <c r="R168" s="2">
        <v>56</v>
      </c>
      <c r="S168" s="2">
        <v>46</v>
      </c>
      <c r="T168" s="2">
        <f t="shared" si="17"/>
        <v>662.32</v>
      </c>
    </row>
    <row r="169" s="1" customFormat="1" ht="12" spans="1:20">
      <c r="A169" s="1" t="s">
        <v>3904</v>
      </c>
      <c r="B169" s="1" t="s">
        <v>2887</v>
      </c>
      <c r="C169" s="1" t="s">
        <v>3951</v>
      </c>
      <c r="D169" s="1" t="s">
        <v>3952</v>
      </c>
      <c r="E169" s="2">
        <v>39</v>
      </c>
      <c r="F169" s="2">
        <v>54</v>
      </c>
      <c r="G169" s="2">
        <v>59.8</v>
      </c>
      <c r="H169" s="2">
        <v>68</v>
      </c>
      <c r="I169" s="2">
        <v>99</v>
      </c>
      <c r="J169" s="2">
        <v>59</v>
      </c>
      <c r="K169" s="2">
        <v>59.8</v>
      </c>
      <c r="L169" s="2">
        <v>59.8</v>
      </c>
      <c r="M169" s="2">
        <v>79</v>
      </c>
      <c r="N169" s="2">
        <v>65</v>
      </c>
      <c r="O169" s="2">
        <v>58</v>
      </c>
      <c r="P169" s="2">
        <f t="shared" si="15"/>
        <v>700.4</v>
      </c>
      <c r="Q169" s="2">
        <f t="shared" si="16"/>
        <v>560.32</v>
      </c>
      <c r="R169" s="2">
        <v>56</v>
      </c>
      <c r="S169" s="2">
        <v>46</v>
      </c>
      <c r="T169" s="2">
        <f t="shared" si="17"/>
        <v>662.32</v>
      </c>
    </row>
    <row r="170" s="1" customFormat="1" ht="12" spans="1:20">
      <c r="A170" s="1" t="s">
        <v>3904</v>
      </c>
      <c r="B170" s="1" t="s">
        <v>2887</v>
      </c>
      <c r="C170" s="1" t="s">
        <v>3953</v>
      </c>
      <c r="D170" s="1" t="s">
        <v>3954</v>
      </c>
      <c r="E170" s="2">
        <v>39</v>
      </c>
      <c r="F170" s="2">
        <v>54</v>
      </c>
      <c r="G170" s="2">
        <v>59.8</v>
      </c>
      <c r="H170" s="2">
        <v>68</v>
      </c>
      <c r="I170" s="2">
        <v>99</v>
      </c>
      <c r="J170" s="2">
        <v>59</v>
      </c>
      <c r="K170" s="2">
        <v>59.8</v>
      </c>
      <c r="L170" s="2">
        <v>59.8</v>
      </c>
      <c r="M170" s="2">
        <v>79</v>
      </c>
      <c r="N170" s="2">
        <v>65</v>
      </c>
      <c r="O170" s="2">
        <v>58</v>
      </c>
      <c r="P170" s="2">
        <f t="shared" si="15"/>
        <v>700.4</v>
      </c>
      <c r="Q170" s="2">
        <f t="shared" si="16"/>
        <v>560.32</v>
      </c>
      <c r="R170" s="2">
        <v>56</v>
      </c>
      <c r="S170" s="2">
        <v>46</v>
      </c>
      <c r="T170" s="2">
        <f t="shared" si="17"/>
        <v>662.32</v>
      </c>
    </row>
    <row r="171" s="1" customFormat="1" ht="12" spans="1:20">
      <c r="A171" s="1" t="s">
        <v>3904</v>
      </c>
      <c r="B171" s="1" t="s">
        <v>2887</v>
      </c>
      <c r="C171" s="1" t="s">
        <v>3955</v>
      </c>
      <c r="D171" s="1" t="s">
        <v>3113</v>
      </c>
      <c r="E171" s="2">
        <v>39</v>
      </c>
      <c r="F171" s="2">
        <v>54</v>
      </c>
      <c r="G171" s="2">
        <v>59.8</v>
      </c>
      <c r="H171" s="2">
        <v>68</v>
      </c>
      <c r="I171" s="2">
        <v>99</v>
      </c>
      <c r="J171" s="2">
        <v>59</v>
      </c>
      <c r="K171" s="2">
        <v>59.8</v>
      </c>
      <c r="L171" s="2">
        <v>59.8</v>
      </c>
      <c r="M171" s="2">
        <v>79</v>
      </c>
      <c r="N171" s="2">
        <v>65</v>
      </c>
      <c r="O171" s="2">
        <v>58</v>
      </c>
      <c r="P171" s="2">
        <f t="shared" si="15"/>
        <v>700.4</v>
      </c>
      <c r="Q171" s="2">
        <f t="shared" si="16"/>
        <v>560.32</v>
      </c>
      <c r="R171" s="2">
        <v>56</v>
      </c>
      <c r="S171" s="2">
        <v>46</v>
      </c>
      <c r="T171" s="2">
        <f t="shared" si="17"/>
        <v>662.32</v>
      </c>
    </row>
    <row r="172" s="1" customFormat="1" ht="12" spans="1:20">
      <c r="A172" s="1" t="s">
        <v>3904</v>
      </c>
      <c r="B172" s="1" t="s">
        <v>2887</v>
      </c>
      <c r="C172" s="1" t="s">
        <v>3956</v>
      </c>
      <c r="D172" s="1" t="s">
        <v>3957</v>
      </c>
      <c r="E172" s="2">
        <v>39</v>
      </c>
      <c r="F172" s="2">
        <v>54</v>
      </c>
      <c r="G172" s="2">
        <v>59.8</v>
      </c>
      <c r="H172" s="2">
        <v>68</v>
      </c>
      <c r="I172" s="2">
        <v>99</v>
      </c>
      <c r="J172" s="2">
        <v>59</v>
      </c>
      <c r="K172" s="2">
        <v>59.8</v>
      </c>
      <c r="L172" s="2">
        <v>59.8</v>
      </c>
      <c r="M172" s="2">
        <v>79</v>
      </c>
      <c r="N172" s="2">
        <v>65</v>
      </c>
      <c r="O172" s="2">
        <v>58</v>
      </c>
      <c r="P172" s="2">
        <f t="shared" si="15"/>
        <v>700.4</v>
      </c>
      <c r="Q172" s="2">
        <f t="shared" si="16"/>
        <v>560.32</v>
      </c>
      <c r="R172" s="2">
        <v>56</v>
      </c>
      <c r="S172" s="2">
        <v>46</v>
      </c>
      <c r="T172" s="2">
        <f t="shared" si="17"/>
        <v>662.32</v>
      </c>
    </row>
    <row r="173" s="1" customFormat="1" ht="12" spans="1:20">
      <c r="A173" s="1" t="s">
        <v>3904</v>
      </c>
      <c r="B173" s="1" t="s">
        <v>2887</v>
      </c>
      <c r="C173" s="1" t="s">
        <v>3958</v>
      </c>
      <c r="D173" s="1" t="s">
        <v>3959</v>
      </c>
      <c r="E173" s="2">
        <v>39</v>
      </c>
      <c r="F173" s="2">
        <v>54</v>
      </c>
      <c r="G173" s="2">
        <v>59.8</v>
      </c>
      <c r="H173" s="2">
        <v>68</v>
      </c>
      <c r="I173" s="2">
        <v>99</v>
      </c>
      <c r="J173" s="2">
        <v>59</v>
      </c>
      <c r="K173" s="2">
        <v>59.8</v>
      </c>
      <c r="L173" s="2">
        <v>59.8</v>
      </c>
      <c r="M173" s="2">
        <v>79</v>
      </c>
      <c r="N173" s="2">
        <v>65</v>
      </c>
      <c r="O173" s="2">
        <v>58</v>
      </c>
      <c r="P173" s="2">
        <f t="shared" si="15"/>
        <v>700.4</v>
      </c>
      <c r="Q173" s="2">
        <f t="shared" si="16"/>
        <v>560.32</v>
      </c>
      <c r="R173" s="2">
        <v>56</v>
      </c>
      <c r="S173" s="2">
        <v>46</v>
      </c>
      <c r="T173" s="2">
        <f t="shared" si="17"/>
        <v>662.32</v>
      </c>
    </row>
    <row r="174" s="1" customFormat="1" ht="12" spans="1:20">
      <c r="A174" s="1" t="s">
        <v>3904</v>
      </c>
      <c r="B174" s="1" t="s">
        <v>2887</v>
      </c>
      <c r="C174" s="1" t="s">
        <v>3960</v>
      </c>
      <c r="D174" s="1" t="s">
        <v>3961</v>
      </c>
      <c r="E174" s="2">
        <v>39</v>
      </c>
      <c r="F174" s="2">
        <v>54</v>
      </c>
      <c r="G174" s="2">
        <v>59.8</v>
      </c>
      <c r="H174" s="2">
        <v>68</v>
      </c>
      <c r="I174" s="2">
        <v>99</v>
      </c>
      <c r="J174" s="2">
        <v>59</v>
      </c>
      <c r="K174" s="2">
        <v>59.8</v>
      </c>
      <c r="L174" s="2">
        <v>59.8</v>
      </c>
      <c r="M174" s="2">
        <v>79</v>
      </c>
      <c r="N174" s="2">
        <v>65</v>
      </c>
      <c r="O174" s="2">
        <v>58</v>
      </c>
      <c r="P174" s="2">
        <f t="shared" si="15"/>
        <v>700.4</v>
      </c>
      <c r="Q174" s="2">
        <f t="shared" si="16"/>
        <v>560.32</v>
      </c>
      <c r="R174" s="2">
        <v>56</v>
      </c>
      <c r="S174" s="2">
        <v>46</v>
      </c>
      <c r="T174" s="2">
        <f t="shared" si="17"/>
        <v>662.32</v>
      </c>
    </row>
    <row r="175" s="1" customFormat="1" ht="12" spans="1:20">
      <c r="A175" s="1" t="s">
        <v>3904</v>
      </c>
      <c r="B175" s="1" t="s">
        <v>2887</v>
      </c>
      <c r="C175" s="1" t="s">
        <v>3962</v>
      </c>
      <c r="D175" s="1" t="s">
        <v>3963</v>
      </c>
      <c r="E175" s="2">
        <v>39</v>
      </c>
      <c r="F175" s="2">
        <v>54</v>
      </c>
      <c r="G175" s="2">
        <v>59.8</v>
      </c>
      <c r="H175" s="2">
        <v>68</v>
      </c>
      <c r="I175" s="2">
        <v>99</v>
      </c>
      <c r="J175" s="2">
        <v>59</v>
      </c>
      <c r="K175" s="2">
        <v>59.8</v>
      </c>
      <c r="L175" s="2">
        <v>59.8</v>
      </c>
      <c r="M175" s="2">
        <v>79</v>
      </c>
      <c r="N175" s="2">
        <v>65</v>
      </c>
      <c r="O175" s="2">
        <v>58</v>
      </c>
      <c r="P175" s="2">
        <f t="shared" si="15"/>
        <v>700.4</v>
      </c>
      <c r="Q175" s="2">
        <f t="shared" si="16"/>
        <v>560.32</v>
      </c>
      <c r="R175" s="2">
        <v>56</v>
      </c>
      <c r="S175" s="2">
        <v>46</v>
      </c>
      <c r="T175" s="2">
        <f t="shared" si="17"/>
        <v>662.32</v>
      </c>
    </row>
    <row r="176" s="1" customFormat="1" ht="12" spans="1:20">
      <c r="A176" s="1" t="s">
        <v>3904</v>
      </c>
      <c r="B176" s="1" t="s">
        <v>2887</v>
      </c>
      <c r="C176" s="1" t="s">
        <v>3964</v>
      </c>
      <c r="D176" s="1" t="s">
        <v>3965</v>
      </c>
      <c r="E176" s="2">
        <v>39</v>
      </c>
      <c r="F176" s="2">
        <v>54</v>
      </c>
      <c r="G176" s="2">
        <v>59.8</v>
      </c>
      <c r="H176" s="2">
        <v>68</v>
      </c>
      <c r="I176" s="2">
        <v>99</v>
      </c>
      <c r="J176" s="2">
        <v>59</v>
      </c>
      <c r="K176" s="2">
        <v>59.8</v>
      </c>
      <c r="L176" s="2">
        <v>59.8</v>
      </c>
      <c r="M176" s="2">
        <v>79</v>
      </c>
      <c r="N176" s="2">
        <v>65</v>
      </c>
      <c r="O176" s="2">
        <v>58</v>
      </c>
      <c r="P176" s="2">
        <f t="shared" si="15"/>
        <v>700.4</v>
      </c>
      <c r="Q176" s="2">
        <f t="shared" si="16"/>
        <v>560.32</v>
      </c>
      <c r="R176" s="2">
        <v>56</v>
      </c>
      <c r="S176" s="2">
        <v>46</v>
      </c>
      <c r="T176" s="2">
        <f t="shared" si="17"/>
        <v>662.32</v>
      </c>
    </row>
    <row r="177" s="1" customFormat="1" ht="12" spans="1:20">
      <c r="A177" s="1" t="s">
        <v>3904</v>
      </c>
      <c r="B177" s="1" t="s">
        <v>2887</v>
      </c>
      <c r="C177" s="1" t="s">
        <v>3966</v>
      </c>
      <c r="D177" s="1" t="s">
        <v>3967</v>
      </c>
      <c r="E177" s="2">
        <v>39</v>
      </c>
      <c r="F177" s="2">
        <v>54</v>
      </c>
      <c r="G177" s="2">
        <v>59.8</v>
      </c>
      <c r="H177" s="2">
        <v>68</v>
      </c>
      <c r="I177" s="2">
        <v>99</v>
      </c>
      <c r="J177" s="2">
        <v>59</v>
      </c>
      <c r="K177" s="2">
        <v>59.8</v>
      </c>
      <c r="L177" s="2">
        <v>59.8</v>
      </c>
      <c r="M177" s="2">
        <v>79</v>
      </c>
      <c r="N177" s="2">
        <v>65</v>
      </c>
      <c r="O177" s="2">
        <v>58</v>
      </c>
      <c r="P177" s="2">
        <f t="shared" si="15"/>
        <v>700.4</v>
      </c>
      <c r="Q177" s="2">
        <f t="shared" si="16"/>
        <v>560.32</v>
      </c>
      <c r="R177" s="2">
        <v>56</v>
      </c>
      <c r="S177" s="2">
        <v>46</v>
      </c>
      <c r="T177" s="2">
        <f t="shared" si="17"/>
        <v>662.32</v>
      </c>
    </row>
    <row r="178" s="1" customFormat="1" ht="12" spans="1:20">
      <c r="A178" s="1" t="s">
        <v>3904</v>
      </c>
      <c r="B178" s="1" t="s">
        <v>2887</v>
      </c>
      <c r="C178" s="1" t="s">
        <v>3968</v>
      </c>
      <c r="D178" s="1" t="s">
        <v>3969</v>
      </c>
      <c r="E178" s="2">
        <v>39</v>
      </c>
      <c r="F178" s="2">
        <v>54</v>
      </c>
      <c r="G178" s="2">
        <v>59.8</v>
      </c>
      <c r="H178" s="2">
        <v>68</v>
      </c>
      <c r="I178" s="2">
        <v>99</v>
      </c>
      <c r="J178" s="2">
        <v>59</v>
      </c>
      <c r="K178" s="2">
        <v>59.8</v>
      </c>
      <c r="L178" s="2">
        <v>59.8</v>
      </c>
      <c r="M178" s="2">
        <v>79</v>
      </c>
      <c r="N178" s="2">
        <v>65</v>
      </c>
      <c r="O178" s="2">
        <v>58</v>
      </c>
      <c r="P178" s="2">
        <f t="shared" si="15"/>
        <v>700.4</v>
      </c>
      <c r="Q178" s="2">
        <f t="shared" si="16"/>
        <v>560.32</v>
      </c>
      <c r="R178" s="2">
        <v>56</v>
      </c>
      <c r="S178" s="2">
        <v>46</v>
      </c>
      <c r="T178" s="2">
        <f t="shared" si="17"/>
        <v>662.32</v>
      </c>
    </row>
    <row r="179" s="1" customFormat="1" ht="12" spans="1:20">
      <c r="A179" s="1" t="s">
        <v>3904</v>
      </c>
      <c r="B179" s="1" t="s">
        <v>2887</v>
      </c>
      <c r="C179" s="1" t="s">
        <v>3970</v>
      </c>
      <c r="D179" s="1" t="s">
        <v>3971</v>
      </c>
      <c r="E179" s="2">
        <v>39</v>
      </c>
      <c r="F179" s="2">
        <v>54</v>
      </c>
      <c r="G179" s="2">
        <v>59.8</v>
      </c>
      <c r="H179" s="2">
        <v>68</v>
      </c>
      <c r="I179" s="2">
        <v>99</v>
      </c>
      <c r="J179" s="2">
        <v>59</v>
      </c>
      <c r="K179" s="2">
        <v>59.8</v>
      </c>
      <c r="L179" s="2">
        <v>59.8</v>
      </c>
      <c r="M179" s="2">
        <v>79</v>
      </c>
      <c r="N179" s="2">
        <v>65</v>
      </c>
      <c r="O179" s="2">
        <v>58</v>
      </c>
      <c r="P179" s="2">
        <f t="shared" si="15"/>
        <v>700.4</v>
      </c>
      <c r="Q179" s="2">
        <f t="shared" si="16"/>
        <v>560.32</v>
      </c>
      <c r="R179" s="2">
        <v>56</v>
      </c>
      <c r="S179" s="2">
        <v>46</v>
      </c>
      <c r="T179" s="2">
        <f t="shared" si="17"/>
        <v>662.32</v>
      </c>
    </row>
    <row r="180" s="1" customFormat="1" ht="12" spans="1:20">
      <c r="A180" s="1" t="s">
        <v>3904</v>
      </c>
      <c r="B180" s="1" t="s">
        <v>2887</v>
      </c>
      <c r="C180" s="1" t="s">
        <v>3972</v>
      </c>
      <c r="D180" s="1" t="s">
        <v>3973</v>
      </c>
      <c r="E180" s="2">
        <v>39</v>
      </c>
      <c r="F180" s="2">
        <v>54</v>
      </c>
      <c r="G180" s="2">
        <v>59.8</v>
      </c>
      <c r="H180" s="2">
        <v>68</v>
      </c>
      <c r="I180" s="2">
        <v>99</v>
      </c>
      <c r="J180" s="2">
        <v>59</v>
      </c>
      <c r="K180" s="2">
        <v>59.8</v>
      </c>
      <c r="L180" s="2">
        <v>59.8</v>
      </c>
      <c r="M180" s="2">
        <v>79</v>
      </c>
      <c r="N180" s="2">
        <v>65</v>
      </c>
      <c r="O180" s="2">
        <v>58</v>
      </c>
      <c r="P180" s="2">
        <f t="shared" si="15"/>
        <v>700.4</v>
      </c>
      <c r="Q180" s="2">
        <f t="shared" si="16"/>
        <v>560.32</v>
      </c>
      <c r="R180" s="2">
        <v>56</v>
      </c>
      <c r="S180" s="2">
        <v>46</v>
      </c>
      <c r="T180" s="2">
        <f t="shared" si="17"/>
        <v>662.32</v>
      </c>
    </row>
    <row r="181" s="1" customFormat="1" ht="12" spans="1:20">
      <c r="A181" s="1" t="s">
        <v>3904</v>
      </c>
      <c r="B181" s="1" t="s">
        <v>2887</v>
      </c>
      <c r="C181" s="1" t="s">
        <v>3974</v>
      </c>
      <c r="D181" s="1" t="s">
        <v>3975</v>
      </c>
      <c r="E181" s="2">
        <v>39</v>
      </c>
      <c r="F181" s="2">
        <v>54</v>
      </c>
      <c r="G181" s="2">
        <v>59.8</v>
      </c>
      <c r="H181" s="2">
        <v>68</v>
      </c>
      <c r="I181" s="2">
        <v>99</v>
      </c>
      <c r="J181" s="2">
        <v>59</v>
      </c>
      <c r="K181" s="2">
        <v>59.8</v>
      </c>
      <c r="L181" s="2">
        <v>59.8</v>
      </c>
      <c r="M181" s="2">
        <v>79</v>
      </c>
      <c r="N181" s="2">
        <v>65</v>
      </c>
      <c r="O181" s="2">
        <v>58</v>
      </c>
      <c r="P181" s="2">
        <f t="shared" si="15"/>
        <v>700.4</v>
      </c>
      <c r="Q181" s="2">
        <f t="shared" si="16"/>
        <v>560.32</v>
      </c>
      <c r="R181" s="2">
        <v>56</v>
      </c>
      <c r="S181" s="2">
        <v>46</v>
      </c>
      <c r="T181" s="2">
        <f t="shared" si="17"/>
        <v>662.32</v>
      </c>
    </row>
    <row r="182" s="1" customFormat="1" ht="12" spans="1:20">
      <c r="A182" s="1" t="s">
        <v>3904</v>
      </c>
      <c r="B182" s="1" t="s">
        <v>2887</v>
      </c>
      <c r="C182" s="1" t="s">
        <v>3976</v>
      </c>
      <c r="D182" s="1" t="s">
        <v>3977</v>
      </c>
      <c r="E182" s="2">
        <v>39</v>
      </c>
      <c r="F182" s="2">
        <v>54</v>
      </c>
      <c r="G182" s="2">
        <v>59.8</v>
      </c>
      <c r="H182" s="2">
        <v>68</v>
      </c>
      <c r="I182" s="2">
        <v>99</v>
      </c>
      <c r="J182" s="2">
        <v>59</v>
      </c>
      <c r="K182" s="2">
        <v>59.8</v>
      </c>
      <c r="L182" s="2">
        <v>59.8</v>
      </c>
      <c r="M182" s="2">
        <v>79</v>
      </c>
      <c r="N182" s="2">
        <v>65</v>
      </c>
      <c r="O182" s="2">
        <v>58</v>
      </c>
      <c r="P182" s="2">
        <f t="shared" si="15"/>
        <v>700.4</v>
      </c>
      <c r="Q182" s="2">
        <f t="shared" si="16"/>
        <v>560.32</v>
      </c>
      <c r="R182" s="2">
        <v>56</v>
      </c>
      <c r="S182" s="2">
        <v>46</v>
      </c>
      <c r="T182" s="2">
        <f t="shared" si="17"/>
        <v>662.32</v>
      </c>
    </row>
    <row r="183" s="1" customFormat="1" ht="12" spans="1:20">
      <c r="A183" s="1" t="s">
        <v>3904</v>
      </c>
      <c r="B183" s="1" t="s">
        <v>2887</v>
      </c>
      <c r="C183" s="1" t="s">
        <v>3978</v>
      </c>
      <c r="D183" s="1" t="s">
        <v>3979</v>
      </c>
      <c r="E183" s="2">
        <v>39</v>
      </c>
      <c r="F183" s="2">
        <v>54</v>
      </c>
      <c r="G183" s="2">
        <v>59.8</v>
      </c>
      <c r="H183" s="2">
        <v>68</v>
      </c>
      <c r="I183" s="2">
        <v>99</v>
      </c>
      <c r="J183" s="2">
        <v>59</v>
      </c>
      <c r="K183" s="2">
        <v>59.8</v>
      </c>
      <c r="L183" s="2">
        <v>59.8</v>
      </c>
      <c r="M183" s="2">
        <v>79</v>
      </c>
      <c r="N183" s="2">
        <v>65</v>
      </c>
      <c r="O183" s="2">
        <v>58</v>
      </c>
      <c r="P183" s="2">
        <f t="shared" si="15"/>
        <v>700.4</v>
      </c>
      <c r="Q183" s="2">
        <f t="shared" si="16"/>
        <v>560.32</v>
      </c>
      <c r="R183" s="2">
        <v>56</v>
      </c>
      <c r="S183" s="2">
        <v>46</v>
      </c>
      <c r="T183" s="2">
        <f t="shared" si="17"/>
        <v>662.32</v>
      </c>
    </row>
    <row r="184" s="1" customFormat="1" ht="12" spans="1:20">
      <c r="A184" s="1" t="s">
        <v>3904</v>
      </c>
      <c r="B184" s="1" t="s">
        <v>2887</v>
      </c>
      <c r="C184" s="1" t="s">
        <v>3980</v>
      </c>
      <c r="D184" s="1" t="s">
        <v>3981</v>
      </c>
      <c r="E184" s="2">
        <v>39</v>
      </c>
      <c r="F184" s="2">
        <v>54</v>
      </c>
      <c r="G184" s="2">
        <v>59.8</v>
      </c>
      <c r="H184" s="2">
        <v>68</v>
      </c>
      <c r="I184" s="2">
        <v>99</v>
      </c>
      <c r="J184" s="2">
        <v>59</v>
      </c>
      <c r="K184" s="2">
        <v>59.8</v>
      </c>
      <c r="L184" s="2">
        <v>59.8</v>
      </c>
      <c r="M184" s="2">
        <v>79</v>
      </c>
      <c r="N184" s="2">
        <v>65</v>
      </c>
      <c r="O184" s="2">
        <v>58</v>
      </c>
      <c r="P184" s="2">
        <f t="shared" si="15"/>
        <v>700.4</v>
      </c>
      <c r="Q184" s="2">
        <f t="shared" si="16"/>
        <v>560.32</v>
      </c>
      <c r="R184" s="2">
        <v>56</v>
      </c>
      <c r="S184" s="2">
        <v>46</v>
      </c>
      <c r="T184" s="2">
        <f t="shared" si="17"/>
        <v>662.32</v>
      </c>
    </row>
    <row r="185" s="1" customFormat="1" ht="12" spans="1:20">
      <c r="A185" s="1" t="s">
        <v>3904</v>
      </c>
      <c r="B185" s="1" t="s">
        <v>2887</v>
      </c>
      <c r="C185" s="1" t="s">
        <v>3982</v>
      </c>
      <c r="D185" s="1" t="s">
        <v>3983</v>
      </c>
      <c r="E185" s="2">
        <v>39</v>
      </c>
      <c r="F185" s="2">
        <v>54</v>
      </c>
      <c r="G185" s="2">
        <v>59.8</v>
      </c>
      <c r="H185" s="2">
        <v>68</v>
      </c>
      <c r="I185" s="2">
        <v>99</v>
      </c>
      <c r="J185" s="2">
        <v>59</v>
      </c>
      <c r="K185" s="2">
        <v>59.8</v>
      </c>
      <c r="L185" s="2">
        <v>59.8</v>
      </c>
      <c r="M185" s="2">
        <v>79</v>
      </c>
      <c r="N185" s="2">
        <v>65</v>
      </c>
      <c r="O185" s="2">
        <v>58</v>
      </c>
      <c r="P185" s="2">
        <f t="shared" si="15"/>
        <v>700.4</v>
      </c>
      <c r="Q185" s="2">
        <f t="shared" si="16"/>
        <v>560.32</v>
      </c>
      <c r="R185" s="2">
        <v>56</v>
      </c>
      <c r="S185" s="2">
        <v>46</v>
      </c>
      <c r="T185" s="2">
        <f t="shared" si="17"/>
        <v>662.32</v>
      </c>
    </row>
    <row r="186" s="1" customFormat="1" ht="12" spans="1:20">
      <c r="A186" s="1" t="s">
        <v>3904</v>
      </c>
      <c r="B186" s="1" t="s">
        <v>2887</v>
      </c>
      <c r="C186" s="1" t="s">
        <v>3984</v>
      </c>
      <c r="D186" s="1" t="s">
        <v>3985</v>
      </c>
      <c r="E186" s="2">
        <v>39</v>
      </c>
      <c r="F186" s="2">
        <v>54</v>
      </c>
      <c r="G186" s="2">
        <v>59.8</v>
      </c>
      <c r="H186" s="2">
        <v>68</v>
      </c>
      <c r="I186" s="2">
        <v>99</v>
      </c>
      <c r="J186" s="2">
        <v>59</v>
      </c>
      <c r="K186" s="2">
        <v>59.8</v>
      </c>
      <c r="L186" s="2">
        <v>59.8</v>
      </c>
      <c r="M186" s="2">
        <v>79</v>
      </c>
      <c r="N186" s="2">
        <v>65</v>
      </c>
      <c r="O186" s="2">
        <v>58</v>
      </c>
      <c r="P186" s="2">
        <f t="shared" si="15"/>
        <v>700.4</v>
      </c>
      <c r="Q186" s="2">
        <f t="shared" si="16"/>
        <v>560.32</v>
      </c>
      <c r="R186" s="2">
        <v>56</v>
      </c>
      <c r="S186" s="2">
        <v>46</v>
      </c>
      <c r="T186" s="2">
        <f t="shared" si="17"/>
        <v>662.32</v>
      </c>
    </row>
    <row r="187" s="1" customFormat="1" ht="12" spans="1:20">
      <c r="A187" s="1" t="s">
        <v>3904</v>
      </c>
      <c r="B187" s="1" t="s">
        <v>2887</v>
      </c>
      <c r="C187" s="1" t="s">
        <v>3986</v>
      </c>
      <c r="D187" s="1" t="s">
        <v>3987</v>
      </c>
      <c r="E187" s="2">
        <v>39</v>
      </c>
      <c r="F187" s="2">
        <v>54</v>
      </c>
      <c r="G187" s="2">
        <v>59.8</v>
      </c>
      <c r="H187" s="2">
        <v>68</v>
      </c>
      <c r="I187" s="2">
        <v>99</v>
      </c>
      <c r="J187" s="2">
        <v>59</v>
      </c>
      <c r="K187" s="2">
        <v>59.8</v>
      </c>
      <c r="L187" s="2">
        <v>59.8</v>
      </c>
      <c r="M187" s="2">
        <v>79</v>
      </c>
      <c r="N187" s="2">
        <v>65</v>
      </c>
      <c r="O187" s="2">
        <v>58</v>
      </c>
      <c r="P187" s="2">
        <f t="shared" si="15"/>
        <v>700.4</v>
      </c>
      <c r="Q187" s="2">
        <f t="shared" si="16"/>
        <v>560.32</v>
      </c>
      <c r="R187" s="2">
        <v>56</v>
      </c>
      <c r="S187" s="2">
        <v>46</v>
      </c>
      <c r="T187" s="2">
        <f t="shared" si="17"/>
        <v>662.32</v>
      </c>
    </row>
  </sheetData>
  <autoFilter ref="A1:D187">
    <extLst/>
  </autoFilter>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3"/>
  <sheetViews>
    <sheetView workbookViewId="0">
      <selection activeCell="Q3" sqref="Q3"/>
    </sheetView>
  </sheetViews>
  <sheetFormatPr defaultColWidth="8.89166666666667" defaultRowHeight="13.5"/>
  <cols>
    <col min="1" max="1" width="11.125" customWidth="1"/>
    <col min="2" max="2" width="15.5583333333333" customWidth="1"/>
    <col min="3" max="3" width="10.775" customWidth="1"/>
    <col min="4" max="4" width="6.5" customWidth="1"/>
    <col min="5" max="16" width="4.75" style="2" customWidth="1"/>
    <col min="17" max="18" width="5.75" style="2" customWidth="1"/>
    <col min="19" max="20" width="4.75" style="2" customWidth="1"/>
    <col min="21" max="21" width="5.75" style="2" customWidth="1"/>
  </cols>
  <sheetData>
    <row r="1" s="1" customFormat="1" ht="120" spans="1:21">
      <c r="A1" s="1" t="s">
        <v>0</v>
      </c>
      <c r="B1" s="1" t="s">
        <v>1</v>
      </c>
      <c r="C1" s="1" t="s">
        <v>2</v>
      </c>
      <c r="D1" s="1" t="s">
        <v>3</v>
      </c>
      <c r="E1" s="2" t="s">
        <v>2922</v>
      </c>
      <c r="F1" s="2" t="s">
        <v>2924</v>
      </c>
      <c r="G1" s="2" t="s">
        <v>3448</v>
      </c>
      <c r="H1" s="2" t="s">
        <v>3607</v>
      </c>
      <c r="I1" s="2" t="s">
        <v>3988</v>
      </c>
      <c r="J1" s="2" t="s">
        <v>3451</v>
      </c>
      <c r="K1" s="2" t="s">
        <v>3450</v>
      </c>
      <c r="L1" s="2" t="s">
        <v>3989</v>
      </c>
      <c r="M1" s="2" t="s">
        <v>3990</v>
      </c>
      <c r="N1" s="2" t="s">
        <v>3991</v>
      </c>
      <c r="O1" s="2" t="s">
        <v>3992</v>
      </c>
      <c r="P1" s="2" t="s">
        <v>2880</v>
      </c>
      <c r="Q1" s="2" t="s">
        <v>21</v>
      </c>
      <c r="R1" s="2" t="s">
        <v>22</v>
      </c>
      <c r="S1" s="2" t="s">
        <v>24</v>
      </c>
      <c r="T1" s="2" t="s">
        <v>23</v>
      </c>
      <c r="U1" s="2" t="s">
        <v>26</v>
      </c>
    </row>
    <row r="2" s="1" customFormat="1" ht="12" spans="1:21">
      <c r="A2" s="1" t="s">
        <v>3993</v>
      </c>
      <c r="B2" s="1" t="s">
        <v>2887</v>
      </c>
      <c r="C2" s="1" t="s">
        <v>3994</v>
      </c>
      <c r="D2" s="1" t="s">
        <v>3995</v>
      </c>
      <c r="E2" s="2">
        <v>49</v>
      </c>
      <c r="F2" s="2">
        <v>35</v>
      </c>
      <c r="G2" s="2">
        <v>49</v>
      </c>
      <c r="H2" s="2">
        <v>59.8</v>
      </c>
      <c r="I2" s="2">
        <v>79.9</v>
      </c>
      <c r="J2" s="2">
        <v>49</v>
      </c>
      <c r="K2" s="2">
        <v>45</v>
      </c>
      <c r="L2" s="2">
        <v>38</v>
      </c>
      <c r="M2" s="2">
        <v>49.8</v>
      </c>
      <c r="N2" s="2">
        <v>59</v>
      </c>
      <c r="O2" s="2">
        <v>39</v>
      </c>
      <c r="P2" s="2">
        <v>39</v>
      </c>
      <c r="Q2" s="2">
        <f>SUM(E2:P2)</f>
        <v>591.5</v>
      </c>
      <c r="R2" s="2">
        <f>Q2*0.8</f>
        <v>473.2</v>
      </c>
      <c r="S2" s="2">
        <v>56</v>
      </c>
      <c r="T2" s="2">
        <v>46</v>
      </c>
      <c r="U2" s="2">
        <f>R2+S2+T2</f>
        <v>575.2</v>
      </c>
    </row>
    <row r="3" s="1" customFormat="1" ht="12" spans="1:21">
      <c r="A3" s="1" t="s">
        <v>3993</v>
      </c>
      <c r="B3" s="1" t="s">
        <v>2887</v>
      </c>
      <c r="C3" s="1" t="s">
        <v>3996</v>
      </c>
      <c r="D3" s="1" t="s">
        <v>3997</v>
      </c>
      <c r="E3" s="2">
        <v>49</v>
      </c>
      <c r="F3" s="2">
        <v>35</v>
      </c>
      <c r="G3" s="2">
        <v>49</v>
      </c>
      <c r="H3" s="2">
        <v>59.8</v>
      </c>
      <c r="I3" s="2">
        <v>79.9</v>
      </c>
      <c r="J3" s="2">
        <v>49</v>
      </c>
      <c r="K3" s="2">
        <v>45</v>
      </c>
      <c r="L3" s="2">
        <v>38</v>
      </c>
      <c r="M3" s="2">
        <v>49.8</v>
      </c>
      <c r="N3" s="2">
        <v>59</v>
      </c>
      <c r="O3" s="2">
        <v>39</v>
      </c>
      <c r="P3" s="2">
        <v>39</v>
      </c>
      <c r="Q3" s="2">
        <f t="shared" ref="Q3:Q34" si="0">SUM(E3:P3)</f>
        <v>591.5</v>
      </c>
      <c r="R3" s="2">
        <f t="shared" ref="R3:R34" si="1">Q3*0.8</f>
        <v>473.2</v>
      </c>
      <c r="S3" s="2">
        <v>56</v>
      </c>
      <c r="T3" s="2">
        <v>46</v>
      </c>
      <c r="U3" s="2">
        <f t="shared" ref="U3:U34" si="2">R3+S3+T3</f>
        <v>575.2</v>
      </c>
    </row>
    <row r="4" s="1" customFormat="1" ht="12" spans="1:21">
      <c r="A4" s="1" t="s">
        <v>3993</v>
      </c>
      <c r="B4" s="1" t="s">
        <v>2887</v>
      </c>
      <c r="C4" s="1" t="s">
        <v>3998</v>
      </c>
      <c r="D4" s="1" t="s">
        <v>3999</v>
      </c>
      <c r="E4" s="2">
        <v>49</v>
      </c>
      <c r="F4" s="2">
        <v>35</v>
      </c>
      <c r="G4" s="2">
        <v>49</v>
      </c>
      <c r="H4" s="2">
        <v>59.8</v>
      </c>
      <c r="I4" s="2">
        <v>79.9</v>
      </c>
      <c r="J4" s="2">
        <v>49</v>
      </c>
      <c r="K4" s="2">
        <v>45</v>
      </c>
      <c r="L4" s="2">
        <v>38</v>
      </c>
      <c r="M4" s="2">
        <v>49.8</v>
      </c>
      <c r="N4" s="2">
        <v>59</v>
      </c>
      <c r="O4" s="2">
        <v>39</v>
      </c>
      <c r="P4" s="2">
        <v>39</v>
      </c>
      <c r="Q4" s="2">
        <f t="shared" si="0"/>
        <v>591.5</v>
      </c>
      <c r="R4" s="2">
        <f t="shared" si="1"/>
        <v>473.2</v>
      </c>
      <c r="S4" s="2">
        <v>56</v>
      </c>
      <c r="T4" s="2">
        <v>46</v>
      </c>
      <c r="U4" s="2">
        <f t="shared" si="2"/>
        <v>575.2</v>
      </c>
    </row>
    <row r="5" s="1" customFormat="1" ht="12" spans="1:21">
      <c r="A5" s="1" t="s">
        <v>3993</v>
      </c>
      <c r="B5" s="1" t="s">
        <v>2887</v>
      </c>
      <c r="C5" s="1" t="s">
        <v>4000</v>
      </c>
      <c r="D5" s="1" t="s">
        <v>4001</v>
      </c>
      <c r="E5" s="2">
        <v>49</v>
      </c>
      <c r="F5" s="2">
        <v>35</v>
      </c>
      <c r="G5" s="2">
        <v>49</v>
      </c>
      <c r="H5" s="2">
        <v>59.8</v>
      </c>
      <c r="I5" s="2">
        <v>79.9</v>
      </c>
      <c r="J5" s="2">
        <v>49</v>
      </c>
      <c r="K5" s="2">
        <v>45</v>
      </c>
      <c r="L5" s="2">
        <v>38</v>
      </c>
      <c r="M5" s="2">
        <v>49.8</v>
      </c>
      <c r="N5" s="2">
        <v>59</v>
      </c>
      <c r="O5" s="2">
        <v>39</v>
      </c>
      <c r="P5" s="2">
        <v>39</v>
      </c>
      <c r="Q5" s="2">
        <f t="shared" si="0"/>
        <v>591.5</v>
      </c>
      <c r="R5" s="2">
        <f t="shared" si="1"/>
        <v>473.2</v>
      </c>
      <c r="S5" s="2">
        <v>56</v>
      </c>
      <c r="T5" s="2">
        <v>46</v>
      </c>
      <c r="U5" s="2">
        <f t="shared" si="2"/>
        <v>575.2</v>
      </c>
    </row>
    <row r="6" s="1" customFormat="1" ht="12" spans="1:21">
      <c r="A6" s="1" t="s">
        <v>3993</v>
      </c>
      <c r="B6" s="1" t="s">
        <v>2887</v>
      </c>
      <c r="C6" s="1" t="s">
        <v>4002</v>
      </c>
      <c r="D6" s="1" t="s">
        <v>4003</v>
      </c>
      <c r="E6" s="2">
        <v>49</v>
      </c>
      <c r="F6" s="2">
        <v>35</v>
      </c>
      <c r="G6" s="2">
        <v>49</v>
      </c>
      <c r="H6" s="2">
        <v>59.8</v>
      </c>
      <c r="I6" s="2">
        <v>79.9</v>
      </c>
      <c r="J6" s="2">
        <v>49</v>
      </c>
      <c r="K6" s="2">
        <v>45</v>
      </c>
      <c r="L6" s="2">
        <v>38</v>
      </c>
      <c r="M6" s="2">
        <v>49.8</v>
      </c>
      <c r="N6" s="2">
        <v>59</v>
      </c>
      <c r="O6" s="2">
        <v>39</v>
      </c>
      <c r="P6" s="2">
        <v>39</v>
      </c>
      <c r="Q6" s="2">
        <f t="shared" si="0"/>
        <v>591.5</v>
      </c>
      <c r="R6" s="2">
        <f t="shared" si="1"/>
        <v>473.2</v>
      </c>
      <c r="S6" s="2">
        <v>56</v>
      </c>
      <c r="T6" s="2">
        <v>46</v>
      </c>
      <c r="U6" s="2">
        <f t="shared" si="2"/>
        <v>575.2</v>
      </c>
    </row>
    <row r="7" s="1" customFormat="1" ht="12" spans="1:21">
      <c r="A7" s="1" t="s">
        <v>3993</v>
      </c>
      <c r="B7" s="1" t="s">
        <v>2887</v>
      </c>
      <c r="C7" s="1" t="s">
        <v>4004</v>
      </c>
      <c r="D7" s="1" t="s">
        <v>4005</v>
      </c>
      <c r="E7" s="2">
        <v>49</v>
      </c>
      <c r="F7" s="2">
        <v>35</v>
      </c>
      <c r="G7" s="2">
        <v>49</v>
      </c>
      <c r="H7" s="2">
        <v>59.8</v>
      </c>
      <c r="I7" s="2">
        <v>79.9</v>
      </c>
      <c r="J7" s="2">
        <v>49</v>
      </c>
      <c r="K7" s="2">
        <v>45</v>
      </c>
      <c r="L7" s="2">
        <v>38</v>
      </c>
      <c r="M7" s="2">
        <v>49.8</v>
      </c>
      <c r="N7" s="2">
        <v>59</v>
      </c>
      <c r="O7" s="2">
        <v>39</v>
      </c>
      <c r="P7" s="2">
        <v>39</v>
      </c>
      <c r="Q7" s="2">
        <f t="shared" si="0"/>
        <v>591.5</v>
      </c>
      <c r="R7" s="2">
        <f t="shared" si="1"/>
        <v>473.2</v>
      </c>
      <c r="S7" s="2">
        <v>56</v>
      </c>
      <c r="T7" s="2">
        <v>46</v>
      </c>
      <c r="U7" s="2">
        <f t="shared" si="2"/>
        <v>575.2</v>
      </c>
    </row>
    <row r="8" s="1" customFormat="1" ht="12" spans="1:21">
      <c r="A8" s="1" t="s">
        <v>3993</v>
      </c>
      <c r="B8" s="1" t="s">
        <v>2887</v>
      </c>
      <c r="C8" s="1" t="s">
        <v>4006</v>
      </c>
      <c r="D8" s="1" t="s">
        <v>4007</v>
      </c>
      <c r="E8" s="2">
        <v>49</v>
      </c>
      <c r="F8" s="2">
        <v>35</v>
      </c>
      <c r="G8" s="2">
        <v>49</v>
      </c>
      <c r="H8" s="2">
        <v>59.8</v>
      </c>
      <c r="I8" s="2">
        <v>79.9</v>
      </c>
      <c r="J8" s="2">
        <v>49</v>
      </c>
      <c r="K8" s="2">
        <v>45</v>
      </c>
      <c r="L8" s="2">
        <v>38</v>
      </c>
      <c r="M8" s="2">
        <v>49.8</v>
      </c>
      <c r="N8" s="2">
        <v>59</v>
      </c>
      <c r="O8" s="2">
        <v>39</v>
      </c>
      <c r="P8" s="2">
        <v>39</v>
      </c>
      <c r="Q8" s="2">
        <f t="shared" si="0"/>
        <v>591.5</v>
      </c>
      <c r="R8" s="2">
        <f t="shared" si="1"/>
        <v>473.2</v>
      </c>
      <c r="S8" s="2">
        <v>56</v>
      </c>
      <c r="T8" s="2">
        <v>46</v>
      </c>
      <c r="U8" s="2">
        <f t="shared" si="2"/>
        <v>575.2</v>
      </c>
    </row>
    <row r="9" s="1" customFormat="1" ht="12" spans="1:21">
      <c r="A9" s="1" t="s">
        <v>3993</v>
      </c>
      <c r="B9" s="1" t="s">
        <v>2887</v>
      </c>
      <c r="C9" s="1" t="s">
        <v>4008</v>
      </c>
      <c r="D9" s="1" t="s">
        <v>4009</v>
      </c>
      <c r="E9" s="2">
        <v>49</v>
      </c>
      <c r="F9" s="2">
        <v>35</v>
      </c>
      <c r="G9" s="2">
        <v>49</v>
      </c>
      <c r="H9" s="2">
        <v>59.8</v>
      </c>
      <c r="I9" s="2">
        <v>79.9</v>
      </c>
      <c r="J9" s="2">
        <v>49</v>
      </c>
      <c r="K9" s="2">
        <v>45</v>
      </c>
      <c r="L9" s="2">
        <v>38</v>
      </c>
      <c r="M9" s="2">
        <v>49.8</v>
      </c>
      <c r="N9" s="2">
        <v>59</v>
      </c>
      <c r="O9" s="2">
        <v>39</v>
      </c>
      <c r="P9" s="2">
        <v>39</v>
      </c>
      <c r="Q9" s="2">
        <f t="shared" si="0"/>
        <v>591.5</v>
      </c>
      <c r="R9" s="2">
        <f t="shared" si="1"/>
        <v>473.2</v>
      </c>
      <c r="S9" s="2">
        <v>56</v>
      </c>
      <c r="T9" s="2">
        <v>46</v>
      </c>
      <c r="U9" s="2">
        <f t="shared" si="2"/>
        <v>575.2</v>
      </c>
    </row>
    <row r="10" s="1" customFormat="1" ht="12" spans="1:21">
      <c r="A10" s="1" t="s">
        <v>3993</v>
      </c>
      <c r="B10" s="1" t="s">
        <v>2887</v>
      </c>
      <c r="C10" s="1" t="s">
        <v>4010</v>
      </c>
      <c r="D10" s="1" t="s">
        <v>4011</v>
      </c>
      <c r="E10" s="2">
        <v>49</v>
      </c>
      <c r="F10" s="2">
        <v>35</v>
      </c>
      <c r="G10" s="2">
        <v>49</v>
      </c>
      <c r="H10" s="2">
        <v>59.8</v>
      </c>
      <c r="I10" s="2">
        <v>79.9</v>
      </c>
      <c r="J10" s="2">
        <v>49</v>
      </c>
      <c r="K10" s="2">
        <v>45</v>
      </c>
      <c r="L10" s="2">
        <v>38</v>
      </c>
      <c r="M10" s="2">
        <v>49.8</v>
      </c>
      <c r="N10" s="2">
        <v>59</v>
      </c>
      <c r="O10" s="2">
        <v>39</v>
      </c>
      <c r="P10" s="2">
        <v>39</v>
      </c>
      <c r="Q10" s="2">
        <f t="shared" si="0"/>
        <v>591.5</v>
      </c>
      <c r="R10" s="2">
        <f t="shared" si="1"/>
        <v>473.2</v>
      </c>
      <c r="S10" s="2">
        <v>56</v>
      </c>
      <c r="T10" s="2">
        <v>46</v>
      </c>
      <c r="U10" s="2">
        <f t="shared" si="2"/>
        <v>575.2</v>
      </c>
    </row>
    <row r="11" s="1" customFormat="1" ht="12" spans="1:21">
      <c r="A11" s="1" t="s">
        <v>3993</v>
      </c>
      <c r="B11" s="1" t="s">
        <v>2887</v>
      </c>
      <c r="C11" s="1" t="s">
        <v>4012</v>
      </c>
      <c r="D11" s="1" t="s">
        <v>4013</v>
      </c>
      <c r="E11" s="2">
        <v>49</v>
      </c>
      <c r="F11" s="2">
        <v>35</v>
      </c>
      <c r="G11" s="2">
        <v>49</v>
      </c>
      <c r="H11" s="2">
        <v>59.8</v>
      </c>
      <c r="I11" s="2">
        <v>79.9</v>
      </c>
      <c r="J11" s="2">
        <v>49</v>
      </c>
      <c r="K11" s="2">
        <v>45</v>
      </c>
      <c r="L11" s="2">
        <v>38</v>
      </c>
      <c r="M11" s="2">
        <v>49.8</v>
      </c>
      <c r="N11" s="2">
        <v>59</v>
      </c>
      <c r="O11" s="2">
        <v>39</v>
      </c>
      <c r="P11" s="2">
        <v>39</v>
      </c>
      <c r="Q11" s="2">
        <f t="shared" si="0"/>
        <v>591.5</v>
      </c>
      <c r="R11" s="2">
        <f t="shared" si="1"/>
        <v>473.2</v>
      </c>
      <c r="S11" s="2">
        <v>56</v>
      </c>
      <c r="T11" s="2">
        <v>46</v>
      </c>
      <c r="U11" s="2">
        <f t="shared" si="2"/>
        <v>575.2</v>
      </c>
    </row>
    <row r="12" s="1" customFormat="1" ht="12" spans="1:21">
      <c r="A12" s="1" t="s">
        <v>3993</v>
      </c>
      <c r="B12" s="1" t="s">
        <v>2887</v>
      </c>
      <c r="C12" s="1" t="s">
        <v>4014</v>
      </c>
      <c r="D12" s="1" t="s">
        <v>4015</v>
      </c>
      <c r="E12" s="2">
        <v>49</v>
      </c>
      <c r="F12" s="2">
        <v>35</v>
      </c>
      <c r="G12" s="2">
        <v>49</v>
      </c>
      <c r="H12" s="2">
        <v>59.8</v>
      </c>
      <c r="I12" s="2">
        <v>79.9</v>
      </c>
      <c r="J12" s="2">
        <v>49</v>
      </c>
      <c r="K12" s="2">
        <v>45</v>
      </c>
      <c r="L12" s="2">
        <v>38</v>
      </c>
      <c r="M12" s="2">
        <v>49.8</v>
      </c>
      <c r="N12" s="2">
        <v>59</v>
      </c>
      <c r="O12" s="2">
        <v>39</v>
      </c>
      <c r="P12" s="2">
        <v>39</v>
      </c>
      <c r="Q12" s="2">
        <f t="shared" si="0"/>
        <v>591.5</v>
      </c>
      <c r="R12" s="2">
        <f t="shared" si="1"/>
        <v>473.2</v>
      </c>
      <c r="S12" s="2">
        <v>56</v>
      </c>
      <c r="T12" s="2">
        <v>46</v>
      </c>
      <c r="U12" s="2">
        <f t="shared" si="2"/>
        <v>575.2</v>
      </c>
    </row>
    <row r="13" s="1" customFormat="1" ht="12" spans="1:21">
      <c r="A13" s="1" t="s">
        <v>3993</v>
      </c>
      <c r="B13" s="1" t="s">
        <v>2887</v>
      </c>
      <c r="C13" s="1" t="s">
        <v>4016</v>
      </c>
      <c r="D13" s="1" t="s">
        <v>4017</v>
      </c>
      <c r="E13" s="2">
        <v>49</v>
      </c>
      <c r="F13" s="2">
        <v>35</v>
      </c>
      <c r="G13" s="2">
        <v>49</v>
      </c>
      <c r="H13" s="2">
        <v>59.8</v>
      </c>
      <c r="I13" s="2">
        <v>79.9</v>
      </c>
      <c r="J13" s="2">
        <v>49</v>
      </c>
      <c r="K13" s="2">
        <v>45</v>
      </c>
      <c r="L13" s="2">
        <v>38</v>
      </c>
      <c r="M13" s="2">
        <v>49.8</v>
      </c>
      <c r="N13" s="2">
        <v>59</v>
      </c>
      <c r="O13" s="2">
        <v>39</v>
      </c>
      <c r="P13" s="2">
        <v>39</v>
      </c>
      <c r="Q13" s="2">
        <f t="shared" si="0"/>
        <v>591.5</v>
      </c>
      <c r="R13" s="2">
        <f t="shared" si="1"/>
        <v>473.2</v>
      </c>
      <c r="S13" s="2">
        <v>56</v>
      </c>
      <c r="T13" s="2">
        <v>46</v>
      </c>
      <c r="U13" s="2">
        <f t="shared" si="2"/>
        <v>575.2</v>
      </c>
    </row>
    <row r="14" s="1" customFormat="1" ht="12" spans="1:21">
      <c r="A14" s="1" t="s">
        <v>3993</v>
      </c>
      <c r="B14" s="1" t="s">
        <v>2887</v>
      </c>
      <c r="C14" s="1" t="s">
        <v>4018</v>
      </c>
      <c r="D14" s="1" t="s">
        <v>4019</v>
      </c>
      <c r="E14" s="2">
        <v>49</v>
      </c>
      <c r="F14" s="2">
        <v>35</v>
      </c>
      <c r="G14" s="2">
        <v>49</v>
      </c>
      <c r="H14" s="2">
        <v>59.8</v>
      </c>
      <c r="I14" s="2">
        <v>79.9</v>
      </c>
      <c r="J14" s="2">
        <v>49</v>
      </c>
      <c r="K14" s="2">
        <v>45</v>
      </c>
      <c r="L14" s="2">
        <v>38</v>
      </c>
      <c r="M14" s="2">
        <v>49.8</v>
      </c>
      <c r="N14" s="2">
        <v>59</v>
      </c>
      <c r="O14" s="2">
        <v>39</v>
      </c>
      <c r="P14" s="2">
        <v>39</v>
      </c>
      <c r="Q14" s="2">
        <f t="shared" si="0"/>
        <v>591.5</v>
      </c>
      <c r="R14" s="2">
        <f t="shared" si="1"/>
        <v>473.2</v>
      </c>
      <c r="S14" s="2">
        <v>56</v>
      </c>
      <c r="T14" s="2">
        <v>46</v>
      </c>
      <c r="U14" s="2">
        <f t="shared" si="2"/>
        <v>575.2</v>
      </c>
    </row>
    <row r="15" s="1" customFormat="1" ht="12" spans="1:21">
      <c r="A15" s="1" t="s">
        <v>3993</v>
      </c>
      <c r="B15" s="1" t="s">
        <v>2887</v>
      </c>
      <c r="C15" s="1" t="s">
        <v>4020</v>
      </c>
      <c r="D15" s="1" t="s">
        <v>4021</v>
      </c>
      <c r="E15" s="2">
        <v>49</v>
      </c>
      <c r="F15" s="2">
        <v>35</v>
      </c>
      <c r="G15" s="2">
        <v>49</v>
      </c>
      <c r="H15" s="2">
        <v>59.8</v>
      </c>
      <c r="I15" s="2">
        <v>79.9</v>
      </c>
      <c r="J15" s="2">
        <v>49</v>
      </c>
      <c r="K15" s="2">
        <v>45</v>
      </c>
      <c r="L15" s="2">
        <v>38</v>
      </c>
      <c r="M15" s="2">
        <v>49.8</v>
      </c>
      <c r="N15" s="2">
        <v>59</v>
      </c>
      <c r="O15" s="2">
        <v>39</v>
      </c>
      <c r="P15" s="2">
        <v>39</v>
      </c>
      <c r="Q15" s="2">
        <f t="shared" si="0"/>
        <v>591.5</v>
      </c>
      <c r="R15" s="2">
        <f t="shared" si="1"/>
        <v>473.2</v>
      </c>
      <c r="S15" s="2">
        <v>56</v>
      </c>
      <c r="T15" s="2">
        <v>46</v>
      </c>
      <c r="U15" s="2">
        <f t="shared" si="2"/>
        <v>575.2</v>
      </c>
    </row>
    <row r="16" s="1" customFormat="1" ht="12" spans="1:21">
      <c r="A16" s="1" t="s">
        <v>3993</v>
      </c>
      <c r="B16" s="1" t="s">
        <v>2887</v>
      </c>
      <c r="C16" s="1" t="s">
        <v>4022</v>
      </c>
      <c r="D16" s="1" t="s">
        <v>4023</v>
      </c>
      <c r="E16" s="2">
        <v>49</v>
      </c>
      <c r="F16" s="2">
        <v>35</v>
      </c>
      <c r="G16" s="2">
        <v>49</v>
      </c>
      <c r="H16" s="2">
        <v>59.8</v>
      </c>
      <c r="I16" s="2">
        <v>79.9</v>
      </c>
      <c r="J16" s="2">
        <v>49</v>
      </c>
      <c r="K16" s="2">
        <v>45</v>
      </c>
      <c r="L16" s="2">
        <v>38</v>
      </c>
      <c r="M16" s="2">
        <v>49.8</v>
      </c>
      <c r="N16" s="2">
        <v>59</v>
      </c>
      <c r="O16" s="2">
        <v>39</v>
      </c>
      <c r="P16" s="2">
        <v>39</v>
      </c>
      <c r="Q16" s="2">
        <f t="shared" si="0"/>
        <v>591.5</v>
      </c>
      <c r="R16" s="2">
        <f t="shared" si="1"/>
        <v>473.2</v>
      </c>
      <c r="S16" s="2">
        <v>56</v>
      </c>
      <c r="T16" s="2">
        <v>46</v>
      </c>
      <c r="U16" s="2">
        <f t="shared" si="2"/>
        <v>575.2</v>
      </c>
    </row>
    <row r="17" s="1" customFormat="1" ht="12" spans="1:21">
      <c r="A17" s="1" t="s">
        <v>3993</v>
      </c>
      <c r="B17" s="1" t="s">
        <v>2887</v>
      </c>
      <c r="C17" s="1" t="s">
        <v>4024</v>
      </c>
      <c r="D17" s="1" t="s">
        <v>4025</v>
      </c>
      <c r="E17" s="2">
        <v>49</v>
      </c>
      <c r="F17" s="2">
        <v>35</v>
      </c>
      <c r="G17" s="2">
        <v>49</v>
      </c>
      <c r="H17" s="2">
        <v>59.8</v>
      </c>
      <c r="I17" s="2">
        <v>79.9</v>
      </c>
      <c r="J17" s="2">
        <v>49</v>
      </c>
      <c r="K17" s="2">
        <v>45</v>
      </c>
      <c r="L17" s="2">
        <v>38</v>
      </c>
      <c r="M17" s="2">
        <v>49.8</v>
      </c>
      <c r="N17" s="2">
        <v>59</v>
      </c>
      <c r="O17" s="2">
        <v>39</v>
      </c>
      <c r="P17" s="2">
        <v>39</v>
      </c>
      <c r="Q17" s="2">
        <f t="shared" si="0"/>
        <v>591.5</v>
      </c>
      <c r="R17" s="2">
        <f t="shared" si="1"/>
        <v>473.2</v>
      </c>
      <c r="S17" s="2">
        <v>56</v>
      </c>
      <c r="T17" s="2">
        <v>46</v>
      </c>
      <c r="U17" s="2">
        <f t="shared" si="2"/>
        <v>575.2</v>
      </c>
    </row>
    <row r="18" s="1" customFormat="1" ht="12" spans="1:21">
      <c r="A18" s="1" t="s">
        <v>3993</v>
      </c>
      <c r="B18" s="1" t="s">
        <v>2887</v>
      </c>
      <c r="C18" s="1" t="s">
        <v>4026</v>
      </c>
      <c r="D18" s="1" t="s">
        <v>4027</v>
      </c>
      <c r="E18" s="2">
        <v>49</v>
      </c>
      <c r="F18" s="2">
        <v>35</v>
      </c>
      <c r="G18" s="2">
        <v>49</v>
      </c>
      <c r="H18" s="2">
        <v>59.8</v>
      </c>
      <c r="I18" s="2">
        <v>79.9</v>
      </c>
      <c r="J18" s="2">
        <v>49</v>
      </c>
      <c r="K18" s="2">
        <v>45</v>
      </c>
      <c r="L18" s="2">
        <v>38</v>
      </c>
      <c r="M18" s="2">
        <v>49.8</v>
      </c>
      <c r="N18" s="2">
        <v>59</v>
      </c>
      <c r="O18" s="2">
        <v>39</v>
      </c>
      <c r="P18" s="2">
        <v>39</v>
      </c>
      <c r="Q18" s="2">
        <f t="shared" si="0"/>
        <v>591.5</v>
      </c>
      <c r="R18" s="2">
        <f t="shared" si="1"/>
        <v>473.2</v>
      </c>
      <c r="S18" s="2">
        <v>56</v>
      </c>
      <c r="T18" s="2">
        <v>46</v>
      </c>
      <c r="U18" s="2">
        <f t="shared" si="2"/>
        <v>575.2</v>
      </c>
    </row>
    <row r="19" s="1" customFormat="1" ht="12" spans="1:21">
      <c r="A19" s="1" t="s">
        <v>3993</v>
      </c>
      <c r="B19" s="1" t="s">
        <v>2887</v>
      </c>
      <c r="C19" s="1" t="s">
        <v>4028</v>
      </c>
      <c r="D19" s="1" t="s">
        <v>4029</v>
      </c>
      <c r="E19" s="2">
        <v>49</v>
      </c>
      <c r="F19" s="2">
        <v>35</v>
      </c>
      <c r="G19" s="2">
        <v>49</v>
      </c>
      <c r="H19" s="2">
        <v>59.8</v>
      </c>
      <c r="I19" s="2">
        <v>79.9</v>
      </c>
      <c r="J19" s="2">
        <v>49</v>
      </c>
      <c r="K19" s="2">
        <v>45</v>
      </c>
      <c r="L19" s="2">
        <v>38</v>
      </c>
      <c r="M19" s="2">
        <v>49.8</v>
      </c>
      <c r="N19" s="2">
        <v>59</v>
      </c>
      <c r="O19" s="2">
        <v>39</v>
      </c>
      <c r="P19" s="2">
        <v>39</v>
      </c>
      <c r="Q19" s="2">
        <f t="shared" si="0"/>
        <v>591.5</v>
      </c>
      <c r="R19" s="2">
        <f t="shared" si="1"/>
        <v>473.2</v>
      </c>
      <c r="S19" s="2">
        <v>56</v>
      </c>
      <c r="T19" s="2">
        <v>46</v>
      </c>
      <c r="U19" s="2">
        <f t="shared" si="2"/>
        <v>575.2</v>
      </c>
    </row>
    <row r="20" s="1" customFormat="1" ht="12" spans="1:21">
      <c r="A20" s="1" t="s">
        <v>3993</v>
      </c>
      <c r="B20" s="1" t="s">
        <v>2887</v>
      </c>
      <c r="C20" s="1" t="s">
        <v>4030</v>
      </c>
      <c r="D20" s="1" t="s">
        <v>4031</v>
      </c>
      <c r="E20" s="2">
        <v>49</v>
      </c>
      <c r="F20" s="2">
        <v>35</v>
      </c>
      <c r="G20" s="2">
        <v>49</v>
      </c>
      <c r="H20" s="2">
        <v>59.8</v>
      </c>
      <c r="I20" s="2">
        <v>79.9</v>
      </c>
      <c r="J20" s="2">
        <v>49</v>
      </c>
      <c r="K20" s="2">
        <v>45</v>
      </c>
      <c r="L20" s="2">
        <v>38</v>
      </c>
      <c r="M20" s="2">
        <v>49.8</v>
      </c>
      <c r="N20" s="2">
        <v>59</v>
      </c>
      <c r="O20" s="2">
        <v>39</v>
      </c>
      <c r="P20" s="2">
        <v>39</v>
      </c>
      <c r="Q20" s="2">
        <f t="shared" si="0"/>
        <v>591.5</v>
      </c>
      <c r="R20" s="2">
        <f t="shared" si="1"/>
        <v>473.2</v>
      </c>
      <c r="S20" s="2">
        <v>56</v>
      </c>
      <c r="T20" s="2">
        <v>46</v>
      </c>
      <c r="U20" s="2">
        <f t="shared" si="2"/>
        <v>575.2</v>
      </c>
    </row>
    <row r="21" s="1" customFormat="1" ht="12" spans="1:21">
      <c r="A21" s="1" t="s">
        <v>3993</v>
      </c>
      <c r="B21" s="1" t="s">
        <v>2887</v>
      </c>
      <c r="C21" s="1" t="s">
        <v>4032</v>
      </c>
      <c r="D21" s="1" t="s">
        <v>4033</v>
      </c>
      <c r="E21" s="2">
        <v>49</v>
      </c>
      <c r="F21" s="2">
        <v>35</v>
      </c>
      <c r="G21" s="2">
        <v>49</v>
      </c>
      <c r="H21" s="2">
        <v>59.8</v>
      </c>
      <c r="I21" s="2">
        <v>79.9</v>
      </c>
      <c r="J21" s="2">
        <v>49</v>
      </c>
      <c r="K21" s="2">
        <v>45</v>
      </c>
      <c r="L21" s="2">
        <v>38</v>
      </c>
      <c r="M21" s="2">
        <v>49.8</v>
      </c>
      <c r="N21" s="2">
        <v>59</v>
      </c>
      <c r="O21" s="2">
        <v>39</v>
      </c>
      <c r="P21" s="2">
        <v>39</v>
      </c>
      <c r="Q21" s="2">
        <f t="shared" si="0"/>
        <v>591.5</v>
      </c>
      <c r="R21" s="2">
        <f t="shared" si="1"/>
        <v>473.2</v>
      </c>
      <c r="S21" s="2">
        <v>56</v>
      </c>
      <c r="T21" s="2">
        <v>46</v>
      </c>
      <c r="U21" s="2">
        <f t="shared" si="2"/>
        <v>575.2</v>
      </c>
    </row>
    <row r="22" s="1" customFormat="1" ht="12" spans="1:21">
      <c r="A22" s="1" t="s">
        <v>3993</v>
      </c>
      <c r="B22" s="1" t="s">
        <v>2887</v>
      </c>
      <c r="C22" s="1" t="s">
        <v>4034</v>
      </c>
      <c r="D22" s="1" t="s">
        <v>4035</v>
      </c>
      <c r="E22" s="2">
        <v>49</v>
      </c>
      <c r="F22" s="2">
        <v>35</v>
      </c>
      <c r="G22" s="2">
        <v>49</v>
      </c>
      <c r="H22" s="2">
        <v>59.8</v>
      </c>
      <c r="I22" s="2">
        <v>79.9</v>
      </c>
      <c r="J22" s="2">
        <v>49</v>
      </c>
      <c r="K22" s="2">
        <v>45</v>
      </c>
      <c r="L22" s="2">
        <v>38</v>
      </c>
      <c r="M22" s="2">
        <v>49.8</v>
      </c>
      <c r="N22" s="2">
        <v>59</v>
      </c>
      <c r="O22" s="2">
        <v>39</v>
      </c>
      <c r="P22" s="2">
        <v>39</v>
      </c>
      <c r="Q22" s="2">
        <f t="shared" si="0"/>
        <v>591.5</v>
      </c>
      <c r="R22" s="2">
        <f t="shared" si="1"/>
        <v>473.2</v>
      </c>
      <c r="S22" s="2">
        <v>56</v>
      </c>
      <c r="T22" s="2">
        <v>46</v>
      </c>
      <c r="U22" s="2">
        <f t="shared" si="2"/>
        <v>575.2</v>
      </c>
    </row>
    <row r="23" s="1" customFormat="1" ht="12" spans="1:21">
      <c r="A23" s="1" t="s">
        <v>3993</v>
      </c>
      <c r="B23" s="1" t="s">
        <v>2887</v>
      </c>
      <c r="C23" s="1" t="s">
        <v>4036</v>
      </c>
      <c r="D23" s="1" t="s">
        <v>4037</v>
      </c>
      <c r="E23" s="2">
        <v>49</v>
      </c>
      <c r="F23" s="2">
        <v>35</v>
      </c>
      <c r="G23" s="2">
        <v>49</v>
      </c>
      <c r="H23" s="2">
        <v>59.8</v>
      </c>
      <c r="I23" s="2">
        <v>79.9</v>
      </c>
      <c r="J23" s="2">
        <v>49</v>
      </c>
      <c r="K23" s="2">
        <v>45</v>
      </c>
      <c r="L23" s="2">
        <v>38</v>
      </c>
      <c r="M23" s="2">
        <v>49.8</v>
      </c>
      <c r="N23" s="2">
        <v>59</v>
      </c>
      <c r="O23" s="2">
        <v>39</v>
      </c>
      <c r="P23" s="2">
        <v>39</v>
      </c>
      <c r="Q23" s="2">
        <f t="shared" si="0"/>
        <v>591.5</v>
      </c>
      <c r="R23" s="2">
        <f t="shared" si="1"/>
        <v>473.2</v>
      </c>
      <c r="S23" s="2">
        <v>56</v>
      </c>
      <c r="T23" s="2">
        <v>46</v>
      </c>
      <c r="U23" s="2">
        <f t="shared" si="2"/>
        <v>575.2</v>
      </c>
    </row>
    <row r="24" s="1" customFormat="1" ht="12" spans="1:21">
      <c r="A24" s="1" t="s">
        <v>3993</v>
      </c>
      <c r="B24" s="1" t="s">
        <v>2887</v>
      </c>
      <c r="C24" s="1" t="s">
        <v>4038</v>
      </c>
      <c r="D24" s="1" t="s">
        <v>4039</v>
      </c>
      <c r="E24" s="2">
        <v>49</v>
      </c>
      <c r="F24" s="2">
        <v>35</v>
      </c>
      <c r="G24" s="2">
        <v>49</v>
      </c>
      <c r="H24" s="2">
        <v>59.8</v>
      </c>
      <c r="I24" s="2">
        <v>79.9</v>
      </c>
      <c r="J24" s="2">
        <v>49</v>
      </c>
      <c r="K24" s="2">
        <v>45</v>
      </c>
      <c r="L24" s="2">
        <v>38</v>
      </c>
      <c r="M24" s="2">
        <v>49.8</v>
      </c>
      <c r="N24" s="2">
        <v>59</v>
      </c>
      <c r="O24" s="2">
        <v>39</v>
      </c>
      <c r="P24" s="2">
        <v>39</v>
      </c>
      <c r="Q24" s="2">
        <f t="shared" si="0"/>
        <v>591.5</v>
      </c>
      <c r="R24" s="2">
        <f t="shared" si="1"/>
        <v>473.2</v>
      </c>
      <c r="S24" s="2">
        <v>56</v>
      </c>
      <c r="T24" s="2">
        <v>46</v>
      </c>
      <c r="U24" s="2">
        <f t="shared" si="2"/>
        <v>575.2</v>
      </c>
    </row>
    <row r="25" s="1" customFormat="1" ht="12" spans="1:21">
      <c r="A25" s="1" t="s">
        <v>3993</v>
      </c>
      <c r="B25" s="1" t="s">
        <v>2887</v>
      </c>
      <c r="C25" s="1" t="s">
        <v>4040</v>
      </c>
      <c r="D25" s="1" t="s">
        <v>4041</v>
      </c>
      <c r="E25" s="2">
        <v>49</v>
      </c>
      <c r="F25" s="2">
        <v>35</v>
      </c>
      <c r="G25" s="2">
        <v>49</v>
      </c>
      <c r="H25" s="2">
        <v>59.8</v>
      </c>
      <c r="I25" s="2">
        <v>79.9</v>
      </c>
      <c r="J25" s="2">
        <v>49</v>
      </c>
      <c r="K25" s="2">
        <v>45</v>
      </c>
      <c r="L25" s="2">
        <v>38</v>
      </c>
      <c r="M25" s="2">
        <v>49.8</v>
      </c>
      <c r="N25" s="2">
        <v>59</v>
      </c>
      <c r="O25" s="2">
        <v>39</v>
      </c>
      <c r="P25" s="2">
        <v>39</v>
      </c>
      <c r="Q25" s="2">
        <f t="shared" si="0"/>
        <v>591.5</v>
      </c>
      <c r="R25" s="2">
        <f t="shared" si="1"/>
        <v>473.2</v>
      </c>
      <c r="S25" s="2">
        <v>56</v>
      </c>
      <c r="T25" s="2">
        <v>46</v>
      </c>
      <c r="U25" s="2">
        <f t="shared" si="2"/>
        <v>575.2</v>
      </c>
    </row>
    <row r="26" s="1" customFormat="1" ht="12" spans="1:21">
      <c r="A26" s="1" t="s">
        <v>3993</v>
      </c>
      <c r="B26" s="1" t="s">
        <v>2887</v>
      </c>
      <c r="C26" s="1" t="s">
        <v>4042</v>
      </c>
      <c r="D26" s="1" t="s">
        <v>4043</v>
      </c>
      <c r="E26" s="2">
        <v>49</v>
      </c>
      <c r="F26" s="2">
        <v>35</v>
      </c>
      <c r="G26" s="2">
        <v>49</v>
      </c>
      <c r="H26" s="2">
        <v>59.8</v>
      </c>
      <c r="I26" s="2">
        <v>79.9</v>
      </c>
      <c r="J26" s="2">
        <v>49</v>
      </c>
      <c r="K26" s="2">
        <v>45</v>
      </c>
      <c r="L26" s="2">
        <v>38</v>
      </c>
      <c r="M26" s="2">
        <v>49.8</v>
      </c>
      <c r="N26" s="2">
        <v>59</v>
      </c>
      <c r="O26" s="2">
        <v>39</v>
      </c>
      <c r="P26" s="2">
        <v>39</v>
      </c>
      <c r="Q26" s="2">
        <f t="shared" si="0"/>
        <v>591.5</v>
      </c>
      <c r="R26" s="2">
        <f t="shared" si="1"/>
        <v>473.2</v>
      </c>
      <c r="S26" s="2">
        <v>56</v>
      </c>
      <c r="T26" s="2">
        <v>46</v>
      </c>
      <c r="U26" s="2">
        <f t="shared" si="2"/>
        <v>575.2</v>
      </c>
    </row>
    <row r="27" s="1" customFormat="1" ht="12" spans="1:21">
      <c r="A27" s="1" t="s">
        <v>3993</v>
      </c>
      <c r="B27" s="1" t="s">
        <v>2887</v>
      </c>
      <c r="C27" s="1" t="s">
        <v>4044</v>
      </c>
      <c r="D27" s="1" t="s">
        <v>4045</v>
      </c>
      <c r="E27" s="2">
        <v>49</v>
      </c>
      <c r="F27" s="2">
        <v>35</v>
      </c>
      <c r="G27" s="2">
        <v>49</v>
      </c>
      <c r="H27" s="2">
        <v>59.8</v>
      </c>
      <c r="I27" s="2">
        <v>79.9</v>
      </c>
      <c r="J27" s="2">
        <v>49</v>
      </c>
      <c r="K27" s="2">
        <v>45</v>
      </c>
      <c r="L27" s="2">
        <v>38</v>
      </c>
      <c r="M27" s="2">
        <v>49.8</v>
      </c>
      <c r="N27" s="2">
        <v>59</v>
      </c>
      <c r="O27" s="2">
        <v>39</v>
      </c>
      <c r="P27" s="2">
        <v>39</v>
      </c>
      <c r="Q27" s="2">
        <f t="shared" si="0"/>
        <v>591.5</v>
      </c>
      <c r="R27" s="2">
        <f t="shared" si="1"/>
        <v>473.2</v>
      </c>
      <c r="S27" s="2">
        <v>56</v>
      </c>
      <c r="T27" s="2">
        <v>46</v>
      </c>
      <c r="U27" s="2">
        <f t="shared" si="2"/>
        <v>575.2</v>
      </c>
    </row>
    <row r="28" s="1" customFormat="1" ht="12" spans="1:21">
      <c r="A28" s="1" t="s">
        <v>3993</v>
      </c>
      <c r="B28" s="1" t="s">
        <v>2887</v>
      </c>
      <c r="C28" s="1" t="s">
        <v>4046</v>
      </c>
      <c r="D28" s="1" t="s">
        <v>4047</v>
      </c>
      <c r="E28" s="2">
        <v>49</v>
      </c>
      <c r="F28" s="2">
        <v>35</v>
      </c>
      <c r="G28" s="2">
        <v>49</v>
      </c>
      <c r="H28" s="2">
        <v>59.8</v>
      </c>
      <c r="I28" s="2">
        <v>79.9</v>
      </c>
      <c r="J28" s="2">
        <v>49</v>
      </c>
      <c r="K28" s="2">
        <v>45</v>
      </c>
      <c r="L28" s="2">
        <v>38</v>
      </c>
      <c r="M28" s="2">
        <v>49.8</v>
      </c>
      <c r="N28" s="2">
        <v>59</v>
      </c>
      <c r="O28" s="2">
        <v>39</v>
      </c>
      <c r="P28" s="2">
        <v>39</v>
      </c>
      <c r="Q28" s="2">
        <f t="shared" si="0"/>
        <v>591.5</v>
      </c>
      <c r="R28" s="2">
        <f t="shared" si="1"/>
        <v>473.2</v>
      </c>
      <c r="S28" s="2">
        <v>56</v>
      </c>
      <c r="T28" s="2">
        <v>46</v>
      </c>
      <c r="U28" s="2">
        <f t="shared" si="2"/>
        <v>575.2</v>
      </c>
    </row>
    <row r="29" s="1" customFormat="1" ht="12" spans="1:21">
      <c r="A29" s="1" t="s">
        <v>4048</v>
      </c>
      <c r="B29" s="1" t="s">
        <v>2887</v>
      </c>
      <c r="C29" s="1" t="s">
        <v>4049</v>
      </c>
      <c r="D29" s="1" t="s">
        <v>4050</v>
      </c>
      <c r="E29" s="2">
        <v>49</v>
      </c>
      <c r="F29" s="2">
        <v>35</v>
      </c>
      <c r="G29" s="2">
        <v>49</v>
      </c>
      <c r="H29" s="2">
        <v>59.8</v>
      </c>
      <c r="I29" s="2">
        <v>79.9</v>
      </c>
      <c r="J29" s="2">
        <v>49</v>
      </c>
      <c r="K29" s="2">
        <v>45</v>
      </c>
      <c r="L29" s="2">
        <v>38</v>
      </c>
      <c r="M29" s="2">
        <v>49.8</v>
      </c>
      <c r="N29" s="2">
        <v>59</v>
      </c>
      <c r="O29" s="2">
        <v>39</v>
      </c>
      <c r="P29" s="2">
        <v>39</v>
      </c>
      <c r="Q29" s="2">
        <f t="shared" si="0"/>
        <v>591.5</v>
      </c>
      <c r="R29" s="2">
        <f t="shared" si="1"/>
        <v>473.2</v>
      </c>
      <c r="S29" s="2">
        <v>56</v>
      </c>
      <c r="T29" s="2">
        <v>46</v>
      </c>
      <c r="U29" s="2">
        <f t="shared" si="2"/>
        <v>575.2</v>
      </c>
    </row>
    <row r="30" s="1" customFormat="1" ht="12" spans="1:21">
      <c r="A30" s="1" t="s">
        <v>4048</v>
      </c>
      <c r="B30" s="1" t="s">
        <v>2887</v>
      </c>
      <c r="C30" s="1" t="s">
        <v>4051</v>
      </c>
      <c r="D30" s="1" t="s">
        <v>4052</v>
      </c>
      <c r="E30" s="2">
        <v>49</v>
      </c>
      <c r="F30" s="2">
        <v>35</v>
      </c>
      <c r="G30" s="2">
        <v>49</v>
      </c>
      <c r="H30" s="2">
        <v>59.8</v>
      </c>
      <c r="I30" s="2">
        <v>79.9</v>
      </c>
      <c r="J30" s="2">
        <v>49</v>
      </c>
      <c r="K30" s="2">
        <v>45</v>
      </c>
      <c r="L30" s="2">
        <v>38</v>
      </c>
      <c r="M30" s="2">
        <v>49.8</v>
      </c>
      <c r="N30" s="2">
        <v>59</v>
      </c>
      <c r="O30" s="2">
        <v>39</v>
      </c>
      <c r="P30" s="2">
        <v>39</v>
      </c>
      <c r="Q30" s="2">
        <f t="shared" si="0"/>
        <v>591.5</v>
      </c>
      <c r="R30" s="2">
        <f t="shared" si="1"/>
        <v>473.2</v>
      </c>
      <c r="S30" s="2">
        <v>56</v>
      </c>
      <c r="T30" s="2">
        <v>46</v>
      </c>
      <c r="U30" s="2">
        <f t="shared" si="2"/>
        <v>575.2</v>
      </c>
    </row>
    <row r="31" s="1" customFormat="1" ht="12" spans="1:21">
      <c r="A31" s="1" t="s">
        <v>4048</v>
      </c>
      <c r="B31" s="1" t="s">
        <v>2887</v>
      </c>
      <c r="C31" s="1" t="s">
        <v>4053</v>
      </c>
      <c r="D31" s="1" t="s">
        <v>4054</v>
      </c>
      <c r="E31" s="2">
        <v>49</v>
      </c>
      <c r="F31" s="2">
        <v>35</v>
      </c>
      <c r="G31" s="2">
        <v>49</v>
      </c>
      <c r="H31" s="2">
        <v>59.8</v>
      </c>
      <c r="I31" s="2">
        <v>79.9</v>
      </c>
      <c r="J31" s="2">
        <v>49</v>
      </c>
      <c r="K31" s="2">
        <v>45</v>
      </c>
      <c r="L31" s="2">
        <v>38</v>
      </c>
      <c r="M31" s="2">
        <v>49.8</v>
      </c>
      <c r="N31" s="2">
        <v>59</v>
      </c>
      <c r="O31" s="2">
        <v>39</v>
      </c>
      <c r="P31" s="2">
        <v>39</v>
      </c>
      <c r="Q31" s="2">
        <f t="shared" si="0"/>
        <v>591.5</v>
      </c>
      <c r="R31" s="2">
        <f t="shared" si="1"/>
        <v>473.2</v>
      </c>
      <c r="S31" s="2">
        <v>56</v>
      </c>
      <c r="T31" s="2">
        <v>46</v>
      </c>
      <c r="U31" s="2">
        <f t="shared" si="2"/>
        <v>575.2</v>
      </c>
    </row>
    <row r="32" s="1" customFormat="1" ht="12" spans="1:21">
      <c r="A32" s="1" t="s">
        <v>4048</v>
      </c>
      <c r="B32" s="1" t="s">
        <v>2887</v>
      </c>
      <c r="C32" s="1" t="s">
        <v>4055</v>
      </c>
      <c r="D32" s="1" t="s">
        <v>4056</v>
      </c>
      <c r="E32" s="2">
        <v>49</v>
      </c>
      <c r="F32" s="2">
        <v>35</v>
      </c>
      <c r="G32" s="2">
        <v>49</v>
      </c>
      <c r="H32" s="2">
        <v>59.8</v>
      </c>
      <c r="I32" s="2">
        <v>79.9</v>
      </c>
      <c r="J32" s="2">
        <v>49</v>
      </c>
      <c r="K32" s="2">
        <v>45</v>
      </c>
      <c r="L32" s="2">
        <v>38</v>
      </c>
      <c r="M32" s="2">
        <v>49.8</v>
      </c>
      <c r="N32" s="2">
        <v>59</v>
      </c>
      <c r="O32" s="2">
        <v>39</v>
      </c>
      <c r="P32" s="2">
        <v>39</v>
      </c>
      <c r="Q32" s="2">
        <f t="shared" si="0"/>
        <v>591.5</v>
      </c>
      <c r="R32" s="2">
        <f t="shared" si="1"/>
        <v>473.2</v>
      </c>
      <c r="S32" s="2">
        <v>56</v>
      </c>
      <c r="T32" s="2">
        <v>46</v>
      </c>
      <c r="U32" s="2">
        <f t="shared" si="2"/>
        <v>575.2</v>
      </c>
    </row>
    <row r="33" s="1" customFormat="1" ht="12" spans="1:21">
      <c r="A33" s="1" t="s">
        <v>4048</v>
      </c>
      <c r="B33" s="1" t="s">
        <v>2887</v>
      </c>
      <c r="C33" s="1" t="s">
        <v>4057</v>
      </c>
      <c r="D33" s="1" t="s">
        <v>4058</v>
      </c>
      <c r="E33" s="2">
        <v>49</v>
      </c>
      <c r="F33" s="2">
        <v>35</v>
      </c>
      <c r="G33" s="2">
        <v>49</v>
      </c>
      <c r="H33" s="2">
        <v>59.8</v>
      </c>
      <c r="I33" s="2">
        <v>79.9</v>
      </c>
      <c r="J33" s="2">
        <v>49</v>
      </c>
      <c r="K33" s="2">
        <v>45</v>
      </c>
      <c r="L33" s="2">
        <v>38</v>
      </c>
      <c r="M33" s="2">
        <v>49.8</v>
      </c>
      <c r="N33" s="2">
        <v>59</v>
      </c>
      <c r="O33" s="2">
        <v>39</v>
      </c>
      <c r="P33" s="2">
        <v>39</v>
      </c>
      <c r="Q33" s="2">
        <f t="shared" si="0"/>
        <v>591.5</v>
      </c>
      <c r="R33" s="2">
        <f t="shared" si="1"/>
        <v>473.2</v>
      </c>
      <c r="S33" s="2">
        <v>56</v>
      </c>
      <c r="T33" s="2">
        <v>46</v>
      </c>
      <c r="U33" s="2">
        <f t="shared" si="2"/>
        <v>575.2</v>
      </c>
    </row>
    <row r="34" s="1" customFormat="1" ht="12" spans="1:21">
      <c r="A34" s="1" t="s">
        <v>4048</v>
      </c>
      <c r="B34" s="1" t="s">
        <v>2887</v>
      </c>
      <c r="C34" s="1" t="s">
        <v>4059</v>
      </c>
      <c r="D34" s="1" t="s">
        <v>4060</v>
      </c>
      <c r="E34" s="2">
        <v>49</v>
      </c>
      <c r="F34" s="2">
        <v>35</v>
      </c>
      <c r="G34" s="2">
        <v>49</v>
      </c>
      <c r="H34" s="2">
        <v>59.8</v>
      </c>
      <c r="I34" s="2">
        <v>79.9</v>
      </c>
      <c r="J34" s="2">
        <v>49</v>
      </c>
      <c r="K34" s="2">
        <v>45</v>
      </c>
      <c r="L34" s="2">
        <v>38</v>
      </c>
      <c r="M34" s="2">
        <v>49.8</v>
      </c>
      <c r="N34" s="2">
        <v>59</v>
      </c>
      <c r="O34" s="2">
        <v>39</v>
      </c>
      <c r="P34" s="2">
        <v>39</v>
      </c>
      <c r="Q34" s="2">
        <f t="shared" si="0"/>
        <v>591.5</v>
      </c>
      <c r="R34" s="2">
        <f t="shared" si="1"/>
        <v>473.2</v>
      </c>
      <c r="S34" s="2">
        <v>56</v>
      </c>
      <c r="T34" s="2">
        <v>46</v>
      </c>
      <c r="U34" s="2">
        <f t="shared" si="2"/>
        <v>575.2</v>
      </c>
    </row>
    <row r="35" s="1" customFormat="1" ht="12" spans="1:21">
      <c r="A35" s="1" t="s">
        <v>4048</v>
      </c>
      <c r="B35" s="1" t="s">
        <v>2887</v>
      </c>
      <c r="C35" s="1" t="s">
        <v>4061</v>
      </c>
      <c r="D35" s="1" t="s">
        <v>4062</v>
      </c>
      <c r="E35" s="2">
        <v>49</v>
      </c>
      <c r="F35" s="2">
        <v>35</v>
      </c>
      <c r="G35" s="2">
        <v>49</v>
      </c>
      <c r="H35" s="2">
        <v>59.8</v>
      </c>
      <c r="I35" s="2">
        <v>79.9</v>
      </c>
      <c r="J35" s="2">
        <v>49</v>
      </c>
      <c r="K35" s="2">
        <v>45</v>
      </c>
      <c r="L35" s="2">
        <v>38</v>
      </c>
      <c r="M35" s="2">
        <v>49.8</v>
      </c>
      <c r="N35" s="2">
        <v>59</v>
      </c>
      <c r="O35" s="2">
        <v>39</v>
      </c>
      <c r="P35" s="2">
        <v>39</v>
      </c>
      <c r="Q35" s="2">
        <f t="shared" ref="Q35:Q53" si="3">SUM(E35:P35)</f>
        <v>591.5</v>
      </c>
      <c r="R35" s="2">
        <f t="shared" ref="R35:R53" si="4">Q35*0.8</f>
        <v>473.2</v>
      </c>
      <c r="S35" s="2">
        <v>56</v>
      </c>
      <c r="T35" s="2">
        <v>46</v>
      </c>
      <c r="U35" s="2">
        <f t="shared" ref="U35:U53" si="5">R35+S35+T35</f>
        <v>575.2</v>
      </c>
    </row>
    <row r="36" s="1" customFormat="1" ht="12" spans="1:21">
      <c r="A36" s="1" t="s">
        <v>4048</v>
      </c>
      <c r="B36" s="1" t="s">
        <v>2887</v>
      </c>
      <c r="C36" s="1" t="s">
        <v>4063</v>
      </c>
      <c r="D36" s="1" t="s">
        <v>4064</v>
      </c>
      <c r="E36" s="2">
        <v>49</v>
      </c>
      <c r="F36" s="2">
        <v>35</v>
      </c>
      <c r="G36" s="2">
        <v>49</v>
      </c>
      <c r="H36" s="2">
        <v>59.8</v>
      </c>
      <c r="I36" s="2">
        <v>79.9</v>
      </c>
      <c r="J36" s="2">
        <v>49</v>
      </c>
      <c r="K36" s="2">
        <v>45</v>
      </c>
      <c r="L36" s="2">
        <v>38</v>
      </c>
      <c r="M36" s="2">
        <v>49.8</v>
      </c>
      <c r="N36" s="2">
        <v>59</v>
      </c>
      <c r="O36" s="2">
        <v>39</v>
      </c>
      <c r="P36" s="2">
        <v>39</v>
      </c>
      <c r="Q36" s="2">
        <f t="shared" si="3"/>
        <v>591.5</v>
      </c>
      <c r="R36" s="2">
        <f t="shared" si="4"/>
        <v>473.2</v>
      </c>
      <c r="S36" s="2">
        <v>56</v>
      </c>
      <c r="T36" s="2">
        <v>46</v>
      </c>
      <c r="U36" s="2">
        <f t="shared" si="5"/>
        <v>575.2</v>
      </c>
    </row>
    <row r="37" s="1" customFormat="1" ht="12" spans="1:21">
      <c r="A37" s="1" t="s">
        <v>4048</v>
      </c>
      <c r="B37" s="1" t="s">
        <v>2887</v>
      </c>
      <c r="C37" s="1" t="s">
        <v>4065</v>
      </c>
      <c r="D37" s="1" t="s">
        <v>4066</v>
      </c>
      <c r="E37" s="2">
        <v>49</v>
      </c>
      <c r="F37" s="2">
        <v>35</v>
      </c>
      <c r="G37" s="2">
        <v>49</v>
      </c>
      <c r="H37" s="2">
        <v>59.8</v>
      </c>
      <c r="I37" s="2">
        <v>79.9</v>
      </c>
      <c r="J37" s="2">
        <v>49</v>
      </c>
      <c r="K37" s="2">
        <v>45</v>
      </c>
      <c r="L37" s="2">
        <v>38</v>
      </c>
      <c r="M37" s="2">
        <v>49.8</v>
      </c>
      <c r="N37" s="2">
        <v>59</v>
      </c>
      <c r="O37" s="2">
        <v>39</v>
      </c>
      <c r="P37" s="2">
        <v>39</v>
      </c>
      <c r="Q37" s="2">
        <f t="shared" si="3"/>
        <v>591.5</v>
      </c>
      <c r="R37" s="2">
        <f t="shared" si="4"/>
        <v>473.2</v>
      </c>
      <c r="S37" s="2">
        <v>56</v>
      </c>
      <c r="T37" s="2">
        <v>46</v>
      </c>
      <c r="U37" s="2">
        <f t="shared" si="5"/>
        <v>575.2</v>
      </c>
    </row>
    <row r="38" s="1" customFormat="1" ht="12" spans="1:21">
      <c r="A38" s="1" t="s">
        <v>4048</v>
      </c>
      <c r="B38" s="1" t="s">
        <v>2887</v>
      </c>
      <c r="C38" s="1" t="s">
        <v>4067</v>
      </c>
      <c r="D38" s="1" t="s">
        <v>4068</v>
      </c>
      <c r="E38" s="2">
        <v>49</v>
      </c>
      <c r="F38" s="2">
        <v>35</v>
      </c>
      <c r="G38" s="2">
        <v>49</v>
      </c>
      <c r="H38" s="2">
        <v>59.8</v>
      </c>
      <c r="I38" s="2">
        <v>79.9</v>
      </c>
      <c r="J38" s="2">
        <v>49</v>
      </c>
      <c r="K38" s="2">
        <v>45</v>
      </c>
      <c r="L38" s="2">
        <v>38</v>
      </c>
      <c r="M38" s="2">
        <v>49.8</v>
      </c>
      <c r="N38" s="2">
        <v>59</v>
      </c>
      <c r="O38" s="2">
        <v>39</v>
      </c>
      <c r="P38" s="2">
        <v>39</v>
      </c>
      <c r="Q38" s="2">
        <f t="shared" si="3"/>
        <v>591.5</v>
      </c>
      <c r="R38" s="2">
        <f t="shared" si="4"/>
        <v>473.2</v>
      </c>
      <c r="S38" s="2">
        <v>56</v>
      </c>
      <c r="T38" s="2">
        <v>46</v>
      </c>
      <c r="U38" s="2">
        <f t="shared" si="5"/>
        <v>575.2</v>
      </c>
    </row>
    <row r="39" s="1" customFormat="1" ht="12" spans="1:21">
      <c r="A39" s="1" t="s">
        <v>4048</v>
      </c>
      <c r="B39" s="1" t="s">
        <v>2887</v>
      </c>
      <c r="C39" s="1" t="s">
        <v>4069</v>
      </c>
      <c r="D39" s="1" t="s">
        <v>4070</v>
      </c>
      <c r="E39" s="2">
        <v>49</v>
      </c>
      <c r="F39" s="2">
        <v>35</v>
      </c>
      <c r="G39" s="2">
        <v>49</v>
      </c>
      <c r="H39" s="2">
        <v>59.8</v>
      </c>
      <c r="I39" s="2">
        <v>79.9</v>
      </c>
      <c r="J39" s="2">
        <v>49</v>
      </c>
      <c r="K39" s="2">
        <v>45</v>
      </c>
      <c r="L39" s="2">
        <v>38</v>
      </c>
      <c r="M39" s="2">
        <v>49.8</v>
      </c>
      <c r="N39" s="2">
        <v>59</v>
      </c>
      <c r="O39" s="2">
        <v>39</v>
      </c>
      <c r="P39" s="2">
        <v>39</v>
      </c>
      <c r="Q39" s="2">
        <f t="shared" si="3"/>
        <v>591.5</v>
      </c>
      <c r="R39" s="2">
        <f t="shared" si="4"/>
        <v>473.2</v>
      </c>
      <c r="S39" s="2">
        <v>56</v>
      </c>
      <c r="T39" s="2">
        <v>46</v>
      </c>
      <c r="U39" s="2">
        <f t="shared" si="5"/>
        <v>575.2</v>
      </c>
    </row>
    <row r="40" s="1" customFormat="1" ht="12" spans="1:21">
      <c r="A40" s="1" t="s">
        <v>4048</v>
      </c>
      <c r="B40" s="1" t="s">
        <v>2887</v>
      </c>
      <c r="C40" s="1" t="s">
        <v>4071</v>
      </c>
      <c r="D40" s="1" t="s">
        <v>4072</v>
      </c>
      <c r="E40" s="2">
        <v>49</v>
      </c>
      <c r="F40" s="2">
        <v>35</v>
      </c>
      <c r="G40" s="2">
        <v>49</v>
      </c>
      <c r="H40" s="2">
        <v>59.8</v>
      </c>
      <c r="I40" s="2">
        <v>79.9</v>
      </c>
      <c r="J40" s="2">
        <v>49</v>
      </c>
      <c r="K40" s="2">
        <v>45</v>
      </c>
      <c r="L40" s="2">
        <v>38</v>
      </c>
      <c r="M40" s="2">
        <v>49.8</v>
      </c>
      <c r="N40" s="2">
        <v>59</v>
      </c>
      <c r="O40" s="2">
        <v>39</v>
      </c>
      <c r="P40" s="2">
        <v>39</v>
      </c>
      <c r="Q40" s="2">
        <f t="shared" si="3"/>
        <v>591.5</v>
      </c>
      <c r="R40" s="2">
        <f t="shared" si="4"/>
        <v>473.2</v>
      </c>
      <c r="S40" s="2">
        <v>56</v>
      </c>
      <c r="T40" s="2">
        <v>46</v>
      </c>
      <c r="U40" s="2">
        <f t="shared" si="5"/>
        <v>575.2</v>
      </c>
    </row>
    <row r="41" s="1" customFormat="1" ht="12" spans="1:21">
      <c r="A41" s="1" t="s">
        <v>4048</v>
      </c>
      <c r="B41" s="1" t="s">
        <v>2887</v>
      </c>
      <c r="C41" s="1" t="s">
        <v>4073</v>
      </c>
      <c r="D41" s="1" t="s">
        <v>4074</v>
      </c>
      <c r="E41" s="2">
        <v>49</v>
      </c>
      <c r="F41" s="2">
        <v>35</v>
      </c>
      <c r="G41" s="2">
        <v>49</v>
      </c>
      <c r="H41" s="2">
        <v>59.8</v>
      </c>
      <c r="I41" s="2">
        <v>79.9</v>
      </c>
      <c r="J41" s="2">
        <v>49</v>
      </c>
      <c r="K41" s="2">
        <v>45</v>
      </c>
      <c r="L41" s="2">
        <v>38</v>
      </c>
      <c r="M41" s="2">
        <v>49.8</v>
      </c>
      <c r="N41" s="2">
        <v>59</v>
      </c>
      <c r="O41" s="2">
        <v>39</v>
      </c>
      <c r="P41" s="2">
        <v>39</v>
      </c>
      <c r="Q41" s="2">
        <f t="shared" si="3"/>
        <v>591.5</v>
      </c>
      <c r="R41" s="2">
        <f t="shared" si="4"/>
        <v>473.2</v>
      </c>
      <c r="S41" s="2">
        <v>56</v>
      </c>
      <c r="T41" s="2">
        <v>46</v>
      </c>
      <c r="U41" s="2">
        <f t="shared" si="5"/>
        <v>575.2</v>
      </c>
    </row>
    <row r="42" s="1" customFormat="1" ht="12" spans="1:21">
      <c r="A42" s="1" t="s">
        <v>4048</v>
      </c>
      <c r="B42" s="1" t="s">
        <v>2887</v>
      </c>
      <c r="C42" s="1" t="s">
        <v>4075</v>
      </c>
      <c r="D42" s="1" t="s">
        <v>4076</v>
      </c>
      <c r="E42" s="2">
        <v>49</v>
      </c>
      <c r="F42" s="2">
        <v>35</v>
      </c>
      <c r="G42" s="2">
        <v>49</v>
      </c>
      <c r="H42" s="2">
        <v>59.8</v>
      </c>
      <c r="I42" s="2">
        <v>79.9</v>
      </c>
      <c r="J42" s="2">
        <v>49</v>
      </c>
      <c r="K42" s="2">
        <v>45</v>
      </c>
      <c r="L42" s="2">
        <v>38</v>
      </c>
      <c r="M42" s="2">
        <v>49.8</v>
      </c>
      <c r="N42" s="2">
        <v>59</v>
      </c>
      <c r="O42" s="2">
        <v>39</v>
      </c>
      <c r="P42" s="2">
        <v>39</v>
      </c>
      <c r="Q42" s="2">
        <f t="shared" si="3"/>
        <v>591.5</v>
      </c>
      <c r="R42" s="2">
        <f t="shared" si="4"/>
        <v>473.2</v>
      </c>
      <c r="S42" s="2">
        <v>56</v>
      </c>
      <c r="T42" s="2">
        <v>46</v>
      </c>
      <c r="U42" s="2">
        <f t="shared" si="5"/>
        <v>575.2</v>
      </c>
    </row>
    <row r="43" s="1" customFormat="1" ht="12" spans="1:21">
      <c r="A43" s="1" t="s">
        <v>4048</v>
      </c>
      <c r="B43" s="1" t="s">
        <v>2887</v>
      </c>
      <c r="C43" s="1" t="s">
        <v>4077</v>
      </c>
      <c r="D43" s="1" t="s">
        <v>4078</v>
      </c>
      <c r="E43" s="2">
        <v>49</v>
      </c>
      <c r="F43" s="2">
        <v>35</v>
      </c>
      <c r="G43" s="2">
        <v>49</v>
      </c>
      <c r="H43" s="2">
        <v>59.8</v>
      </c>
      <c r="I43" s="2">
        <v>79.9</v>
      </c>
      <c r="J43" s="2">
        <v>49</v>
      </c>
      <c r="K43" s="2">
        <v>45</v>
      </c>
      <c r="L43" s="2">
        <v>38</v>
      </c>
      <c r="M43" s="2">
        <v>49.8</v>
      </c>
      <c r="N43" s="2">
        <v>59</v>
      </c>
      <c r="O43" s="2">
        <v>39</v>
      </c>
      <c r="P43" s="2">
        <v>39</v>
      </c>
      <c r="Q43" s="2">
        <f t="shared" si="3"/>
        <v>591.5</v>
      </c>
      <c r="R43" s="2">
        <f t="shared" si="4"/>
        <v>473.2</v>
      </c>
      <c r="S43" s="2">
        <v>56</v>
      </c>
      <c r="T43" s="2">
        <v>46</v>
      </c>
      <c r="U43" s="2">
        <f t="shared" si="5"/>
        <v>575.2</v>
      </c>
    </row>
    <row r="44" s="1" customFormat="1" ht="12" spans="1:21">
      <c r="A44" s="1" t="s">
        <v>4048</v>
      </c>
      <c r="B44" s="1" t="s">
        <v>2887</v>
      </c>
      <c r="C44" s="1" t="s">
        <v>4079</v>
      </c>
      <c r="D44" s="1" t="s">
        <v>4080</v>
      </c>
      <c r="E44" s="2">
        <v>49</v>
      </c>
      <c r="F44" s="2">
        <v>35</v>
      </c>
      <c r="G44" s="2">
        <v>49</v>
      </c>
      <c r="H44" s="2">
        <v>59.8</v>
      </c>
      <c r="I44" s="2">
        <v>79.9</v>
      </c>
      <c r="J44" s="2">
        <v>49</v>
      </c>
      <c r="K44" s="2">
        <v>45</v>
      </c>
      <c r="L44" s="2">
        <v>38</v>
      </c>
      <c r="M44" s="2">
        <v>49.8</v>
      </c>
      <c r="N44" s="2">
        <v>59</v>
      </c>
      <c r="O44" s="2">
        <v>39</v>
      </c>
      <c r="P44" s="2">
        <v>39</v>
      </c>
      <c r="Q44" s="2">
        <f t="shared" si="3"/>
        <v>591.5</v>
      </c>
      <c r="R44" s="2">
        <f t="shared" si="4"/>
        <v>473.2</v>
      </c>
      <c r="S44" s="2">
        <v>56</v>
      </c>
      <c r="T44" s="2">
        <v>46</v>
      </c>
      <c r="U44" s="2">
        <f t="shared" si="5"/>
        <v>575.2</v>
      </c>
    </row>
    <row r="45" s="1" customFormat="1" ht="12" spans="1:21">
      <c r="A45" s="1" t="s">
        <v>4048</v>
      </c>
      <c r="B45" s="1" t="s">
        <v>2887</v>
      </c>
      <c r="C45" s="1" t="s">
        <v>4081</v>
      </c>
      <c r="D45" s="1" t="s">
        <v>4082</v>
      </c>
      <c r="E45" s="2">
        <v>49</v>
      </c>
      <c r="F45" s="2">
        <v>35</v>
      </c>
      <c r="G45" s="2">
        <v>49</v>
      </c>
      <c r="H45" s="2">
        <v>59.8</v>
      </c>
      <c r="I45" s="2">
        <v>79.9</v>
      </c>
      <c r="J45" s="2">
        <v>49</v>
      </c>
      <c r="K45" s="2">
        <v>45</v>
      </c>
      <c r="L45" s="2">
        <v>38</v>
      </c>
      <c r="M45" s="2">
        <v>49.8</v>
      </c>
      <c r="N45" s="2">
        <v>59</v>
      </c>
      <c r="O45" s="2">
        <v>39</v>
      </c>
      <c r="P45" s="2">
        <v>39</v>
      </c>
      <c r="Q45" s="2">
        <f t="shared" si="3"/>
        <v>591.5</v>
      </c>
      <c r="R45" s="2">
        <f t="shared" si="4"/>
        <v>473.2</v>
      </c>
      <c r="S45" s="2">
        <v>56</v>
      </c>
      <c r="T45" s="2">
        <v>46</v>
      </c>
      <c r="U45" s="2">
        <f t="shared" si="5"/>
        <v>575.2</v>
      </c>
    </row>
    <row r="46" s="1" customFormat="1" ht="12" spans="1:21">
      <c r="A46" s="1" t="s">
        <v>4048</v>
      </c>
      <c r="B46" s="1" t="s">
        <v>2887</v>
      </c>
      <c r="C46" s="1" t="s">
        <v>4083</v>
      </c>
      <c r="D46" s="1" t="s">
        <v>4084</v>
      </c>
      <c r="E46" s="2">
        <v>49</v>
      </c>
      <c r="F46" s="2">
        <v>35</v>
      </c>
      <c r="G46" s="2">
        <v>49</v>
      </c>
      <c r="H46" s="2">
        <v>59.8</v>
      </c>
      <c r="I46" s="2">
        <v>79.9</v>
      </c>
      <c r="J46" s="2">
        <v>49</v>
      </c>
      <c r="K46" s="2">
        <v>45</v>
      </c>
      <c r="L46" s="2">
        <v>38</v>
      </c>
      <c r="M46" s="2">
        <v>49.8</v>
      </c>
      <c r="N46" s="2">
        <v>59</v>
      </c>
      <c r="O46" s="2">
        <v>39</v>
      </c>
      <c r="P46" s="2">
        <v>39</v>
      </c>
      <c r="Q46" s="2">
        <f t="shared" si="3"/>
        <v>591.5</v>
      </c>
      <c r="R46" s="2">
        <f t="shared" si="4"/>
        <v>473.2</v>
      </c>
      <c r="S46" s="2">
        <v>56</v>
      </c>
      <c r="T46" s="2">
        <v>46</v>
      </c>
      <c r="U46" s="2">
        <f t="shared" si="5"/>
        <v>575.2</v>
      </c>
    </row>
    <row r="47" s="1" customFormat="1" ht="12" spans="1:21">
      <c r="A47" s="1" t="s">
        <v>4048</v>
      </c>
      <c r="B47" s="1" t="s">
        <v>2887</v>
      </c>
      <c r="C47" s="1" t="s">
        <v>4085</v>
      </c>
      <c r="D47" s="1" t="s">
        <v>4086</v>
      </c>
      <c r="E47" s="2">
        <v>49</v>
      </c>
      <c r="F47" s="2">
        <v>35</v>
      </c>
      <c r="G47" s="2">
        <v>49</v>
      </c>
      <c r="H47" s="2">
        <v>59.8</v>
      </c>
      <c r="I47" s="2">
        <v>79.9</v>
      </c>
      <c r="J47" s="2">
        <v>49</v>
      </c>
      <c r="K47" s="2">
        <v>45</v>
      </c>
      <c r="L47" s="2">
        <v>38</v>
      </c>
      <c r="M47" s="2">
        <v>49.8</v>
      </c>
      <c r="N47" s="2">
        <v>59</v>
      </c>
      <c r="O47" s="2">
        <v>39</v>
      </c>
      <c r="P47" s="2">
        <v>39</v>
      </c>
      <c r="Q47" s="2">
        <f t="shared" si="3"/>
        <v>591.5</v>
      </c>
      <c r="R47" s="2">
        <f t="shared" si="4"/>
        <v>473.2</v>
      </c>
      <c r="S47" s="2">
        <v>56</v>
      </c>
      <c r="T47" s="2">
        <v>46</v>
      </c>
      <c r="U47" s="2">
        <f t="shared" si="5"/>
        <v>575.2</v>
      </c>
    </row>
    <row r="48" s="1" customFormat="1" ht="12" spans="1:21">
      <c r="A48" s="1" t="s">
        <v>4048</v>
      </c>
      <c r="B48" s="1" t="s">
        <v>2887</v>
      </c>
      <c r="C48" s="1" t="s">
        <v>4087</v>
      </c>
      <c r="D48" s="1" t="s">
        <v>4088</v>
      </c>
      <c r="E48" s="2">
        <v>49</v>
      </c>
      <c r="F48" s="2">
        <v>35</v>
      </c>
      <c r="G48" s="2">
        <v>49</v>
      </c>
      <c r="H48" s="2">
        <v>59.8</v>
      </c>
      <c r="I48" s="2">
        <v>79.9</v>
      </c>
      <c r="J48" s="2">
        <v>49</v>
      </c>
      <c r="K48" s="2">
        <v>45</v>
      </c>
      <c r="L48" s="2">
        <v>38</v>
      </c>
      <c r="M48" s="2">
        <v>49.8</v>
      </c>
      <c r="N48" s="2">
        <v>59</v>
      </c>
      <c r="O48" s="2">
        <v>39</v>
      </c>
      <c r="P48" s="2">
        <v>39</v>
      </c>
      <c r="Q48" s="2">
        <f t="shared" si="3"/>
        <v>591.5</v>
      </c>
      <c r="R48" s="2">
        <f t="shared" si="4"/>
        <v>473.2</v>
      </c>
      <c r="S48" s="2">
        <v>56</v>
      </c>
      <c r="T48" s="2">
        <v>46</v>
      </c>
      <c r="U48" s="2">
        <f t="shared" si="5"/>
        <v>575.2</v>
      </c>
    </row>
    <row r="49" s="1" customFormat="1" ht="12" spans="1:21">
      <c r="A49" s="1" t="s">
        <v>4048</v>
      </c>
      <c r="B49" s="1" t="s">
        <v>2887</v>
      </c>
      <c r="C49" s="1" t="s">
        <v>4089</v>
      </c>
      <c r="D49" s="1" t="s">
        <v>4090</v>
      </c>
      <c r="E49" s="2">
        <v>49</v>
      </c>
      <c r="F49" s="2">
        <v>35</v>
      </c>
      <c r="G49" s="2">
        <v>49</v>
      </c>
      <c r="H49" s="2">
        <v>59.8</v>
      </c>
      <c r="I49" s="2">
        <v>79.9</v>
      </c>
      <c r="J49" s="2">
        <v>49</v>
      </c>
      <c r="K49" s="2">
        <v>45</v>
      </c>
      <c r="L49" s="2">
        <v>38</v>
      </c>
      <c r="M49" s="2">
        <v>49.8</v>
      </c>
      <c r="N49" s="2">
        <v>59</v>
      </c>
      <c r="O49" s="2">
        <v>39</v>
      </c>
      <c r="P49" s="2">
        <v>39</v>
      </c>
      <c r="Q49" s="2">
        <f t="shared" si="3"/>
        <v>591.5</v>
      </c>
      <c r="R49" s="2">
        <f t="shared" si="4"/>
        <v>473.2</v>
      </c>
      <c r="S49" s="2">
        <v>56</v>
      </c>
      <c r="T49" s="2">
        <v>46</v>
      </c>
      <c r="U49" s="2">
        <f t="shared" si="5"/>
        <v>575.2</v>
      </c>
    </row>
    <row r="50" s="1" customFormat="1" ht="12" spans="1:21">
      <c r="A50" s="1" t="s">
        <v>4048</v>
      </c>
      <c r="B50" s="1" t="s">
        <v>2887</v>
      </c>
      <c r="C50" s="1" t="s">
        <v>4091</v>
      </c>
      <c r="D50" s="1" t="s">
        <v>4092</v>
      </c>
      <c r="E50" s="2">
        <v>49</v>
      </c>
      <c r="F50" s="2">
        <v>35</v>
      </c>
      <c r="G50" s="2">
        <v>49</v>
      </c>
      <c r="H50" s="2">
        <v>59.8</v>
      </c>
      <c r="I50" s="2">
        <v>79.9</v>
      </c>
      <c r="J50" s="2">
        <v>49</v>
      </c>
      <c r="K50" s="2">
        <v>45</v>
      </c>
      <c r="L50" s="2">
        <v>38</v>
      </c>
      <c r="M50" s="2">
        <v>49.8</v>
      </c>
      <c r="N50" s="2">
        <v>59</v>
      </c>
      <c r="O50" s="2">
        <v>39</v>
      </c>
      <c r="P50" s="2">
        <v>39</v>
      </c>
      <c r="Q50" s="2">
        <f t="shared" si="3"/>
        <v>591.5</v>
      </c>
      <c r="R50" s="2">
        <f t="shared" si="4"/>
        <v>473.2</v>
      </c>
      <c r="S50" s="2">
        <v>56</v>
      </c>
      <c r="T50" s="2">
        <v>46</v>
      </c>
      <c r="U50" s="2">
        <f t="shared" si="5"/>
        <v>575.2</v>
      </c>
    </row>
    <row r="51" s="1" customFormat="1" ht="12" spans="1:21">
      <c r="A51" s="1" t="s">
        <v>4048</v>
      </c>
      <c r="B51" s="1" t="s">
        <v>2887</v>
      </c>
      <c r="C51" s="1" t="s">
        <v>4093</v>
      </c>
      <c r="D51" s="1" t="s">
        <v>4094</v>
      </c>
      <c r="E51" s="2">
        <v>49</v>
      </c>
      <c r="F51" s="2">
        <v>35</v>
      </c>
      <c r="G51" s="2">
        <v>49</v>
      </c>
      <c r="H51" s="2">
        <v>59.8</v>
      </c>
      <c r="I51" s="2">
        <v>79.9</v>
      </c>
      <c r="J51" s="2">
        <v>49</v>
      </c>
      <c r="K51" s="2">
        <v>45</v>
      </c>
      <c r="L51" s="2">
        <v>38</v>
      </c>
      <c r="M51" s="2">
        <v>49.8</v>
      </c>
      <c r="N51" s="2">
        <v>59</v>
      </c>
      <c r="O51" s="2">
        <v>39</v>
      </c>
      <c r="P51" s="2">
        <v>39</v>
      </c>
      <c r="Q51" s="2">
        <f t="shared" si="3"/>
        <v>591.5</v>
      </c>
      <c r="R51" s="2">
        <f t="shared" si="4"/>
        <v>473.2</v>
      </c>
      <c r="S51" s="2">
        <v>56</v>
      </c>
      <c r="T51" s="2">
        <v>46</v>
      </c>
      <c r="U51" s="2">
        <f t="shared" si="5"/>
        <v>575.2</v>
      </c>
    </row>
    <row r="52" s="1" customFormat="1" ht="12" spans="1:21">
      <c r="A52" s="1" t="s">
        <v>4048</v>
      </c>
      <c r="B52" s="1" t="s">
        <v>2887</v>
      </c>
      <c r="C52" s="1" t="s">
        <v>4095</v>
      </c>
      <c r="D52" s="1" t="s">
        <v>4096</v>
      </c>
      <c r="E52" s="2">
        <v>49</v>
      </c>
      <c r="F52" s="2">
        <v>35</v>
      </c>
      <c r="G52" s="2">
        <v>49</v>
      </c>
      <c r="H52" s="2">
        <v>59.8</v>
      </c>
      <c r="I52" s="2">
        <v>79.9</v>
      </c>
      <c r="J52" s="2">
        <v>49</v>
      </c>
      <c r="K52" s="2">
        <v>45</v>
      </c>
      <c r="L52" s="2">
        <v>38</v>
      </c>
      <c r="M52" s="2">
        <v>49.8</v>
      </c>
      <c r="N52" s="2">
        <v>59</v>
      </c>
      <c r="O52" s="2">
        <v>39</v>
      </c>
      <c r="P52" s="2">
        <v>39</v>
      </c>
      <c r="Q52" s="2">
        <f t="shared" si="3"/>
        <v>591.5</v>
      </c>
      <c r="R52" s="2">
        <f t="shared" si="4"/>
        <v>473.2</v>
      </c>
      <c r="S52" s="2">
        <v>56</v>
      </c>
      <c r="T52" s="2">
        <v>46</v>
      </c>
      <c r="U52" s="2">
        <f t="shared" si="5"/>
        <v>575.2</v>
      </c>
    </row>
    <row r="53" s="1" customFormat="1" ht="12" spans="1:21">
      <c r="A53" s="1" t="s">
        <v>4048</v>
      </c>
      <c r="B53" s="1" t="s">
        <v>2887</v>
      </c>
      <c r="C53" s="1" t="s">
        <v>4097</v>
      </c>
      <c r="D53" s="1" t="s">
        <v>2941</v>
      </c>
      <c r="E53" s="2">
        <v>49</v>
      </c>
      <c r="F53" s="2">
        <v>35</v>
      </c>
      <c r="G53" s="2">
        <v>49</v>
      </c>
      <c r="H53" s="2">
        <v>59.8</v>
      </c>
      <c r="I53" s="2">
        <v>79.9</v>
      </c>
      <c r="J53" s="2">
        <v>49</v>
      </c>
      <c r="K53" s="2">
        <v>45</v>
      </c>
      <c r="L53" s="2">
        <v>38</v>
      </c>
      <c r="M53" s="2">
        <v>49.8</v>
      </c>
      <c r="N53" s="2">
        <v>59</v>
      </c>
      <c r="O53" s="2">
        <v>39</v>
      </c>
      <c r="P53" s="2">
        <v>39</v>
      </c>
      <c r="Q53" s="2">
        <f t="shared" si="3"/>
        <v>591.5</v>
      </c>
      <c r="R53" s="2">
        <f t="shared" si="4"/>
        <v>473.2</v>
      </c>
      <c r="S53" s="2">
        <v>56</v>
      </c>
      <c r="T53" s="2">
        <v>46</v>
      </c>
      <c r="U53" s="2">
        <f t="shared" si="5"/>
        <v>575.2</v>
      </c>
    </row>
  </sheetData>
  <autoFilter ref="A1:D53">
    <extLst/>
  </autoFilter>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3"/>
  <sheetViews>
    <sheetView topLeftCell="A90" workbookViewId="0">
      <selection activeCell="W1" sqref="W$1:W$1048576"/>
    </sheetView>
  </sheetViews>
  <sheetFormatPr defaultColWidth="8.89166666666667" defaultRowHeight="13.5"/>
  <cols>
    <col min="1" max="1" width="10.75" customWidth="1"/>
    <col min="2" max="2" width="13.25" customWidth="1"/>
    <col min="3" max="3" width="10.775" customWidth="1"/>
    <col min="4" max="4" width="9.375" customWidth="1"/>
    <col min="5" max="17" width="4.25" style="2" customWidth="1"/>
    <col min="18" max="18" width="5.125" style="2" customWidth="1"/>
    <col min="19" max="19" width="5.75" style="2" customWidth="1"/>
    <col min="20" max="21" width="4.25" style="2" customWidth="1"/>
    <col min="22" max="22" width="5.75" style="2" customWidth="1"/>
  </cols>
  <sheetData>
    <row r="1" s="1" customFormat="1" ht="114" customHeight="1" spans="1:22">
      <c r="A1" s="1" t="s">
        <v>0</v>
      </c>
      <c r="B1" s="1" t="s">
        <v>1</v>
      </c>
      <c r="C1" s="1" t="s">
        <v>2</v>
      </c>
      <c r="D1" s="1" t="s">
        <v>3</v>
      </c>
      <c r="E1" s="2" t="s">
        <v>2922</v>
      </c>
      <c r="F1" s="2" t="s">
        <v>2880</v>
      </c>
      <c r="G1" s="2" t="s">
        <v>3249</v>
      </c>
      <c r="H1" s="2" t="s">
        <v>4098</v>
      </c>
      <c r="I1" s="2" t="s">
        <v>4099</v>
      </c>
      <c r="J1" s="2" t="s">
        <v>4100</v>
      </c>
      <c r="K1" s="2" t="s">
        <v>4101</v>
      </c>
      <c r="L1" s="2" t="s">
        <v>2928</v>
      </c>
      <c r="M1" s="2" t="s">
        <v>3255</v>
      </c>
      <c r="N1" s="2" t="s">
        <v>4102</v>
      </c>
      <c r="O1" s="2" t="s">
        <v>4103</v>
      </c>
      <c r="P1" s="2" t="s">
        <v>4104</v>
      </c>
      <c r="Q1" s="2" t="s">
        <v>4105</v>
      </c>
      <c r="R1" s="2" t="s">
        <v>21</v>
      </c>
      <c r="S1" s="2" t="s">
        <v>22</v>
      </c>
      <c r="T1" s="2" t="s">
        <v>24</v>
      </c>
      <c r="U1" s="2" t="s">
        <v>23</v>
      </c>
      <c r="V1" s="2" t="s">
        <v>26</v>
      </c>
    </row>
    <row r="2" s="1" customFormat="1" ht="12" spans="1:22">
      <c r="A2" s="1" t="s">
        <v>4106</v>
      </c>
      <c r="B2" s="1" t="s">
        <v>2887</v>
      </c>
      <c r="C2" s="1" t="s">
        <v>4107</v>
      </c>
      <c r="D2" s="1" t="s">
        <v>4108</v>
      </c>
      <c r="E2" s="2">
        <v>49</v>
      </c>
      <c r="F2" s="2">
        <v>39</v>
      </c>
      <c r="G2" s="2">
        <v>59.5</v>
      </c>
      <c r="H2" s="2">
        <v>49.8</v>
      </c>
      <c r="I2" s="2">
        <v>49</v>
      </c>
      <c r="J2" s="2">
        <v>39.8</v>
      </c>
      <c r="K2" s="2">
        <v>69.8</v>
      </c>
      <c r="L2" s="2">
        <v>49.5</v>
      </c>
      <c r="M2" s="2">
        <v>49.8</v>
      </c>
      <c r="N2" s="2">
        <v>39</v>
      </c>
      <c r="O2" s="2">
        <v>59</v>
      </c>
      <c r="P2" s="2">
        <v>69</v>
      </c>
      <c r="Q2" s="2">
        <v>39.8</v>
      </c>
      <c r="R2" s="2">
        <f>SUM(E2:Q2)</f>
        <v>662</v>
      </c>
      <c r="S2" s="2">
        <f>R2*0.8</f>
        <v>529.6</v>
      </c>
      <c r="T2" s="2">
        <v>56</v>
      </c>
      <c r="U2" s="2">
        <v>46</v>
      </c>
      <c r="V2" s="2">
        <f>S2+T2+U2</f>
        <v>631.6</v>
      </c>
    </row>
    <row r="3" s="1" customFormat="1" ht="12" spans="1:22">
      <c r="A3" s="1" t="s">
        <v>4106</v>
      </c>
      <c r="B3" s="1" t="s">
        <v>2887</v>
      </c>
      <c r="C3" s="1" t="s">
        <v>4109</v>
      </c>
      <c r="D3" s="1" t="s">
        <v>4110</v>
      </c>
      <c r="E3" s="2">
        <v>49</v>
      </c>
      <c r="F3" s="2">
        <v>39</v>
      </c>
      <c r="G3" s="2">
        <v>59.5</v>
      </c>
      <c r="H3" s="2">
        <v>49.8</v>
      </c>
      <c r="I3" s="2">
        <v>49</v>
      </c>
      <c r="J3" s="2">
        <v>39.8</v>
      </c>
      <c r="K3" s="2">
        <v>69.8</v>
      </c>
      <c r="L3" s="2">
        <v>49.5</v>
      </c>
      <c r="M3" s="2">
        <v>49.8</v>
      </c>
      <c r="N3" s="2">
        <v>39</v>
      </c>
      <c r="O3" s="2">
        <v>59</v>
      </c>
      <c r="P3" s="2">
        <v>69</v>
      </c>
      <c r="Q3" s="2">
        <v>39.8</v>
      </c>
      <c r="R3" s="2">
        <f t="shared" ref="R3:R34" si="0">SUM(E3:Q3)</f>
        <v>662</v>
      </c>
      <c r="S3" s="2">
        <f t="shared" ref="S3:S34" si="1">R3*0.8</f>
        <v>529.6</v>
      </c>
      <c r="T3" s="2">
        <v>56</v>
      </c>
      <c r="U3" s="2">
        <v>46</v>
      </c>
      <c r="V3" s="2">
        <f t="shared" ref="V3:V34" si="2">S3+T3+U3</f>
        <v>631.6</v>
      </c>
    </row>
    <row r="4" s="1" customFormat="1" ht="12" spans="1:22">
      <c r="A4" s="1" t="s">
        <v>4106</v>
      </c>
      <c r="B4" s="1" t="s">
        <v>2887</v>
      </c>
      <c r="C4" s="1" t="s">
        <v>4111</v>
      </c>
      <c r="D4" s="1" t="s">
        <v>4112</v>
      </c>
      <c r="E4" s="2">
        <v>49</v>
      </c>
      <c r="F4" s="2">
        <v>39</v>
      </c>
      <c r="G4" s="2">
        <v>59.5</v>
      </c>
      <c r="H4" s="2">
        <v>49.8</v>
      </c>
      <c r="I4" s="2">
        <v>49</v>
      </c>
      <c r="J4" s="2">
        <v>39.8</v>
      </c>
      <c r="K4" s="2">
        <v>69.8</v>
      </c>
      <c r="L4" s="2">
        <v>49.5</v>
      </c>
      <c r="M4" s="2">
        <v>49.8</v>
      </c>
      <c r="N4" s="2">
        <v>39</v>
      </c>
      <c r="O4" s="2">
        <v>59</v>
      </c>
      <c r="P4" s="2">
        <v>69</v>
      </c>
      <c r="Q4" s="2">
        <v>39.8</v>
      </c>
      <c r="R4" s="2">
        <f t="shared" si="0"/>
        <v>662</v>
      </c>
      <c r="S4" s="2">
        <f t="shared" si="1"/>
        <v>529.6</v>
      </c>
      <c r="T4" s="2">
        <v>56</v>
      </c>
      <c r="U4" s="2">
        <v>46</v>
      </c>
      <c r="V4" s="2">
        <f t="shared" si="2"/>
        <v>631.6</v>
      </c>
    </row>
    <row r="5" s="1" customFormat="1" ht="12" spans="1:22">
      <c r="A5" s="1" t="s">
        <v>4106</v>
      </c>
      <c r="B5" s="1" t="s">
        <v>2887</v>
      </c>
      <c r="C5" s="1" t="s">
        <v>4113</v>
      </c>
      <c r="D5" s="1" t="s">
        <v>4114</v>
      </c>
      <c r="E5" s="2">
        <v>49</v>
      </c>
      <c r="F5" s="2">
        <v>39</v>
      </c>
      <c r="G5" s="2">
        <v>59.5</v>
      </c>
      <c r="H5" s="2">
        <v>49.8</v>
      </c>
      <c r="I5" s="2">
        <v>49</v>
      </c>
      <c r="J5" s="2">
        <v>39.8</v>
      </c>
      <c r="K5" s="2">
        <v>69.8</v>
      </c>
      <c r="L5" s="2">
        <v>49.5</v>
      </c>
      <c r="M5" s="2">
        <v>49.8</v>
      </c>
      <c r="N5" s="2">
        <v>39</v>
      </c>
      <c r="O5" s="2">
        <v>59</v>
      </c>
      <c r="P5" s="2">
        <v>69</v>
      </c>
      <c r="Q5" s="2">
        <v>39.8</v>
      </c>
      <c r="R5" s="2">
        <f t="shared" si="0"/>
        <v>662</v>
      </c>
      <c r="S5" s="2">
        <f t="shared" si="1"/>
        <v>529.6</v>
      </c>
      <c r="T5" s="2">
        <v>56</v>
      </c>
      <c r="U5" s="2">
        <v>46</v>
      </c>
      <c r="V5" s="2">
        <f t="shared" si="2"/>
        <v>631.6</v>
      </c>
    </row>
    <row r="6" s="1" customFormat="1" ht="12" spans="1:22">
      <c r="A6" s="1" t="s">
        <v>4106</v>
      </c>
      <c r="B6" s="1" t="s">
        <v>2887</v>
      </c>
      <c r="C6" s="1" t="s">
        <v>4115</v>
      </c>
      <c r="D6" s="1" t="s">
        <v>4116</v>
      </c>
      <c r="E6" s="2">
        <v>49</v>
      </c>
      <c r="F6" s="2">
        <v>39</v>
      </c>
      <c r="G6" s="2">
        <v>59.5</v>
      </c>
      <c r="H6" s="2">
        <v>49.8</v>
      </c>
      <c r="I6" s="2">
        <v>49</v>
      </c>
      <c r="J6" s="2">
        <v>39.8</v>
      </c>
      <c r="K6" s="2">
        <v>69.8</v>
      </c>
      <c r="L6" s="2">
        <v>49.5</v>
      </c>
      <c r="M6" s="2">
        <v>49.8</v>
      </c>
      <c r="N6" s="2">
        <v>39</v>
      </c>
      <c r="O6" s="2">
        <v>59</v>
      </c>
      <c r="P6" s="2">
        <v>69</v>
      </c>
      <c r="Q6" s="2">
        <v>39.8</v>
      </c>
      <c r="R6" s="2">
        <f t="shared" si="0"/>
        <v>662</v>
      </c>
      <c r="S6" s="2">
        <f t="shared" si="1"/>
        <v>529.6</v>
      </c>
      <c r="T6" s="2">
        <v>56</v>
      </c>
      <c r="U6" s="2">
        <v>46</v>
      </c>
      <c r="V6" s="2">
        <f t="shared" si="2"/>
        <v>631.6</v>
      </c>
    </row>
    <row r="7" s="1" customFormat="1" ht="12" spans="1:22">
      <c r="A7" s="1" t="s">
        <v>4106</v>
      </c>
      <c r="B7" s="1" t="s">
        <v>2887</v>
      </c>
      <c r="C7" s="1" t="s">
        <v>4117</v>
      </c>
      <c r="D7" s="1" t="s">
        <v>4118</v>
      </c>
      <c r="E7" s="2">
        <v>49</v>
      </c>
      <c r="F7" s="2">
        <v>39</v>
      </c>
      <c r="G7" s="2">
        <v>59.5</v>
      </c>
      <c r="H7" s="2">
        <v>49.8</v>
      </c>
      <c r="I7" s="2">
        <v>49</v>
      </c>
      <c r="J7" s="2">
        <v>39.8</v>
      </c>
      <c r="K7" s="2">
        <v>69.8</v>
      </c>
      <c r="L7" s="2">
        <v>49.5</v>
      </c>
      <c r="M7" s="2">
        <v>49.8</v>
      </c>
      <c r="N7" s="2">
        <v>39</v>
      </c>
      <c r="O7" s="2">
        <v>59</v>
      </c>
      <c r="P7" s="2">
        <v>69</v>
      </c>
      <c r="Q7" s="2">
        <v>39.8</v>
      </c>
      <c r="R7" s="2">
        <f t="shared" si="0"/>
        <v>662</v>
      </c>
      <c r="S7" s="2">
        <f t="shared" si="1"/>
        <v>529.6</v>
      </c>
      <c r="T7" s="2">
        <v>56</v>
      </c>
      <c r="U7" s="2">
        <v>46</v>
      </c>
      <c r="V7" s="2">
        <f t="shared" si="2"/>
        <v>631.6</v>
      </c>
    </row>
    <row r="8" s="1" customFormat="1" ht="12" spans="1:22">
      <c r="A8" s="1" t="s">
        <v>4106</v>
      </c>
      <c r="B8" s="1" t="s">
        <v>2887</v>
      </c>
      <c r="C8" s="1" t="s">
        <v>4119</v>
      </c>
      <c r="D8" s="1" t="s">
        <v>4120</v>
      </c>
      <c r="E8" s="2">
        <v>49</v>
      </c>
      <c r="F8" s="2">
        <v>39</v>
      </c>
      <c r="G8" s="2">
        <v>59.5</v>
      </c>
      <c r="H8" s="2">
        <v>49.8</v>
      </c>
      <c r="I8" s="2">
        <v>49</v>
      </c>
      <c r="J8" s="2">
        <v>39.8</v>
      </c>
      <c r="K8" s="2">
        <v>69.8</v>
      </c>
      <c r="L8" s="2">
        <v>49.5</v>
      </c>
      <c r="M8" s="2">
        <v>49.8</v>
      </c>
      <c r="N8" s="2">
        <v>39</v>
      </c>
      <c r="O8" s="2">
        <v>59</v>
      </c>
      <c r="P8" s="2">
        <v>69</v>
      </c>
      <c r="Q8" s="2">
        <v>39.8</v>
      </c>
      <c r="R8" s="2">
        <f t="shared" si="0"/>
        <v>662</v>
      </c>
      <c r="S8" s="2">
        <f t="shared" si="1"/>
        <v>529.6</v>
      </c>
      <c r="T8" s="2">
        <v>56</v>
      </c>
      <c r="U8" s="2">
        <v>46</v>
      </c>
      <c r="V8" s="2">
        <f t="shared" si="2"/>
        <v>631.6</v>
      </c>
    </row>
    <row r="9" s="1" customFormat="1" ht="12" spans="1:22">
      <c r="A9" s="1" t="s">
        <v>4106</v>
      </c>
      <c r="B9" s="1" t="s">
        <v>2887</v>
      </c>
      <c r="C9" s="1" t="s">
        <v>4121</v>
      </c>
      <c r="D9" s="1" t="s">
        <v>4122</v>
      </c>
      <c r="E9" s="2">
        <v>49</v>
      </c>
      <c r="F9" s="2">
        <v>39</v>
      </c>
      <c r="G9" s="2">
        <v>59.5</v>
      </c>
      <c r="H9" s="2">
        <v>49.8</v>
      </c>
      <c r="I9" s="2">
        <v>49</v>
      </c>
      <c r="J9" s="2">
        <v>39.8</v>
      </c>
      <c r="K9" s="2">
        <v>69.8</v>
      </c>
      <c r="L9" s="2">
        <v>49.5</v>
      </c>
      <c r="M9" s="2">
        <v>49.8</v>
      </c>
      <c r="N9" s="2">
        <v>39</v>
      </c>
      <c r="O9" s="2">
        <v>59</v>
      </c>
      <c r="P9" s="2">
        <v>69</v>
      </c>
      <c r="Q9" s="2">
        <v>39.8</v>
      </c>
      <c r="R9" s="2">
        <f t="shared" si="0"/>
        <v>662</v>
      </c>
      <c r="S9" s="2">
        <f t="shared" si="1"/>
        <v>529.6</v>
      </c>
      <c r="T9" s="2">
        <v>56</v>
      </c>
      <c r="U9" s="2">
        <v>46</v>
      </c>
      <c r="V9" s="2">
        <f t="shared" si="2"/>
        <v>631.6</v>
      </c>
    </row>
    <row r="10" s="1" customFormat="1" ht="12" spans="1:22">
      <c r="A10" s="1" t="s">
        <v>4106</v>
      </c>
      <c r="B10" s="1" t="s">
        <v>2887</v>
      </c>
      <c r="C10" s="1" t="s">
        <v>4123</v>
      </c>
      <c r="D10" s="1" t="s">
        <v>4124</v>
      </c>
      <c r="E10" s="2">
        <v>49</v>
      </c>
      <c r="F10" s="2">
        <v>39</v>
      </c>
      <c r="G10" s="2">
        <v>59.5</v>
      </c>
      <c r="H10" s="2">
        <v>49.8</v>
      </c>
      <c r="I10" s="2">
        <v>49</v>
      </c>
      <c r="J10" s="2">
        <v>39.8</v>
      </c>
      <c r="K10" s="2">
        <v>69.8</v>
      </c>
      <c r="L10" s="2">
        <v>49.5</v>
      </c>
      <c r="M10" s="2">
        <v>49.8</v>
      </c>
      <c r="N10" s="2">
        <v>39</v>
      </c>
      <c r="O10" s="2">
        <v>59</v>
      </c>
      <c r="P10" s="2">
        <v>69</v>
      </c>
      <c r="Q10" s="2">
        <v>39.8</v>
      </c>
      <c r="R10" s="2">
        <f t="shared" si="0"/>
        <v>662</v>
      </c>
      <c r="S10" s="2">
        <f t="shared" si="1"/>
        <v>529.6</v>
      </c>
      <c r="T10" s="2">
        <v>56</v>
      </c>
      <c r="U10" s="2">
        <v>46</v>
      </c>
      <c r="V10" s="2">
        <f t="shared" si="2"/>
        <v>631.6</v>
      </c>
    </row>
    <row r="11" s="1" customFormat="1" ht="12" spans="1:22">
      <c r="A11" s="1" t="s">
        <v>4106</v>
      </c>
      <c r="B11" s="1" t="s">
        <v>2887</v>
      </c>
      <c r="C11" s="1" t="s">
        <v>4125</v>
      </c>
      <c r="D11" s="1" t="s">
        <v>4126</v>
      </c>
      <c r="E11" s="2">
        <v>49</v>
      </c>
      <c r="F11" s="2">
        <v>39</v>
      </c>
      <c r="G11" s="2">
        <v>59.5</v>
      </c>
      <c r="H11" s="2">
        <v>49.8</v>
      </c>
      <c r="I11" s="2">
        <v>49</v>
      </c>
      <c r="J11" s="2">
        <v>39.8</v>
      </c>
      <c r="K11" s="2">
        <v>69.8</v>
      </c>
      <c r="L11" s="2">
        <v>49.5</v>
      </c>
      <c r="M11" s="2">
        <v>49.8</v>
      </c>
      <c r="N11" s="2">
        <v>39</v>
      </c>
      <c r="O11" s="2">
        <v>59</v>
      </c>
      <c r="P11" s="2">
        <v>69</v>
      </c>
      <c r="Q11" s="2">
        <v>39.8</v>
      </c>
      <c r="R11" s="2">
        <f t="shared" si="0"/>
        <v>662</v>
      </c>
      <c r="S11" s="2">
        <f t="shared" si="1"/>
        <v>529.6</v>
      </c>
      <c r="T11" s="2">
        <v>56</v>
      </c>
      <c r="U11" s="2">
        <v>46</v>
      </c>
      <c r="V11" s="2">
        <f t="shared" si="2"/>
        <v>631.6</v>
      </c>
    </row>
    <row r="12" s="1" customFormat="1" ht="12" spans="1:22">
      <c r="A12" s="1" t="s">
        <v>4106</v>
      </c>
      <c r="B12" s="1" t="s">
        <v>2887</v>
      </c>
      <c r="C12" s="1" t="s">
        <v>4127</v>
      </c>
      <c r="D12" s="1" t="s">
        <v>4128</v>
      </c>
      <c r="E12" s="2">
        <v>49</v>
      </c>
      <c r="F12" s="2">
        <v>39</v>
      </c>
      <c r="G12" s="2">
        <v>59.5</v>
      </c>
      <c r="H12" s="2">
        <v>49.8</v>
      </c>
      <c r="I12" s="2">
        <v>49</v>
      </c>
      <c r="J12" s="2">
        <v>39.8</v>
      </c>
      <c r="K12" s="2">
        <v>69.8</v>
      </c>
      <c r="L12" s="2">
        <v>49.5</v>
      </c>
      <c r="M12" s="2">
        <v>49.8</v>
      </c>
      <c r="N12" s="2">
        <v>39</v>
      </c>
      <c r="O12" s="2">
        <v>59</v>
      </c>
      <c r="P12" s="2">
        <v>69</v>
      </c>
      <c r="Q12" s="2">
        <v>39.8</v>
      </c>
      <c r="R12" s="2">
        <f t="shared" si="0"/>
        <v>662</v>
      </c>
      <c r="S12" s="2">
        <f t="shared" si="1"/>
        <v>529.6</v>
      </c>
      <c r="T12" s="2">
        <v>56</v>
      </c>
      <c r="U12" s="2">
        <v>46</v>
      </c>
      <c r="V12" s="2">
        <f t="shared" si="2"/>
        <v>631.6</v>
      </c>
    </row>
    <row r="13" s="1" customFormat="1" ht="12" spans="1:22">
      <c r="A13" s="1" t="s">
        <v>4106</v>
      </c>
      <c r="B13" s="1" t="s">
        <v>2887</v>
      </c>
      <c r="C13" s="1" t="s">
        <v>4129</v>
      </c>
      <c r="D13" s="1" t="s">
        <v>4130</v>
      </c>
      <c r="E13" s="2">
        <v>49</v>
      </c>
      <c r="F13" s="2">
        <v>39</v>
      </c>
      <c r="G13" s="2">
        <v>59.5</v>
      </c>
      <c r="H13" s="2">
        <v>49.8</v>
      </c>
      <c r="I13" s="2">
        <v>49</v>
      </c>
      <c r="J13" s="2">
        <v>39.8</v>
      </c>
      <c r="K13" s="2">
        <v>69.8</v>
      </c>
      <c r="L13" s="2">
        <v>49.5</v>
      </c>
      <c r="M13" s="2">
        <v>49.8</v>
      </c>
      <c r="N13" s="2">
        <v>39</v>
      </c>
      <c r="O13" s="2">
        <v>59</v>
      </c>
      <c r="P13" s="2">
        <v>69</v>
      </c>
      <c r="Q13" s="2">
        <v>39.8</v>
      </c>
      <c r="R13" s="2">
        <f t="shared" si="0"/>
        <v>662</v>
      </c>
      <c r="S13" s="2">
        <f t="shared" si="1"/>
        <v>529.6</v>
      </c>
      <c r="T13" s="2">
        <v>56</v>
      </c>
      <c r="U13" s="2">
        <v>46</v>
      </c>
      <c r="V13" s="2">
        <f t="shared" si="2"/>
        <v>631.6</v>
      </c>
    </row>
    <row r="14" s="1" customFormat="1" ht="12" spans="1:22">
      <c r="A14" s="1" t="s">
        <v>4106</v>
      </c>
      <c r="B14" s="1" t="s">
        <v>2887</v>
      </c>
      <c r="C14" s="1" t="s">
        <v>4131</v>
      </c>
      <c r="D14" s="1" t="s">
        <v>4132</v>
      </c>
      <c r="E14" s="2">
        <v>49</v>
      </c>
      <c r="F14" s="2">
        <v>39</v>
      </c>
      <c r="G14" s="2">
        <v>59.5</v>
      </c>
      <c r="H14" s="2">
        <v>49.8</v>
      </c>
      <c r="I14" s="2">
        <v>49</v>
      </c>
      <c r="J14" s="2">
        <v>39.8</v>
      </c>
      <c r="K14" s="2">
        <v>69.8</v>
      </c>
      <c r="L14" s="2">
        <v>49.5</v>
      </c>
      <c r="M14" s="2">
        <v>49.8</v>
      </c>
      <c r="N14" s="2">
        <v>39</v>
      </c>
      <c r="O14" s="2">
        <v>59</v>
      </c>
      <c r="P14" s="2">
        <v>69</v>
      </c>
      <c r="Q14" s="2">
        <v>39.8</v>
      </c>
      <c r="R14" s="2">
        <f t="shared" si="0"/>
        <v>662</v>
      </c>
      <c r="S14" s="2">
        <f t="shared" si="1"/>
        <v>529.6</v>
      </c>
      <c r="T14" s="2">
        <v>56</v>
      </c>
      <c r="U14" s="2">
        <v>46</v>
      </c>
      <c r="V14" s="2">
        <f t="shared" si="2"/>
        <v>631.6</v>
      </c>
    </row>
    <row r="15" s="1" customFormat="1" ht="12" spans="1:22">
      <c r="A15" s="1" t="s">
        <v>4106</v>
      </c>
      <c r="B15" s="1" t="s">
        <v>2887</v>
      </c>
      <c r="C15" s="1" t="s">
        <v>4133</v>
      </c>
      <c r="D15" s="1" t="s">
        <v>4134</v>
      </c>
      <c r="E15" s="2">
        <v>49</v>
      </c>
      <c r="F15" s="2">
        <v>39</v>
      </c>
      <c r="G15" s="2">
        <v>59.5</v>
      </c>
      <c r="H15" s="2">
        <v>49.8</v>
      </c>
      <c r="I15" s="2">
        <v>49</v>
      </c>
      <c r="J15" s="2">
        <v>39.8</v>
      </c>
      <c r="K15" s="2">
        <v>69.8</v>
      </c>
      <c r="L15" s="2">
        <v>49.5</v>
      </c>
      <c r="M15" s="2">
        <v>49.8</v>
      </c>
      <c r="N15" s="2">
        <v>39</v>
      </c>
      <c r="O15" s="2">
        <v>59</v>
      </c>
      <c r="P15" s="2">
        <v>69</v>
      </c>
      <c r="Q15" s="2">
        <v>39.8</v>
      </c>
      <c r="R15" s="2">
        <f t="shared" si="0"/>
        <v>662</v>
      </c>
      <c r="S15" s="2">
        <f t="shared" si="1"/>
        <v>529.6</v>
      </c>
      <c r="T15" s="2">
        <v>56</v>
      </c>
      <c r="U15" s="2">
        <v>46</v>
      </c>
      <c r="V15" s="2">
        <f t="shared" si="2"/>
        <v>631.6</v>
      </c>
    </row>
    <row r="16" s="1" customFormat="1" ht="12" spans="1:22">
      <c r="A16" s="1" t="s">
        <v>4106</v>
      </c>
      <c r="B16" s="1" t="s">
        <v>2887</v>
      </c>
      <c r="C16" s="1" t="s">
        <v>4135</v>
      </c>
      <c r="D16" s="1" t="s">
        <v>4136</v>
      </c>
      <c r="E16" s="2">
        <v>49</v>
      </c>
      <c r="F16" s="2">
        <v>39</v>
      </c>
      <c r="G16" s="2">
        <v>59.5</v>
      </c>
      <c r="H16" s="2">
        <v>49.8</v>
      </c>
      <c r="I16" s="2">
        <v>49</v>
      </c>
      <c r="J16" s="2">
        <v>39.8</v>
      </c>
      <c r="K16" s="2">
        <v>69.8</v>
      </c>
      <c r="L16" s="2">
        <v>49.5</v>
      </c>
      <c r="M16" s="2">
        <v>49.8</v>
      </c>
      <c r="N16" s="2">
        <v>39</v>
      </c>
      <c r="O16" s="2">
        <v>59</v>
      </c>
      <c r="P16" s="2">
        <v>69</v>
      </c>
      <c r="Q16" s="2">
        <v>39.8</v>
      </c>
      <c r="R16" s="2">
        <f t="shared" si="0"/>
        <v>662</v>
      </c>
      <c r="S16" s="2">
        <f t="shared" si="1"/>
        <v>529.6</v>
      </c>
      <c r="T16" s="2">
        <v>56</v>
      </c>
      <c r="U16" s="2">
        <v>46</v>
      </c>
      <c r="V16" s="2">
        <f t="shared" si="2"/>
        <v>631.6</v>
      </c>
    </row>
    <row r="17" s="1" customFormat="1" ht="12" spans="1:22">
      <c r="A17" s="1" t="s">
        <v>4106</v>
      </c>
      <c r="B17" s="1" t="s">
        <v>2887</v>
      </c>
      <c r="C17" s="1" t="s">
        <v>4137</v>
      </c>
      <c r="D17" s="1" t="s">
        <v>4138</v>
      </c>
      <c r="E17" s="2">
        <v>49</v>
      </c>
      <c r="F17" s="2">
        <v>39</v>
      </c>
      <c r="G17" s="2">
        <v>59.5</v>
      </c>
      <c r="H17" s="2">
        <v>49.8</v>
      </c>
      <c r="I17" s="2">
        <v>49</v>
      </c>
      <c r="J17" s="2">
        <v>39.8</v>
      </c>
      <c r="K17" s="2">
        <v>69.8</v>
      </c>
      <c r="L17" s="2">
        <v>49.5</v>
      </c>
      <c r="M17" s="2">
        <v>49.8</v>
      </c>
      <c r="N17" s="2">
        <v>39</v>
      </c>
      <c r="O17" s="2">
        <v>59</v>
      </c>
      <c r="P17" s="2">
        <v>69</v>
      </c>
      <c r="Q17" s="2">
        <v>39.8</v>
      </c>
      <c r="R17" s="2">
        <f t="shared" si="0"/>
        <v>662</v>
      </c>
      <c r="S17" s="2">
        <f t="shared" si="1"/>
        <v>529.6</v>
      </c>
      <c r="T17" s="2">
        <v>56</v>
      </c>
      <c r="U17" s="2">
        <v>46</v>
      </c>
      <c r="V17" s="2">
        <f t="shared" si="2"/>
        <v>631.6</v>
      </c>
    </row>
    <row r="18" s="1" customFormat="1" ht="12" spans="1:22">
      <c r="A18" s="1" t="s">
        <v>4106</v>
      </c>
      <c r="B18" s="1" t="s">
        <v>2887</v>
      </c>
      <c r="C18" s="1" t="s">
        <v>4139</v>
      </c>
      <c r="D18" s="1" t="s">
        <v>4140</v>
      </c>
      <c r="E18" s="2">
        <v>49</v>
      </c>
      <c r="F18" s="2">
        <v>39</v>
      </c>
      <c r="G18" s="2">
        <v>59.5</v>
      </c>
      <c r="H18" s="2">
        <v>49.8</v>
      </c>
      <c r="I18" s="2">
        <v>49</v>
      </c>
      <c r="J18" s="2">
        <v>39.8</v>
      </c>
      <c r="K18" s="2">
        <v>69.8</v>
      </c>
      <c r="L18" s="2">
        <v>49.5</v>
      </c>
      <c r="M18" s="2">
        <v>49.8</v>
      </c>
      <c r="N18" s="2">
        <v>39</v>
      </c>
      <c r="O18" s="2">
        <v>59</v>
      </c>
      <c r="P18" s="2">
        <v>69</v>
      </c>
      <c r="Q18" s="2">
        <v>39.8</v>
      </c>
      <c r="R18" s="2">
        <f t="shared" si="0"/>
        <v>662</v>
      </c>
      <c r="S18" s="2">
        <f t="shared" si="1"/>
        <v>529.6</v>
      </c>
      <c r="T18" s="2">
        <v>56</v>
      </c>
      <c r="U18" s="2">
        <v>46</v>
      </c>
      <c r="V18" s="2">
        <f t="shared" si="2"/>
        <v>631.6</v>
      </c>
    </row>
    <row r="19" s="1" customFormat="1" ht="12" spans="1:22">
      <c r="A19" s="1" t="s">
        <v>4106</v>
      </c>
      <c r="B19" s="1" t="s">
        <v>2887</v>
      </c>
      <c r="C19" s="1" t="s">
        <v>4141</v>
      </c>
      <c r="D19" s="1" t="s">
        <v>4142</v>
      </c>
      <c r="E19" s="2">
        <v>49</v>
      </c>
      <c r="F19" s="2">
        <v>39</v>
      </c>
      <c r="G19" s="2">
        <v>59.5</v>
      </c>
      <c r="H19" s="2">
        <v>49.8</v>
      </c>
      <c r="I19" s="2">
        <v>49</v>
      </c>
      <c r="J19" s="2">
        <v>39.8</v>
      </c>
      <c r="K19" s="2">
        <v>69.8</v>
      </c>
      <c r="L19" s="2">
        <v>49.5</v>
      </c>
      <c r="M19" s="2">
        <v>49.8</v>
      </c>
      <c r="N19" s="2">
        <v>39</v>
      </c>
      <c r="O19" s="2">
        <v>59</v>
      </c>
      <c r="P19" s="2">
        <v>69</v>
      </c>
      <c r="Q19" s="2">
        <v>39.8</v>
      </c>
      <c r="R19" s="2">
        <f t="shared" si="0"/>
        <v>662</v>
      </c>
      <c r="S19" s="2">
        <f t="shared" si="1"/>
        <v>529.6</v>
      </c>
      <c r="T19" s="2">
        <v>56</v>
      </c>
      <c r="U19" s="2">
        <v>46</v>
      </c>
      <c r="V19" s="2">
        <f t="shared" si="2"/>
        <v>631.6</v>
      </c>
    </row>
    <row r="20" s="1" customFormat="1" ht="12" spans="1:22">
      <c r="A20" s="1" t="s">
        <v>4106</v>
      </c>
      <c r="B20" s="1" t="s">
        <v>2887</v>
      </c>
      <c r="C20" s="1" t="s">
        <v>4143</v>
      </c>
      <c r="D20" s="1" t="s">
        <v>4144</v>
      </c>
      <c r="E20" s="2">
        <v>49</v>
      </c>
      <c r="F20" s="2">
        <v>39</v>
      </c>
      <c r="G20" s="2">
        <v>59.5</v>
      </c>
      <c r="H20" s="2">
        <v>49.8</v>
      </c>
      <c r="I20" s="2">
        <v>49</v>
      </c>
      <c r="J20" s="2">
        <v>39.8</v>
      </c>
      <c r="K20" s="2">
        <v>69.8</v>
      </c>
      <c r="L20" s="2">
        <v>49.5</v>
      </c>
      <c r="M20" s="2">
        <v>49.8</v>
      </c>
      <c r="N20" s="2">
        <v>39</v>
      </c>
      <c r="O20" s="2">
        <v>59</v>
      </c>
      <c r="P20" s="2">
        <v>69</v>
      </c>
      <c r="Q20" s="2">
        <v>39.8</v>
      </c>
      <c r="R20" s="2">
        <f t="shared" si="0"/>
        <v>662</v>
      </c>
      <c r="S20" s="2">
        <f t="shared" si="1"/>
        <v>529.6</v>
      </c>
      <c r="T20" s="2">
        <v>56</v>
      </c>
      <c r="U20" s="2">
        <v>46</v>
      </c>
      <c r="V20" s="2">
        <f t="shared" si="2"/>
        <v>631.6</v>
      </c>
    </row>
    <row r="21" s="1" customFormat="1" ht="12" spans="1:22">
      <c r="A21" s="1" t="s">
        <v>4106</v>
      </c>
      <c r="B21" s="1" t="s">
        <v>2887</v>
      </c>
      <c r="C21" s="1" t="s">
        <v>4145</v>
      </c>
      <c r="D21" s="1" t="s">
        <v>4146</v>
      </c>
      <c r="E21" s="2">
        <v>49</v>
      </c>
      <c r="F21" s="2">
        <v>39</v>
      </c>
      <c r="G21" s="2">
        <v>59.5</v>
      </c>
      <c r="H21" s="2">
        <v>49.8</v>
      </c>
      <c r="I21" s="2">
        <v>49</v>
      </c>
      <c r="J21" s="2">
        <v>39.8</v>
      </c>
      <c r="K21" s="2">
        <v>69.8</v>
      </c>
      <c r="L21" s="2">
        <v>49.5</v>
      </c>
      <c r="M21" s="2">
        <v>49.8</v>
      </c>
      <c r="N21" s="2">
        <v>39</v>
      </c>
      <c r="O21" s="2">
        <v>59</v>
      </c>
      <c r="P21" s="2">
        <v>69</v>
      </c>
      <c r="Q21" s="2">
        <v>39.8</v>
      </c>
      <c r="R21" s="2">
        <f t="shared" si="0"/>
        <v>662</v>
      </c>
      <c r="S21" s="2">
        <f t="shared" si="1"/>
        <v>529.6</v>
      </c>
      <c r="T21" s="2">
        <v>56</v>
      </c>
      <c r="U21" s="2">
        <v>46</v>
      </c>
      <c r="V21" s="2">
        <f t="shared" si="2"/>
        <v>631.6</v>
      </c>
    </row>
    <row r="22" s="1" customFormat="1" ht="12" spans="1:22">
      <c r="A22" s="1" t="s">
        <v>4106</v>
      </c>
      <c r="B22" s="1" t="s">
        <v>2887</v>
      </c>
      <c r="C22" s="1" t="s">
        <v>4147</v>
      </c>
      <c r="D22" s="1" t="s">
        <v>4148</v>
      </c>
      <c r="E22" s="2">
        <v>49</v>
      </c>
      <c r="F22" s="2">
        <v>39</v>
      </c>
      <c r="G22" s="2">
        <v>59.5</v>
      </c>
      <c r="H22" s="2">
        <v>49.8</v>
      </c>
      <c r="I22" s="2">
        <v>49</v>
      </c>
      <c r="J22" s="2">
        <v>39.8</v>
      </c>
      <c r="K22" s="2">
        <v>69.8</v>
      </c>
      <c r="L22" s="2">
        <v>49.5</v>
      </c>
      <c r="M22" s="2">
        <v>49.8</v>
      </c>
      <c r="N22" s="2">
        <v>39</v>
      </c>
      <c r="O22" s="2">
        <v>59</v>
      </c>
      <c r="P22" s="2">
        <v>69</v>
      </c>
      <c r="Q22" s="2">
        <v>39.8</v>
      </c>
      <c r="R22" s="2">
        <f t="shared" si="0"/>
        <v>662</v>
      </c>
      <c r="S22" s="2">
        <f t="shared" si="1"/>
        <v>529.6</v>
      </c>
      <c r="T22" s="2">
        <v>56</v>
      </c>
      <c r="U22" s="2">
        <v>46</v>
      </c>
      <c r="V22" s="2">
        <f t="shared" si="2"/>
        <v>631.6</v>
      </c>
    </row>
    <row r="23" s="1" customFormat="1" ht="12" spans="1:22">
      <c r="A23" s="1" t="s">
        <v>4106</v>
      </c>
      <c r="B23" s="1" t="s">
        <v>2887</v>
      </c>
      <c r="C23" s="1" t="s">
        <v>4149</v>
      </c>
      <c r="D23" s="1" t="s">
        <v>4150</v>
      </c>
      <c r="E23" s="2">
        <v>49</v>
      </c>
      <c r="F23" s="2">
        <v>39</v>
      </c>
      <c r="G23" s="2">
        <v>59.5</v>
      </c>
      <c r="H23" s="2">
        <v>49.8</v>
      </c>
      <c r="I23" s="2">
        <v>49</v>
      </c>
      <c r="J23" s="2">
        <v>39.8</v>
      </c>
      <c r="K23" s="2">
        <v>69.8</v>
      </c>
      <c r="L23" s="2">
        <v>49.5</v>
      </c>
      <c r="M23" s="2">
        <v>49.8</v>
      </c>
      <c r="N23" s="2">
        <v>39</v>
      </c>
      <c r="O23" s="2">
        <v>59</v>
      </c>
      <c r="P23" s="2">
        <v>69</v>
      </c>
      <c r="Q23" s="2">
        <v>39.8</v>
      </c>
      <c r="R23" s="2">
        <f t="shared" si="0"/>
        <v>662</v>
      </c>
      <c r="S23" s="2">
        <f t="shared" si="1"/>
        <v>529.6</v>
      </c>
      <c r="T23" s="2">
        <v>56</v>
      </c>
      <c r="U23" s="2">
        <v>46</v>
      </c>
      <c r="V23" s="2">
        <f t="shared" si="2"/>
        <v>631.6</v>
      </c>
    </row>
    <row r="24" s="1" customFormat="1" ht="12" spans="1:22">
      <c r="A24" s="1" t="s">
        <v>4106</v>
      </c>
      <c r="B24" s="1" t="s">
        <v>2887</v>
      </c>
      <c r="C24" s="1" t="s">
        <v>4151</v>
      </c>
      <c r="D24" s="1" t="s">
        <v>4152</v>
      </c>
      <c r="E24" s="2">
        <v>49</v>
      </c>
      <c r="F24" s="2">
        <v>39</v>
      </c>
      <c r="G24" s="2">
        <v>59.5</v>
      </c>
      <c r="H24" s="2">
        <v>49.8</v>
      </c>
      <c r="I24" s="2">
        <v>49</v>
      </c>
      <c r="J24" s="2">
        <v>39.8</v>
      </c>
      <c r="K24" s="2">
        <v>69.8</v>
      </c>
      <c r="L24" s="2">
        <v>49.5</v>
      </c>
      <c r="M24" s="2">
        <v>49.8</v>
      </c>
      <c r="N24" s="2">
        <v>39</v>
      </c>
      <c r="O24" s="2">
        <v>59</v>
      </c>
      <c r="P24" s="2">
        <v>69</v>
      </c>
      <c r="Q24" s="2">
        <v>39.8</v>
      </c>
      <c r="R24" s="2">
        <f t="shared" si="0"/>
        <v>662</v>
      </c>
      <c r="S24" s="2">
        <f t="shared" si="1"/>
        <v>529.6</v>
      </c>
      <c r="T24" s="2">
        <v>56</v>
      </c>
      <c r="U24" s="2">
        <v>46</v>
      </c>
      <c r="V24" s="2">
        <f t="shared" si="2"/>
        <v>631.6</v>
      </c>
    </row>
    <row r="25" s="1" customFormat="1" ht="12" spans="1:22">
      <c r="A25" s="1" t="s">
        <v>4106</v>
      </c>
      <c r="B25" s="1" t="s">
        <v>2887</v>
      </c>
      <c r="C25" s="1" t="s">
        <v>4153</v>
      </c>
      <c r="D25" s="1" t="s">
        <v>4154</v>
      </c>
      <c r="E25" s="2">
        <v>49</v>
      </c>
      <c r="F25" s="2">
        <v>39</v>
      </c>
      <c r="G25" s="2">
        <v>59.5</v>
      </c>
      <c r="H25" s="2">
        <v>49.8</v>
      </c>
      <c r="I25" s="2">
        <v>49</v>
      </c>
      <c r="J25" s="2">
        <v>39.8</v>
      </c>
      <c r="K25" s="2">
        <v>69.8</v>
      </c>
      <c r="L25" s="2">
        <v>49.5</v>
      </c>
      <c r="M25" s="2">
        <v>49.8</v>
      </c>
      <c r="N25" s="2">
        <v>39</v>
      </c>
      <c r="O25" s="2">
        <v>59</v>
      </c>
      <c r="P25" s="2">
        <v>69</v>
      </c>
      <c r="Q25" s="2">
        <v>39.8</v>
      </c>
      <c r="R25" s="2">
        <f t="shared" si="0"/>
        <v>662</v>
      </c>
      <c r="S25" s="2">
        <f t="shared" si="1"/>
        <v>529.6</v>
      </c>
      <c r="T25" s="2">
        <v>56</v>
      </c>
      <c r="U25" s="2">
        <v>46</v>
      </c>
      <c r="V25" s="2">
        <f t="shared" si="2"/>
        <v>631.6</v>
      </c>
    </row>
    <row r="26" s="1" customFormat="1" ht="12" spans="1:22">
      <c r="A26" s="1" t="s">
        <v>4106</v>
      </c>
      <c r="B26" s="1" t="s">
        <v>2887</v>
      </c>
      <c r="C26" s="1" t="s">
        <v>4155</v>
      </c>
      <c r="D26" s="1" t="s">
        <v>4156</v>
      </c>
      <c r="E26" s="2">
        <v>49</v>
      </c>
      <c r="F26" s="2">
        <v>39</v>
      </c>
      <c r="G26" s="2">
        <v>59.5</v>
      </c>
      <c r="H26" s="2">
        <v>49.8</v>
      </c>
      <c r="I26" s="2">
        <v>49</v>
      </c>
      <c r="J26" s="2">
        <v>39.8</v>
      </c>
      <c r="K26" s="2">
        <v>69.8</v>
      </c>
      <c r="L26" s="2">
        <v>49.5</v>
      </c>
      <c r="M26" s="2">
        <v>49.8</v>
      </c>
      <c r="N26" s="2">
        <v>39</v>
      </c>
      <c r="O26" s="2">
        <v>59</v>
      </c>
      <c r="P26" s="2">
        <v>69</v>
      </c>
      <c r="Q26" s="2">
        <v>39.8</v>
      </c>
      <c r="R26" s="2">
        <f t="shared" si="0"/>
        <v>662</v>
      </c>
      <c r="S26" s="2">
        <f t="shared" si="1"/>
        <v>529.6</v>
      </c>
      <c r="T26" s="2">
        <v>56</v>
      </c>
      <c r="U26" s="2">
        <v>46</v>
      </c>
      <c r="V26" s="2">
        <f t="shared" si="2"/>
        <v>631.6</v>
      </c>
    </row>
    <row r="27" s="1" customFormat="1" ht="12" spans="1:22">
      <c r="A27" s="1" t="s">
        <v>4106</v>
      </c>
      <c r="B27" s="1" t="s">
        <v>2887</v>
      </c>
      <c r="C27" s="1" t="s">
        <v>4157</v>
      </c>
      <c r="D27" s="1" t="s">
        <v>4158</v>
      </c>
      <c r="E27" s="2">
        <v>49</v>
      </c>
      <c r="F27" s="2">
        <v>39</v>
      </c>
      <c r="G27" s="2">
        <v>59.5</v>
      </c>
      <c r="H27" s="2">
        <v>49.8</v>
      </c>
      <c r="I27" s="2">
        <v>49</v>
      </c>
      <c r="J27" s="2">
        <v>39.8</v>
      </c>
      <c r="K27" s="2">
        <v>69.8</v>
      </c>
      <c r="L27" s="2">
        <v>49.5</v>
      </c>
      <c r="M27" s="2">
        <v>49.8</v>
      </c>
      <c r="N27" s="2">
        <v>39</v>
      </c>
      <c r="O27" s="2">
        <v>59</v>
      </c>
      <c r="P27" s="2">
        <v>69</v>
      </c>
      <c r="Q27" s="2">
        <v>39.8</v>
      </c>
      <c r="R27" s="2">
        <f t="shared" si="0"/>
        <v>662</v>
      </c>
      <c r="S27" s="2">
        <f t="shared" si="1"/>
        <v>529.6</v>
      </c>
      <c r="T27" s="2">
        <v>56</v>
      </c>
      <c r="U27" s="2">
        <v>46</v>
      </c>
      <c r="V27" s="2">
        <f t="shared" si="2"/>
        <v>631.6</v>
      </c>
    </row>
    <row r="28" s="1" customFormat="1" ht="12" spans="1:22">
      <c r="A28" s="1" t="s">
        <v>4106</v>
      </c>
      <c r="B28" s="1" t="s">
        <v>2887</v>
      </c>
      <c r="C28" s="1" t="s">
        <v>4159</v>
      </c>
      <c r="D28" s="1" t="s">
        <v>4160</v>
      </c>
      <c r="E28" s="2">
        <v>49</v>
      </c>
      <c r="F28" s="2">
        <v>39</v>
      </c>
      <c r="G28" s="2">
        <v>59.5</v>
      </c>
      <c r="H28" s="2">
        <v>49.8</v>
      </c>
      <c r="I28" s="2">
        <v>49</v>
      </c>
      <c r="J28" s="2">
        <v>39.8</v>
      </c>
      <c r="K28" s="2">
        <v>69.8</v>
      </c>
      <c r="L28" s="2">
        <v>49.5</v>
      </c>
      <c r="M28" s="2">
        <v>49.8</v>
      </c>
      <c r="N28" s="2">
        <v>39</v>
      </c>
      <c r="O28" s="2">
        <v>59</v>
      </c>
      <c r="P28" s="2">
        <v>69</v>
      </c>
      <c r="Q28" s="2">
        <v>39.8</v>
      </c>
      <c r="R28" s="2">
        <f t="shared" si="0"/>
        <v>662</v>
      </c>
      <c r="S28" s="2">
        <f t="shared" si="1"/>
        <v>529.6</v>
      </c>
      <c r="T28" s="2">
        <v>56</v>
      </c>
      <c r="U28" s="2">
        <v>46</v>
      </c>
      <c r="V28" s="2">
        <f t="shared" si="2"/>
        <v>631.6</v>
      </c>
    </row>
    <row r="29" s="1" customFormat="1" ht="12" spans="1:22">
      <c r="A29" s="1" t="s">
        <v>4106</v>
      </c>
      <c r="B29" s="1" t="s">
        <v>2887</v>
      </c>
      <c r="C29" s="1" t="s">
        <v>4161</v>
      </c>
      <c r="D29" s="1" t="s">
        <v>4162</v>
      </c>
      <c r="E29" s="2">
        <v>49</v>
      </c>
      <c r="F29" s="2">
        <v>39</v>
      </c>
      <c r="G29" s="2">
        <v>59.5</v>
      </c>
      <c r="H29" s="2">
        <v>49.8</v>
      </c>
      <c r="I29" s="2">
        <v>49</v>
      </c>
      <c r="J29" s="2">
        <v>39.8</v>
      </c>
      <c r="K29" s="2">
        <v>69.8</v>
      </c>
      <c r="L29" s="2">
        <v>49.5</v>
      </c>
      <c r="M29" s="2">
        <v>49.8</v>
      </c>
      <c r="N29" s="2">
        <v>39</v>
      </c>
      <c r="O29" s="2">
        <v>59</v>
      </c>
      <c r="P29" s="2">
        <v>69</v>
      </c>
      <c r="Q29" s="2">
        <v>39.8</v>
      </c>
      <c r="R29" s="2">
        <f t="shared" si="0"/>
        <v>662</v>
      </c>
      <c r="S29" s="2">
        <f t="shared" si="1"/>
        <v>529.6</v>
      </c>
      <c r="T29" s="2">
        <v>56</v>
      </c>
      <c r="U29" s="2">
        <v>46</v>
      </c>
      <c r="V29" s="2">
        <f t="shared" si="2"/>
        <v>631.6</v>
      </c>
    </row>
    <row r="30" s="1" customFormat="1" ht="12" spans="1:22">
      <c r="A30" s="1" t="s">
        <v>4106</v>
      </c>
      <c r="B30" s="1" t="s">
        <v>2887</v>
      </c>
      <c r="C30" s="1" t="s">
        <v>4163</v>
      </c>
      <c r="D30" s="1" t="s">
        <v>4164</v>
      </c>
      <c r="E30" s="2">
        <v>49</v>
      </c>
      <c r="F30" s="2">
        <v>39</v>
      </c>
      <c r="G30" s="2">
        <v>59.5</v>
      </c>
      <c r="H30" s="2">
        <v>49.8</v>
      </c>
      <c r="I30" s="2">
        <v>49</v>
      </c>
      <c r="J30" s="2">
        <v>39.8</v>
      </c>
      <c r="K30" s="2">
        <v>69.8</v>
      </c>
      <c r="L30" s="2">
        <v>49.5</v>
      </c>
      <c r="M30" s="2">
        <v>49.8</v>
      </c>
      <c r="N30" s="2">
        <v>39</v>
      </c>
      <c r="O30" s="2">
        <v>59</v>
      </c>
      <c r="P30" s="2">
        <v>69</v>
      </c>
      <c r="Q30" s="2">
        <v>39.8</v>
      </c>
      <c r="R30" s="2">
        <f t="shared" si="0"/>
        <v>662</v>
      </c>
      <c r="S30" s="2">
        <f t="shared" si="1"/>
        <v>529.6</v>
      </c>
      <c r="T30" s="2">
        <v>56</v>
      </c>
      <c r="U30" s="2">
        <v>46</v>
      </c>
      <c r="V30" s="2">
        <f t="shared" si="2"/>
        <v>631.6</v>
      </c>
    </row>
    <row r="31" s="1" customFormat="1" ht="12" spans="1:22">
      <c r="A31" s="1" t="s">
        <v>4106</v>
      </c>
      <c r="B31" s="1" t="s">
        <v>2887</v>
      </c>
      <c r="C31" s="1" t="s">
        <v>4165</v>
      </c>
      <c r="D31" s="1" t="s">
        <v>4166</v>
      </c>
      <c r="E31" s="2">
        <v>49</v>
      </c>
      <c r="F31" s="2">
        <v>39</v>
      </c>
      <c r="G31" s="2">
        <v>59.5</v>
      </c>
      <c r="H31" s="2">
        <v>49.8</v>
      </c>
      <c r="I31" s="2">
        <v>49</v>
      </c>
      <c r="J31" s="2">
        <v>39.8</v>
      </c>
      <c r="K31" s="2">
        <v>69.8</v>
      </c>
      <c r="L31" s="2">
        <v>49.5</v>
      </c>
      <c r="M31" s="2">
        <v>49.8</v>
      </c>
      <c r="N31" s="2">
        <v>39</v>
      </c>
      <c r="O31" s="2">
        <v>59</v>
      </c>
      <c r="P31" s="2">
        <v>69</v>
      </c>
      <c r="Q31" s="2">
        <v>39.8</v>
      </c>
      <c r="R31" s="2">
        <f t="shared" si="0"/>
        <v>662</v>
      </c>
      <c r="S31" s="2">
        <f t="shared" si="1"/>
        <v>529.6</v>
      </c>
      <c r="T31" s="2">
        <v>56</v>
      </c>
      <c r="U31" s="2">
        <v>46</v>
      </c>
      <c r="V31" s="2">
        <f t="shared" si="2"/>
        <v>631.6</v>
      </c>
    </row>
    <row r="32" s="1" customFormat="1" ht="12" spans="1:22">
      <c r="A32" s="1" t="s">
        <v>4106</v>
      </c>
      <c r="B32" s="1" t="s">
        <v>2887</v>
      </c>
      <c r="C32" s="1" t="s">
        <v>4167</v>
      </c>
      <c r="D32" s="1" t="s">
        <v>4168</v>
      </c>
      <c r="E32" s="2">
        <v>49</v>
      </c>
      <c r="F32" s="2">
        <v>39</v>
      </c>
      <c r="G32" s="2">
        <v>59.5</v>
      </c>
      <c r="H32" s="2">
        <v>49.8</v>
      </c>
      <c r="I32" s="2">
        <v>49</v>
      </c>
      <c r="J32" s="2">
        <v>39.8</v>
      </c>
      <c r="K32" s="2">
        <v>69.8</v>
      </c>
      <c r="L32" s="2">
        <v>49.5</v>
      </c>
      <c r="M32" s="2">
        <v>49.8</v>
      </c>
      <c r="N32" s="2">
        <v>39</v>
      </c>
      <c r="O32" s="2">
        <v>59</v>
      </c>
      <c r="P32" s="2">
        <v>69</v>
      </c>
      <c r="Q32" s="2">
        <v>39.8</v>
      </c>
      <c r="R32" s="2">
        <f t="shared" si="0"/>
        <v>662</v>
      </c>
      <c r="S32" s="2">
        <f t="shared" si="1"/>
        <v>529.6</v>
      </c>
      <c r="T32" s="2">
        <v>56</v>
      </c>
      <c r="U32" s="2">
        <v>46</v>
      </c>
      <c r="V32" s="2">
        <f t="shared" si="2"/>
        <v>631.6</v>
      </c>
    </row>
    <row r="33" s="1" customFormat="1" ht="12" spans="1:22">
      <c r="A33" s="1" t="s">
        <v>4106</v>
      </c>
      <c r="B33" s="1" t="s">
        <v>2887</v>
      </c>
      <c r="C33" s="1" t="s">
        <v>4169</v>
      </c>
      <c r="D33" s="1" t="s">
        <v>4170</v>
      </c>
      <c r="E33" s="2">
        <v>49</v>
      </c>
      <c r="F33" s="2">
        <v>39</v>
      </c>
      <c r="G33" s="2">
        <v>59.5</v>
      </c>
      <c r="H33" s="2">
        <v>49.8</v>
      </c>
      <c r="I33" s="2">
        <v>49</v>
      </c>
      <c r="J33" s="2">
        <v>39.8</v>
      </c>
      <c r="K33" s="2">
        <v>69.8</v>
      </c>
      <c r="L33" s="2">
        <v>49.5</v>
      </c>
      <c r="M33" s="2">
        <v>49.8</v>
      </c>
      <c r="N33" s="2">
        <v>39</v>
      </c>
      <c r="O33" s="2">
        <v>59</v>
      </c>
      <c r="P33" s="2">
        <v>69</v>
      </c>
      <c r="Q33" s="2">
        <v>39.8</v>
      </c>
      <c r="R33" s="2">
        <f t="shared" si="0"/>
        <v>662</v>
      </c>
      <c r="S33" s="2">
        <f t="shared" si="1"/>
        <v>529.6</v>
      </c>
      <c r="T33" s="2">
        <v>56</v>
      </c>
      <c r="U33" s="2">
        <v>46</v>
      </c>
      <c r="V33" s="2">
        <f t="shared" si="2"/>
        <v>631.6</v>
      </c>
    </row>
    <row r="34" s="1" customFormat="1" ht="12" spans="1:22">
      <c r="A34" s="1" t="s">
        <v>4106</v>
      </c>
      <c r="B34" s="1" t="s">
        <v>2887</v>
      </c>
      <c r="C34" s="1" t="s">
        <v>4171</v>
      </c>
      <c r="D34" s="1" t="s">
        <v>4172</v>
      </c>
      <c r="E34" s="2">
        <v>49</v>
      </c>
      <c r="F34" s="2">
        <v>39</v>
      </c>
      <c r="G34" s="2">
        <v>59.5</v>
      </c>
      <c r="H34" s="2">
        <v>49.8</v>
      </c>
      <c r="I34" s="2">
        <v>49</v>
      </c>
      <c r="J34" s="2">
        <v>39.8</v>
      </c>
      <c r="K34" s="2">
        <v>69.8</v>
      </c>
      <c r="L34" s="2">
        <v>49.5</v>
      </c>
      <c r="M34" s="2">
        <v>49.8</v>
      </c>
      <c r="N34" s="2">
        <v>39</v>
      </c>
      <c r="O34" s="2">
        <v>59</v>
      </c>
      <c r="P34" s="2">
        <v>69</v>
      </c>
      <c r="Q34" s="2">
        <v>39.8</v>
      </c>
      <c r="R34" s="2">
        <f t="shared" si="0"/>
        <v>662</v>
      </c>
      <c r="S34" s="2">
        <f t="shared" si="1"/>
        <v>529.6</v>
      </c>
      <c r="T34" s="2">
        <v>56</v>
      </c>
      <c r="U34" s="2">
        <v>46</v>
      </c>
      <c r="V34" s="2">
        <f t="shared" si="2"/>
        <v>631.6</v>
      </c>
    </row>
    <row r="35" s="1" customFormat="1" ht="12" spans="1:22">
      <c r="A35" s="1" t="s">
        <v>4106</v>
      </c>
      <c r="B35" s="1" t="s">
        <v>2887</v>
      </c>
      <c r="C35" s="1" t="s">
        <v>4173</v>
      </c>
      <c r="D35" s="1" t="s">
        <v>4174</v>
      </c>
      <c r="E35" s="2">
        <v>49</v>
      </c>
      <c r="F35" s="2">
        <v>39</v>
      </c>
      <c r="G35" s="2">
        <v>59.5</v>
      </c>
      <c r="H35" s="2">
        <v>49.8</v>
      </c>
      <c r="I35" s="2">
        <v>49</v>
      </c>
      <c r="J35" s="2">
        <v>39.8</v>
      </c>
      <c r="K35" s="2">
        <v>69.8</v>
      </c>
      <c r="L35" s="2">
        <v>49.5</v>
      </c>
      <c r="M35" s="2">
        <v>49.8</v>
      </c>
      <c r="N35" s="2">
        <v>39</v>
      </c>
      <c r="O35" s="2">
        <v>59</v>
      </c>
      <c r="P35" s="2">
        <v>69</v>
      </c>
      <c r="Q35" s="2">
        <v>39.8</v>
      </c>
      <c r="R35" s="2">
        <f t="shared" ref="R35:R66" si="3">SUM(E35:Q35)</f>
        <v>662</v>
      </c>
      <c r="S35" s="2">
        <f t="shared" ref="S35:S66" si="4">R35*0.8</f>
        <v>529.6</v>
      </c>
      <c r="T35" s="2">
        <v>56</v>
      </c>
      <c r="U35" s="2">
        <v>46</v>
      </c>
      <c r="V35" s="2">
        <f t="shared" ref="V35:V66" si="5">S35+T35+U35</f>
        <v>631.6</v>
      </c>
    </row>
    <row r="36" s="1" customFormat="1" ht="12" spans="1:22">
      <c r="A36" s="1" t="s">
        <v>4106</v>
      </c>
      <c r="B36" s="1" t="s">
        <v>2887</v>
      </c>
      <c r="C36" s="1" t="s">
        <v>4175</v>
      </c>
      <c r="D36" s="1" t="s">
        <v>4176</v>
      </c>
      <c r="E36" s="2">
        <v>49</v>
      </c>
      <c r="F36" s="2">
        <v>39</v>
      </c>
      <c r="G36" s="2">
        <v>59.5</v>
      </c>
      <c r="H36" s="2">
        <v>49.8</v>
      </c>
      <c r="I36" s="2">
        <v>49</v>
      </c>
      <c r="J36" s="2">
        <v>39.8</v>
      </c>
      <c r="K36" s="2">
        <v>69.8</v>
      </c>
      <c r="L36" s="2">
        <v>49.5</v>
      </c>
      <c r="M36" s="2">
        <v>49.8</v>
      </c>
      <c r="N36" s="2">
        <v>39</v>
      </c>
      <c r="O36" s="2">
        <v>59</v>
      </c>
      <c r="P36" s="2">
        <v>69</v>
      </c>
      <c r="Q36" s="2">
        <v>39.8</v>
      </c>
      <c r="R36" s="2">
        <f t="shared" si="3"/>
        <v>662</v>
      </c>
      <c r="S36" s="2">
        <f t="shared" si="4"/>
        <v>529.6</v>
      </c>
      <c r="T36" s="2">
        <v>56</v>
      </c>
      <c r="U36" s="2">
        <v>46</v>
      </c>
      <c r="V36" s="2">
        <f t="shared" si="5"/>
        <v>631.6</v>
      </c>
    </row>
    <row r="37" s="1" customFormat="1" ht="12" spans="1:22">
      <c r="A37" s="1" t="s">
        <v>4106</v>
      </c>
      <c r="B37" s="1" t="s">
        <v>2887</v>
      </c>
      <c r="C37" s="1" t="s">
        <v>4177</v>
      </c>
      <c r="D37" s="1" t="s">
        <v>4178</v>
      </c>
      <c r="E37" s="2">
        <v>49</v>
      </c>
      <c r="F37" s="2">
        <v>39</v>
      </c>
      <c r="G37" s="2">
        <v>59.5</v>
      </c>
      <c r="H37" s="2">
        <v>49.8</v>
      </c>
      <c r="I37" s="2">
        <v>49</v>
      </c>
      <c r="J37" s="2">
        <v>39.8</v>
      </c>
      <c r="K37" s="2">
        <v>69.8</v>
      </c>
      <c r="L37" s="2">
        <v>49.5</v>
      </c>
      <c r="M37" s="2">
        <v>49.8</v>
      </c>
      <c r="N37" s="2">
        <v>39</v>
      </c>
      <c r="O37" s="2">
        <v>59</v>
      </c>
      <c r="P37" s="2">
        <v>69</v>
      </c>
      <c r="Q37" s="2">
        <v>39.8</v>
      </c>
      <c r="R37" s="2">
        <f t="shared" si="3"/>
        <v>662</v>
      </c>
      <c r="S37" s="2">
        <f t="shared" si="4"/>
        <v>529.6</v>
      </c>
      <c r="T37" s="2">
        <v>56</v>
      </c>
      <c r="U37" s="2">
        <v>46</v>
      </c>
      <c r="V37" s="2">
        <f t="shared" si="5"/>
        <v>631.6</v>
      </c>
    </row>
    <row r="38" s="1" customFormat="1" ht="12" spans="1:22">
      <c r="A38" s="1" t="s">
        <v>4106</v>
      </c>
      <c r="B38" s="1" t="s">
        <v>2887</v>
      </c>
      <c r="C38" s="1" t="s">
        <v>4179</v>
      </c>
      <c r="D38" s="1" t="s">
        <v>4180</v>
      </c>
      <c r="E38" s="2">
        <v>49</v>
      </c>
      <c r="F38" s="2">
        <v>39</v>
      </c>
      <c r="G38" s="2">
        <v>59.5</v>
      </c>
      <c r="H38" s="2">
        <v>49.8</v>
      </c>
      <c r="I38" s="2">
        <v>49</v>
      </c>
      <c r="J38" s="2">
        <v>39.8</v>
      </c>
      <c r="K38" s="2">
        <v>69.8</v>
      </c>
      <c r="L38" s="2">
        <v>49.5</v>
      </c>
      <c r="M38" s="2">
        <v>49.8</v>
      </c>
      <c r="N38" s="2">
        <v>39</v>
      </c>
      <c r="O38" s="2">
        <v>59</v>
      </c>
      <c r="P38" s="2">
        <v>69</v>
      </c>
      <c r="Q38" s="2">
        <v>39.8</v>
      </c>
      <c r="R38" s="2">
        <f t="shared" si="3"/>
        <v>662</v>
      </c>
      <c r="S38" s="2">
        <f t="shared" si="4"/>
        <v>529.6</v>
      </c>
      <c r="T38" s="2">
        <v>56</v>
      </c>
      <c r="U38" s="2">
        <v>46</v>
      </c>
      <c r="V38" s="2">
        <f t="shared" si="5"/>
        <v>631.6</v>
      </c>
    </row>
    <row r="39" s="1" customFormat="1" ht="12" spans="1:22">
      <c r="A39" s="1" t="s">
        <v>4181</v>
      </c>
      <c r="B39" s="1" t="s">
        <v>2887</v>
      </c>
      <c r="C39" s="1" t="s">
        <v>4182</v>
      </c>
      <c r="D39" s="1" t="s">
        <v>4183</v>
      </c>
      <c r="E39" s="2">
        <v>49</v>
      </c>
      <c r="F39" s="2">
        <v>39</v>
      </c>
      <c r="G39" s="2">
        <v>59.5</v>
      </c>
      <c r="H39" s="2">
        <v>49.8</v>
      </c>
      <c r="I39" s="2">
        <v>49</v>
      </c>
      <c r="J39" s="2">
        <v>39.8</v>
      </c>
      <c r="K39" s="2">
        <v>69.8</v>
      </c>
      <c r="L39" s="2">
        <v>49.5</v>
      </c>
      <c r="M39" s="2">
        <v>49.8</v>
      </c>
      <c r="N39" s="2">
        <v>39</v>
      </c>
      <c r="O39" s="2">
        <v>59</v>
      </c>
      <c r="P39" s="2">
        <v>69</v>
      </c>
      <c r="Q39" s="2">
        <v>39.8</v>
      </c>
      <c r="R39" s="2">
        <f t="shared" si="3"/>
        <v>662</v>
      </c>
      <c r="S39" s="2">
        <f t="shared" si="4"/>
        <v>529.6</v>
      </c>
      <c r="T39" s="2">
        <v>56</v>
      </c>
      <c r="U39" s="2">
        <v>46</v>
      </c>
      <c r="V39" s="2">
        <f t="shared" si="5"/>
        <v>631.6</v>
      </c>
    </row>
    <row r="40" s="1" customFormat="1" ht="12" spans="1:22">
      <c r="A40" s="1" t="s">
        <v>4181</v>
      </c>
      <c r="B40" s="1" t="s">
        <v>2887</v>
      </c>
      <c r="C40" s="1" t="s">
        <v>4184</v>
      </c>
      <c r="D40" s="1" t="s">
        <v>4185</v>
      </c>
      <c r="E40" s="2">
        <v>49</v>
      </c>
      <c r="F40" s="2">
        <v>39</v>
      </c>
      <c r="G40" s="2">
        <v>59.5</v>
      </c>
      <c r="H40" s="2">
        <v>49.8</v>
      </c>
      <c r="I40" s="2">
        <v>49</v>
      </c>
      <c r="J40" s="2">
        <v>39.8</v>
      </c>
      <c r="K40" s="2">
        <v>69.8</v>
      </c>
      <c r="L40" s="2">
        <v>49.5</v>
      </c>
      <c r="M40" s="2">
        <v>49.8</v>
      </c>
      <c r="N40" s="2">
        <v>39</v>
      </c>
      <c r="O40" s="2">
        <v>59</v>
      </c>
      <c r="P40" s="2">
        <v>69</v>
      </c>
      <c r="Q40" s="2">
        <v>39.8</v>
      </c>
      <c r="R40" s="2">
        <f t="shared" si="3"/>
        <v>662</v>
      </c>
      <c r="S40" s="2">
        <f t="shared" si="4"/>
        <v>529.6</v>
      </c>
      <c r="T40" s="2">
        <v>56</v>
      </c>
      <c r="U40" s="2">
        <v>46</v>
      </c>
      <c r="V40" s="2">
        <f t="shared" si="5"/>
        <v>631.6</v>
      </c>
    </row>
    <row r="41" s="1" customFormat="1" ht="12" spans="1:22">
      <c r="A41" s="1" t="s">
        <v>4181</v>
      </c>
      <c r="B41" s="1" t="s">
        <v>2887</v>
      </c>
      <c r="C41" s="1" t="s">
        <v>4186</v>
      </c>
      <c r="D41" s="1" t="s">
        <v>4187</v>
      </c>
      <c r="E41" s="2">
        <v>49</v>
      </c>
      <c r="F41" s="2">
        <v>39</v>
      </c>
      <c r="G41" s="2">
        <v>59.5</v>
      </c>
      <c r="H41" s="2">
        <v>49.8</v>
      </c>
      <c r="I41" s="2">
        <v>49</v>
      </c>
      <c r="J41" s="2">
        <v>39.8</v>
      </c>
      <c r="K41" s="2">
        <v>69.8</v>
      </c>
      <c r="L41" s="2">
        <v>49.5</v>
      </c>
      <c r="M41" s="2">
        <v>49.8</v>
      </c>
      <c r="N41" s="2">
        <v>39</v>
      </c>
      <c r="O41" s="2">
        <v>59</v>
      </c>
      <c r="P41" s="2">
        <v>69</v>
      </c>
      <c r="Q41" s="2">
        <v>39.8</v>
      </c>
      <c r="R41" s="2">
        <f t="shared" si="3"/>
        <v>662</v>
      </c>
      <c r="S41" s="2">
        <f t="shared" si="4"/>
        <v>529.6</v>
      </c>
      <c r="T41" s="2">
        <v>56</v>
      </c>
      <c r="U41" s="2">
        <v>46</v>
      </c>
      <c r="V41" s="2">
        <f t="shared" si="5"/>
        <v>631.6</v>
      </c>
    </row>
    <row r="42" s="1" customFormat="1" ht="12" spans="1:22">
      <c r="A42" s="1" t="s">
        <v>4181</v>
      </c>
      <c r="B42" s="1" t="s">
        <v>2887</v>
      </c>
      <c r="C42" s="1" t="s">
        <v>4188</v>
      </c>
      <c r="D42" s="1" t="s">
        <v>4189</v>
      </c>
      <c r="E42" s="2">
        <v>49</v>
      </c>
      <c r="F42" s="2">
        <v>39</v>
      </c>
      <c r="G42" s="2">
        <v>59.5</v>
      </c>
      <c r="H42" s="2">
        <v>49.8</v>
      </c>
      <c r="I42" s="2">
        <v>49</v>
      </c>
      <c r="J42" s="2">
        <v>39.8</v>
      </c>
      <c r="K42" s="2">
        <v>69.8</v>
      </c>
      <c r="L42" s="2">
        <v>49.5</v>
      </c>
      <c r="M42" s="2">
        <v>49.8</v>
      </c>
      <c r="N42" s="2">
        <v>39</v>
      </c>
      <c r="O42" s="2">
        <v>59</v>
      </c>
      <c r="P42" s="2">
        <v>69</v>
      </c>
      <c r="Q42" s="2">
        <v>39.8</v>
      </c>
      <c r="R42" s="2">
        <f t="shared" si="3"/>
        <v>662</v>
      </c>
      <c r="S42" s="2">
        <f t="shared" si="4"/>
        <v>529.6</v>
      </c>
      <c r="T42" s="2">
        <v>56</v>
      </c>
      <c r="U42" s="2">
        <v>46</v>
      </c>
      <c r="V42" s="2">
        <f t="shared" si="5"/>
        <v>631.6</v>
      </c>
    </row>
    <row r="43" s="1" customFormat="1" ht="12" spans="1:22">
      <c r="A43" s="1" t="s">
        <v>4181</v>
      </c>
      <c r="B43" s="1" t="s">
        <v>2887</v>
      </c>
      <c r="C43" s="1" t="s">
        <v>4190</v>
      </c>
      <c r="D43" s="1" t="s">
        <v>4191</v>
      </c>
      <c r="E43" s="2">
        <v>49</v>
      </c>
      <c r="F43" s="2">
        <v>39</v>
      </c>
      <c r="G43" s="2">
        <v>59.5</v>
      </c>
      <c r="H43" s="2">
        <v>49.8</v>
      </c>
      <c r="I43" s="2">
        <v>49</v>
      </c>
      <c r="J43" s="2">
        <v>39.8</v>
      </c>
      <c r="K43" s="2">
        <v>69.8</v>
      </c>
      <c r="L43" s="2">
        <v>49.5</v>
      </c>
      <c r="M43" s="2">
        <v>49.8</v>
      </c>
      <c r="N43" s="2">
        <v>39</v>
      </c>
      <c r="O43" s="2">
        <v>59</v>
      </c>
      <c r="P43" s="2">
        <v>69</v>
      </c>
      <c r="Q43" s="2">
        <v>39.8</v>
      </c>
      <c r="R43" s="2">
        <f t="shared" si="3"/>
        <v>662</v>
      </c>
      <c r="S43" s="2">
        <f t="shared" si="4"/>
        <v>529.6</v>
      </c>
      <c r="T43" s="2">
        <v>56</v>
      </c>
      <c r="U43" s="2">
        <v>46</v>
      </c>
      <c r="V43" s="2">
        <f t="shared" si="5"/>
        <v>631.6</v>
      </c>
    </row>
    <row r="44" s="1" customFormat="1" ht="12" spans="1:22">
      <c r="A44" s="1" t="s">
        <v>4181</v>
      </c>
      <c r="B44" s="1" t="s">
        <v>2887</v>
      </c>
      <c r="C44" s="1" t="s">
        <v>4192</v>
      </c>
      <c r="D44" s="1" t="s">
        <v>4193</v>
      </c>
      <c r="E44" s="2">
        <v>49</v>
      </c>
      <c r="F44" s="2">
        <v>39</v>
      </c>
      <c r="G44" s="2">
        <v>59.5</v>
      </c>
      <c r="H44" s="2">
        <v>49.8</v>
      </c>
      <c r="I44" s="2">
        <v>49</v>
      </c>
      <c r="J44" s="2">
        <v>39.8</v>
      </c>
      <c r="K44" s="2">
        <v>69.8</v>
      </c>
      <c r="L44" s="2">
        <v>49.5</v>
      </c>
      <c r="M44" s="2">
        <v>49.8</v>
      </c>
      <c r="N44" s="2">
        <v>39</v>
      </c>
      <c r="O44" s="2">
        <v>59</v>
      </c>
      <c r="P44" s="2">
        <v>69</v>
      </c>
      <c r="Q44" s="2">
        <v>39.8</v>
      </c>
      <c r="R44" s="2">
        <f t="shared" si="3"/>
        <v>662</v>
      </c>
      <c r="S44" s="2">
        <f t="shared" si="4"/>
        <v>529.6</v>
      </c>
      <c r="T44" s="2">
        <v>56</v>
      </c>
      <c r="U44" s="2">
        <v>46</v>
      </c>
      <c r="V44" s="2">
        <f t="shared" si="5"/>
        <v>631.6</v>
      </c>
    </row>
    <row r="45" s="1" customFormat="1" ht="12" spans="1:22">
      <c r="A45" s="1" t="s">
        <v>4181</v>
      </c>
      <c r="B45" s="1" t="s">
        <v>2887</v>
      </c>
      <c r="C45" s="1" t="s">
        <v>4194</v>
      </c>
      <c r="D45" s="1" t="s">
        <v>4195</v>
      </c>
      <c r="E45" s="2">
        <v>49</v>
      </c>
      <c r="F45" s="2">
        <v>39</v>
      </c>
      <c r="G45" s="2">
        <v>59.5</v>
      </c>
      <c r="H45" s="2">
        <v>49.8</v>
      </c>
      <c r="I45" s="2">
        <v>49</v>
      </c>
      <c r="J45" s="2">
        <v>39.8</v>
      </c>
      <c r="K45" s="2">
        <v>69.8</v>
      </c>
      <c r="L45" s="2">
        <v>49.5</v>
      </c>
      <c r="M45" s="2">
        <v>49.8</v>
      </c>
      <c r="N45" s="2">
        <v>39</v>
      </c>
      <c r="O45" s="2">
        <v>59</v>
      </c>
      <c r="P45" s="2">
        <v>69</v>
      </c>
      <c r="Q45" s="2">
        <v>39.8</v>
      </c>
      <c r="R45" s="2">
        <f t="shared" si="3"/>
        <v>662</v>
      </c>
      <c r="S45" s="2">
        <f t="shared" si="4"/>
        <v>529.6</v>
      </c>
      <c r="T45" s="2">
        <v>56</v>
      </c>
      <c r="U45" s="2">
        <v>46</v>
      </c>
      <c r="V45" s="2">
        <f t="shared" si="5"/>
        <v>631.6</v>
      </c>
    </row>
    <row r="46" s="1" customFormat="1" ht="12" spans="1:22">
      <c r="A46" s="1" t="s">
        <v>4181</v>
      </c>
      <c r="B46" s="1" t="s">
        <v>2887</v>
      </c>
      <c r="C46" s="1" t="s">
        <v>4196</v>
      </c>
      <c r="D46" s="1" t="s">
        <v>4197</v>
      </c>
      <c r="E46" s="2">
        <v>49</v>
      </c>
      <c r="F46" s="2">
        <v>39</v>
      </c>
      <c r="G46" s="2">
        <v>59.5</v>
      </c>
      <c r="H46" s="2">
        <v>49.8</v>
      </c>
      <c r="I46" s="2">
        <v>49</v>
      </c>
      <c r="J46" s="2">
        <v>39.8</v>
      </c>
      <c r="K46" s="2">
        <v>69.8</v>
      </c>
      <c r="L46" s="2">
        <v>49.5</v>
      </c>
      <c r="M46" s="2">
        <v>49.8</v>
      </c>
      <c r="N46" s="2">
        <v>39</v>
      </c>
      <c r="O46" s="2">
        <v>59</v>
      </c>
      <c r="P46" s="2">
        <v>69</v>
      </c>
      <c r="Q46" s="2">
        <v>39.8</v>
      </c>
      <c r="R46" s="2">
        <f t="shared" si="3"/>
        <v>662</v>
      </c>
      <c r="S46" s="2">
        <f t="shared" si="4"/>
        <v>529.6</v>
      </c>
      <c r="T46" s="2">
        <v>56</v>
      </c>
      <c r="U46" s="2">
        <v>46</v>
      </c>
      <c r="V46" s="2">
        <f t="shared" si="5"/>
        <v>631.6</v>
      </c>
    </row>
    <row r="47" s="1" customFormat="1" ht="12" spans="1:22">
      <c r="A47" s="1" t="s">
        <v>4181</v>
      </c>
      <c r="B47" s="1" t="s">
        <v>2887</v>
      </c>
      <c r="C47" s="1" t="s">
        <v>4198</v>
      </c>
      <c r="D47" s="1" t="s">
        <v>4199</v>
      </c>
      <c r="E47" s="2">
        <v>49</v>
      </c>
      <c r="F47" s="2">
        <v>39</v>
      </c>
      <c r="G47" s="2">
        <v>59.5</v>
      </c>
      <c r="H47" s="2">
        <v>49.8</v>
      </c>
      <c r="I47" s="2">
        <v>49</v>
      </c>
      <c r="J47" s="2">
        <v>39.8</v>
      </c>
      <c r="K47" s="2">
        <v>69.8</v>
      </c>
      <c r="L47" s="2">
        <v>49.5</v>
      </c>
      <c r="M47" s="2">
        <v>49.8</v>
      </c>
      <c r="N47" s="2">
        <v>39</v>
      </c>
      <c r="O47" s="2">
        <v>59</v>
      </c>
      <c r="P47" s="2">
        <v>69</v>
      </c>
      <c r="Q47" s="2">
        <v>39.8</v>
      </c>
      <c r="R47" s="2">
        <f t="shared" si="3"/>
        <v>662</v>
      </c>
      <c r="S47" s="2">
        <f t="shared" si="4"/>
        <v>529.6</v>
      </c>
      <c r="T47" s="2">
        <v>56</v>
      </c>
      <c r="U47" s="2">
        <v>46</v>
      </c>
      <c r="V47" s="2">
        <f t="shared" si="5"/>
        <v>631.6</v>
      </c>
    </row>
    <row r="48" s="1" customFormat="1" ht="12" spans="1:22">
      <c r="A48" s="1" t="s">
        <v>4181</v>
      </c>
      <c r="B48" s="1" t="s">
        <v>2887</v>
      </c>
      <c r="C48" s="1" t="s">
        <v>4200</v>
      </c>
      <c r="D48" s="1" t="s">
        <v>4201</v>
      </c>
      <c r="E48" s="2">
        <v>49</v>
      </c>
      <c r="F48" s="2">
        <v>39</v>
      </c>
      <c r="G48" s="2">
        <v>59.5</v>
      </c>
      <c r="H48" s="2">
        <v>49.8</v>
      </c>
      <c r="I48" s="2">
        <v>49</v>
      </c>
      <c r="J48" s="2">
        <v>39.8</v>
      </c>
      <c r="K48" s="2">
        <v>69.8</v>
      </c>
      <c r="L48" s="2">
        <v>49.5</v>
      </c>
      <c r="M48" s="2">
        <v>49.8</v>
      </c>
      <c r="N48" s="2">
        <v>39</v>
      </c>
      <c r="O48" s="2">
        <v>59</v>
      </c>
      <c r="P48" s="2">
        <v>69</v>
      </c>
      <c r="Q48" s="2">
        <v>39.8</v>
      </c>
      <c r="R48" s="2">
        <f t="shared" si="3"/>
        <v>662</v>
      </c>
      <c r="S48" s="2">
        <f t="shared" si="4"/>
        <v>529.6</v>
      </c>
      <c r="T48" s="2">
        <v>56</v>
      </c>
      <c r="U48" s="2">
        <v>46</v>
      </c>
      <c r="V48" s="2">
        <f t="shared" si="5"/>
        <v>631.6</v>
      </c>
    </row>
    <row r="49" s="1" customFormat="1" ht="12" spans="1:22">
      <c r="A49" s="1" t="s">
        <v>4181</v>
      </c>
      <c r="B49" s="1" t="s">
        <v>2887</v>
      </c>
      <c r="C49" s="1" t="s">
        <v>4202</v>
      </c>
      <c r="D49" s="1" t="s">
        <v>4203</v>
      </c>
      <c r="E49" s="2">
        <v>49</v>
      </c>
      <c r="F49" s="2">
        <v>39</v>
      </c>
      <c r="G49" s="2">
        <v>59.5</v>
      </c>
      <c r="H49" s="2">
        <v>49.8</v>
      </c>
      <c r="I49" s="2">
        <v>49</v>
      </c>
      <c r="J49" s="2">
        <v>39.8</v>
      </c>
      <c r="K49" s="2">
        <v>69.8</v>
      </c>
      <c r="L49" s="2">
        <v>49.5</v>
      </c>
      <c r="M49" s="2">
        <v>49.8</v>
      </c>
      <c r="N49" s="2">
        <v>39</v>
      </c>
      <c r="O49" s="2">
        <v>59</v>
      </c>
      <c r="P49" s="2">
        <v>69</v>
      </c>
      <c r="Q49" s="2">
        <v>39.8</v>
      </c>
      <c r="R49" s="2">
        <f t="shared" si="3"/>
        <v>662</v>
      </c>
      <c r="S49" s="2">
        <f t="shared" si="4"/>
        <v>529.6</v>
      </c>
      <c r="T49" s="2">
        <v>56</v>
      </c>
      <c r="U49" s="2">
        <v>46</v>
      </c>
      <c r="V49" s="2">
        <f t="shared" si="5"/>
        <v>631.6</v>
      </c>
    </row>
    <row r="50" s="1" customFormat="1" ht="12" spans="1:22">
      <c r="A50" s="1" t="s">
        <v>4181</v>
      </c>
      <c r="B50" s="1" t="s">
        <v>2887</v>
      </c>
      <c r="C50" s="1" t="s">
        <v>4204</v>
      </c>
      <c r="D50" s="1" t="s">
        <v>4205</v>
      </c>
      <c r="E50" s="2">
        <v>49</v>
      </c>
      <c r="F50" s="2">
        <v>39</v>
      </c>
      <c r="G50" s="2">
        <v>59.5</v>
      </c>
      <c r="H50" s="2">
        <v>49.8</v>
      </c>
      <c r="I50" s="2">
        <v>49</v>
      </c>
      <c r="J50" s="2">
        <v>39.8</v>
      </c>
      <c r="K50" s="2">
        <v>69.8</v>
      </c>
      <c r="L50" s="2">
        <v>49.5</v>
      </c>
      <c r="M50" s="2">
        <v>49.8</v>
      </c>
      <c r="N50" s="2">
        <v>39</v>
      </c>
      <c r="O50" s="2">
        <v>59</v>
      </c>
      <c r="P50" s="2">
        <v>69</v>
      </c>
      <c r="Q50" s="2">
        <v>39.8</v>
      </c>
      <c r="R50" s="2">
        <f t="shared" si="3"/>
        <v>662</v>
      </c>
      <c r="S50" s="2">
        <f t="shared" si="4"/>
        <v>529.6</v>
      </c>
      <c r="T50" s="2">
        <v>56</v>
      </c>
      <c r="U50" s="2">
        <v>46</v>
      </c>
      <c r="V50" s="2">
        <f t="shared" si="5"/>
        <v>631.6</v>
      </c>
    </row>
    <row r="51" s="1" customFormat="1" ht="12" spans="1:22">
      <c r="A51" s="1" t="s">
        <v>4181</v>
      </c>
      <c r="B51" s="1" t="s">
        <v>2887</v>
      </c>
      <c r="C51" s="1" t="s">
        <v>4206</v>
      </c>
      <c r="D51" s="1" t="s">
        <v>4207</v>
      </c>
      <c r="E51" s="2">
        <v>49</v>
      </c>
      <c r="F51" s="2">
        <v>39</v>
      </c>
      <c r="G51" s="2">
        <v>59.5</v>
      </c>
      <c r="H51" s="2">
        <v>49.8</v>
      </c>
      <c r="I51" s="2">
        <v>49</v>
      </c>
      <c r="J51" s="2">
        <v>39.8</v>
      </c>
      <c r="K51" s="2">
        <v>69.8</v>
      </c>
      <c r="L51" s="2">
        <v>49.5</v>
      </c>
      <c r="M51" s="2">
        <v>49.8</v>
      </c>
      <c r="N51" s="2">
        <v>39</v>
      </c>
      <c r="O51" s="2">
        <v>59</v>
      </c>
      <c r="P51" s="2">
        <v>69</v>
      </c>
      <c r="Q51" s="2">
        <v>39.8</v>
      </c>
      <c r="R51" s="2">
        <f t="shared" si="3"/>
        <v>662</v>
      </c>
      <c r="S51" s="2">
        <f t="shared" si="4"/>
        <v>529.6</v>
      </c>
      <c r="T51" s="2">
        <v>56</v>
      </c>
      <c r="U51" s="2">
        <v>46</v>
      </c>
      <c r="V51" s="2">
        <f t="shared" si="5"/>
        <v>631.6</v>
      </c>
    </row>
    <row r="52" s="1" customFormat="1" ht="12" spans="1:22">
      <c r="A52" s="1" t="s">
        <v>4181</v>
      </c>
      <c r="B52" s="1" t="s">
        <v>2887</v>
      </c>
      <c r="C52" s="1" t="s">
        <v>4208</v>
      </c>
      <c r="D52" s="1" t="s">
        <v>4209</v>
      </c>
      <c r="E52" s="2">
        <v>49</v>
      </c>
      <c r="F52" s="2">
        <v>39</v>
      </c>
      <c r="G52" s="2">
        <v>59.5</v>
      </c>
      <c r="H52" s="2">
        <v>49.8</v>
      </c>
      <c r="I52" s="2">
        <v>49</v>
      </c>
      <c r="J52" s="2">
        <v>39.8</v>
      </c>
      <c r="K52" s="2">
        <v>69.8</v>
      </c>
      <c r="L52" s="2">
        <v>49.5</v>
      </c>
      <c r="M52" s="2">
        <v>49.8</v>
      </c>
      <c r="N52" s="2">
        <v>39</v>
      </c>
      <c r="O52" s="2">
        <v>59</v>
      </c>
      <c r="P52" s="2">
        <v>69</v>
      </c>
      <c r="Q52" s="2">
        <v>39.8</v>
      </c>
      <c r="R52" s="2">
        <f t="shared" si="3"/>
        <v>662</v>
      </c>
      <c r="S52" s="2">
        <f t="shared" si="4"/>
        <v>529.6</v>
      </c>
      <c r="T52" s="2">
        <v>56</v>
      </c>
      <c r="U52" s="2">
        <v>46</v>
      </c>
      <c r="V52" s="2">
        <f t="shared" si="5"/>
        <v>631.6</v>
      </c>
    </row>
    <row r="53" s="1" customFormat="1" ht="12" spans="1:22">
      <c r="A53" s="1" t="s">
        <v>4181</v>
      </c>
      <c r="B53" s="1" t="s">
        <v>2887</v>
      </c>
      <c r="C53" s="1" t="s">
        <v>4210</v>
      </c>
      <c r="D53" s="1" t="s">
        <v>4211</v>
      </c>
      <c r="E53" s="2">
        <v>49</v>
      </c>
      <c r="F53" s="2">
        <v>39</v>
      </c>
      <c r="G53" s="2">
        <v>59.5</v>
      </c>
      <c r="H53" s="2">
        <v>49.8</v>
      </c>
      <c r="I53" s="2">
        <v>49</v>
      </c>
      <c r="J53" s="2">
        <v>39.8</v>
      </c>
      <c r="K53" s="2">
        <v>69.8</v>
      </c>
      <c r="L53" s="2">
        <v>49.5</v>
      </c>
      <c r="M53" s="2">
        <v>49.8</v>
      </c>
      <c r="N53" s="2">
        <v>39</v>
      </c>
      <c r="O53" s="2">
        <v>59</v>
      </c>
      <c r="P53" s="2">
        <v>69</v>
      </c>
      <c r="Q53" s="2">
        <v>39.8</v>
      </c>
      <c r="R53" s="2">
        <f t="shared" si="3"/>
        <v>662</v>
      </c>
      <c r="S53" s="2">
        <f t="shared" si="4"/>
        <v>529.6</v>
      </c>
      <c r="T53" s="2">
        <v>56</v>
      </c>
      <c r="U53" s="2">
        <v>46</v>
      </c>
      <c r="V53" s="2">
        <f t="shared" si="5"/>
        <v>631.6</v>
      </c>
    </row>
    <row r="54" s="1" customFormat="1" ht="12" spans="1:22">
      <c r="A54" s="1" t="s">
        <v>4181</v>
      </c>
      <c r="B54" s="1" t="s">
        <v>2887</v>
      </c>
      <c r="C54" s="1" t="s">
        <v>4212</v>
      </c>
      <c r="D54" s="1" t="s">
        <v>4213</v>
      </c>
      <c r="E54" s="2">
        <v>49</v>
      </c>
      <c r="F54" s="2">
        <v>39</v>
      </c>
      <c r="G54" s="2">
        <v>59.5</v>
      </c>
      <c r="H54" s="2">
        <v>49.8</v>
      </c>
      <c r="I54" s="2">
        <v>49</v>
      </c>
      <c r="J54" s="2">
        <v>39.8</v>
      </c>
      <c r="K54" s="2">
        <v>69.8</v>
      </c>
      <c r="L54" s="2">
        <v>49.5</v>
      </c>
      <c r="M54" s="2">
        <v>49.8</v>
      </c>
      <c r="N54" s="2">
        <v>39</v>
      </c>
      <c r="O54" s="2">
        <v>59</v>
      </c>
      <c r="P54" s="2">
        <v>69</v>
      </c>
      <c r="Q54" s="2">
        <v>39.8</v>
      </c>
      <c r="R54" s="2">
        <f t="shared" si="3"/>
        <v>662</v>
      </c>
      <c r="S54" s="2">
        <f t="shared" si="4"/>
        <v>529.6</v>
      </c>
      <c r="T54" s="2">
        <v>56</v>
      </c>
      <c r="U54" s="2">
        <v>46</v>
      </c>
      <c r="V54" s="2">
        <f t="shared" si="5"/>
        <v>631.6</v>
      </c>
    </row>
    <row r="55" s="1" customFormat="1" ht="12" spans="1:22">
      <c r="A55" s="1" t="s">
        <v>4181</v>
      </c>
      <c r="B55" s="1" t="s">
        <v>2887</v>
      </c>
      <c r="C55" s="1" t="s">
        <v>4214</v>
      </c>
      <c r="D55" s="1" t="s">
        <v>4215</v>
      </c>
      <c r="E55" s="2">
        <v>49</v>
      </c>
      <c r="F55" s="2">
        <v>39</v>
      </c>
      <c r="G55" s="2">
        <v>59.5</v>
      </c>
      <c r="H55" s="2">
        <v>49.8</v>
      </c>
      <c r="I55" s="2">
        <v>49</v>
      </c>
      <c r="J55" s="2">
        <v>39.8</v>
      </c>
      <c r="K55" s="2">
        <v>69.8</v>
      </c>
      <c r="L55" s="2">
        <v>49.5</v>
      </c>
      <c r="M55" s="2">
        <v>49.8</v>
      </c>
      <c r="N55" s="2">
        <v>39</v>
      </c>
      <c r="O55" s="2">
        <v>59</v>
      </c>
      <c r="P55" s="2">
        <v>69</v>
      </c>
      <c r="Q55" s="2">
        <v>39.8</v>
      </c>
      <c r="R55" s="2">
        <f t="shared" si="3"/>
        <v>662</v>
      </c>
      <c r="S55" s="2">
        <f t="shared" si="4"/>
        <v>529.6</v>
      </c>
      <c r="T55" s="2">
        <v>56</v>
      </c>
      <c r="U55" s="2">
        <v>46</v>
      </c>
      <c r="V55" s="2">
        <f t="shared" si="5"/>
        <v>631.6</v>
      </c>
    </row>
    <row r="56" s="1" customFormat="1" ht="12" spans="1:22">
      <c r="A56" s="1" t="s">
        <v>4181</v>
      </c>
      <c r="B56" s="1" t="s">
        <v>2887</v>
      </c>
      <c r="C56" s="1" t="s">
        <v>4216</v>
      </c>
      <c r="D56" s="1" t="s">
        <v>4217</v>
      </c>
      <c r="E56" s="2">
        <v>49</v>
      </c>
      <c r="F56" s="2">
        <v>39</v>
      </c>
      <c r="G56" s="2">
        <v>59.5</v>
      </c>
      <c r="H56" s="2">
        <v>49.8</v>
      </c>
      <c r="I56" s="2">
        <v>49</v>
      </c>
      <c r="J56" s="2">
        <v>39.8</v>
      </c>
      <c r="K56" s="2">
        <v>69.8</v>
      </c>
      <c r="L56" s="2">
        <v>49.5</v>
      </c>
      <c r="M56" s="2">
        <v>49.8</v>
      </c>
      <c r="N56" s="2">
        <v>39</v>
      </c>
      <c r="O56" s="2">
        <v>59</v>
      </c>
      <c r="P56" s="2">
        <v>69</v>
      </c>
      <c r="Q56" s="2">
        <v>39.8</v>
      </c>
      <c r="R56" s="2">
        <f t="shared" si="3"/>
        <v>662</v>
      </c>
      <c r="S56" s="2">
        <f t="shared" si="4"/>
        <v>529.6</v>
      </c>
      <c r="T56" s="2">
        <v>56</v>
      </c>
      <c r="U56" s="2">
        <v>46</v>
      </c>
      <c r="V56" s="2">
        <f t="shared" si="5"/>
        <v>631.6</v>
      </c>
    </row>
    <row r="57" s="1" customFormat="1" ht="12" spans="1:22">
      <c r="A57" s="1" t="s">
        <v>4181</v>
      </c>
      <c r="B57" s="1" t="s">
        <v>2887</v>
      </c>
      <c r="C57" s="1" t="s">
        <v>4218</v>
      </c>
      <c r="D57" s="1" t="s">
        <v>4219</v>
      </c>
      <c r="E57" s="2">
        <v>49</v>
      </c>
      <c r="F57" s="2">
        <v>39</v>
      </c>
      <c r="G57" s="2">
        <v>59.5</v>
      </c>
      <c r="H57" s="2">
        <v>49.8</v>
      </c>
      <c r="I57" s="2">
        <v>49</v>
      </c>
      <c r="J57" s="2">
        <v>39.8</v>
      </c>
      <c r="K57" s="2">
        <v>69.8</v>
      </c>
      <c r="L57" s="2">
        <v>49.5</v>
      </c>
      <c r="M57" s="2">
        <v>49.8</v>
      </c>
      <c r="N57" s="2">
        <v>39</v>
      </c>
      <c r="O57" s="2">
        <v>59</v>
      </c>
      <c r="P57" s="2">
        <v>69</v>
      </c>
      <c r="Q57" s="2">
        <v>39.8</v>
      </c>
      <c r="R57" s="2">
        <f t="shared" si="3"/>
        <v>662</v>
      </c>
      <c r="S57" s="2">
        <f t="shared" si="4"/>
        <v>529.6</v>
      </c>
      <c r="T57" s="2">
        <v>56</v>
      </c>
      <c r="U57" s="2">
        <v>46</v>
      </c>
      <c r="V57" s="2">
        <f t="shared" si="5"/>
        <v>631.6</v>
      </c>
    </row>
    <row r="58" s="1" customFormat="1" ht="12" spans="1:22">
      <c r="A58" s="1" t="s">
        <v>4181</v>
      </c>
      <c r="B58" s="1" t="s">
        <v>2887</v>
      </c>
      <c r="C58" s="1" t="s">
        <v>4220</v>
      </c>
      <c r="D58" s="1" t="s">
        <v>4221</v>
      </c>
      <c r="E58" s="2">
        <v>49</v>
      </c>
      <c r="F58" s="2">
        <v>39</v>
      </c>
      <c r="G58" s="2">
        <v>59.5</v>
      </c>
      <c r="H58" s="2">
        <v>49.8</v>
      </c>
      <c r="I58" s="2">
        <v>49</v>
      </c>
      <c r="J58" s="2">
        <v>39.8</v>
      </c>
      <c r="K58" s="2">
        <v>69.8</v>
      </c>
      <c r="L58" s="2">
        <v>49.5</v>
      </c>
      <c r="M58" s="2">
        <v>49.8</v>
      </c>
      <c r="N58" s="2">
        <v>39</v>
      </c>
      <c r="O58" s="2">
        <v>59</v>
      </c>
      <c r="P58" s="2">
        <v>69</v>
      </c>
      <c r="Q58" s="2">
        <v>39.8</v>
      </c>
      <c r="R58" s="2">
        <f t="shared" si="3"/>
        <v>662</v>
      </c>
      <c r="S58" s="2">
        <f t="shared" si="4"/>
        <v>529.6</v>
      </c>
      <c r="T58" s="2">
        <v>56</v>
      </c>
      <c r="U58" s="2">
        <v>46</v>
      </c>
      <c r="V58" s="2">
        <f t="shared" si="5"/>
        <v>631.6</v>
      </c>
    </row>
    <row r="59" s="1" customFormat="1" ht="12" spans="1:22">
      <c r="A59" s="1" t="s">
        <v>4181</v>
      </c>
      <c r="B59" s="1" t="s">
        <v>2887</v>
      </c>
      <c r="C59" s="1" t="s">
        <v>4222</v>
      </c>
      <c r="D59" s="1" t="s">
        <v>4223</v>
      </c>
      <c r="E59" s="2">
        <v>49</v>
      </c>
      <c r="F59" s="2">
        <v>39</v>
      </c>
      <c r="G59" s="2">
        <v>59.5</v>
      </c>
      <c r="H59" s="2">
        <v>49.8</v>
      </c>
      <c r="I59" s="2">
        <v>49</v>
      </c>
      <c r="J59" s="2">
        <v>39.8</v>
      </c>
      <c r="K59" s="2">
        <v>69.8</v>
      </c>
      <c r="L59" s="2">
        <v>49.5</v>
      </c>
      <c r="M59" s="2">
        <v>49.8</v>
      </c>
      <c r="N59" s="2">
        <v>39</v>
      </c>
      <c r="O59" s="2">
        <v>59</v>
      </c>
      <c r="P59" s="2">
        <v>69</v>
      </c>
      <c r="Q59" s="2">
        <v>39.8</v>
      </c>
      <c r="R59" s="2">
        <f t="shared" si="3"/>
        <v>662</v>
      </c>
      <c r="S59" s="2">
        <f t="shared" si="4"/>
        <v>529.6</v>
      </c>
      <c r="T59" s="2">
        <v>56</v>
      </c>
      <c r="U59" s="2">
        <v>46</v>
      </c>
      <c r="V59" s="2">
        <f t="shared" si="5"/>
        <v>631.6</v>
      </c>
    </row>
    <row r="60" s="1" customFormat="1" ht="12" spans="1:22">
      <c r="A60" s="1" t="s">
        <v>4181</v>
      </c>
      <c r="B60" s="1" t="s">
        <v>2887</v>
      </c>
      <c r="C60" s="1" t="s">
        <v>4224</v>
      </c>
      <c r="D60" s="1" t="s">
        <v>4225</v>
      </c>
      <c r="E60" s="2">
        <v>49</v>
      </c>
      <c r="F60" s="2">
        <v>39</v>
      </c>
      <c r="G60" s="2">
        <v>59.5</v>
      </c>
      <c r="H60" s="2">
        <v>49.8</v>
      </c>
      <c r="I60" s="2">
        <v>49</v>
      </c>
      <c r="J60" s="2">
        <v>39.8</v>
      </c>
      <c r="K60" s="2">
        <v>69.8</v>
      </c>
      <c r="L60" s="2">
        <v>49.5</v>
      </c>
      <c r="M60" s="2">
        <v>49.8</v>
      </c>
      <c r="N60" s="2">
        <v>39</v>
      </c>
      <c r="O60" s="2">
        <v>59</v>
      </c>
      <c r="P60" s="2">
        <v>69</v>
      </c>
      <c r="Q60" s="2">
        <v>39.8</v>
      </c>
      <c r="R60" s="2">
        <f t="shared" si="3"/>
        <v>662</v>
      </c>
      <c r="S60" s="2">
        <f t="shared" si="4"/>
        <v>529.6</v>
      </c>
      <c r="T60" s="2">
        <v>56</v>
      </c>
      <c r="U60" s="2">
        <v>46</v>
      </c>
      <c r="V60" s="2">
        <f t="shared" si="5"/>
        <v>631.6</v>
      </c>
    </row>
    <row r="61" s="1" customFormat="1" ht="12" spans="1:22">
      <c r="A61" s="1" t="s">
        <v>4181</v>
      </c>
      <c r="B61" s="1" t="s">
        <v>2887</v>
      </c>
      <c r="C61" s="1" t="s">
        <v>4226</v>
      </c>
      <c r="D61" s="1" t="s">
        <v>4227</v>
      </c>
      <c r="E61" s="2">
        <v>49</v>
      </c>
      <c r="F61" s="2">
        <v>39</v>
      </c>
      <c r="G61" s="2">
        <v>59.5</v>
      </c>
      <c r="H61" s="2">
        <v>49.8</v>
      </c>
      <c r="I61" s="2">
        <v>49</v>
      </c>
      <c r="J61" s="2">
        <v>39.8</v>
      </c>
      <c r="K61" s="2">
        <v>69.8</v>
      </c>
      <c r="L61" s="2">
        <v>49.5</v>
      </c>
      <c r="M61" s="2">
        <v>49.8</v>
      </c>
      <c r="N61" s="2">
        <v>39</v>
      </c>
      <c r="O61" s="2">
        <v>59</v>
      </c>
      <c r="P61" s="2">
        <v>69</v>
      </c>
      <c r="Q61" s="2">
        <v>39.8</v>
      </c>
      <c r="R61" s="2">
        <f t="shared" si="3"/>
        <v>662</v>
      </c>
      <c r="S61" s="2">
        <f t="shared" si="4"/>
        <v>529.6</v>
      </c>
      <c r="T61" s="2">
        <v>56</v>
      </c>
      <c r="U61" s="2">
        <v>46</v>
      </c>
      <c r="V61" s="2">
        <f t="shared" si="5"/>
        <v>631.6</v>
      </c>
    </row>
    <row r="62" s="1" customFormat="1" ht="12" spans="1:22">
      <c r="A62" s="1" t="s">
        <v>4181</v>
      </c>
      <c r="B62" s="1" t="s">
        <v>2887</v>
      </c>
      <c r="C62" s="1" t="s">
        <v>4228</v>
      </c>
      <c r="D62" s="1" t="s">
        <v>4229</v>
      </c>
      <c r="E62" s="2">
        <v>49</v>
      </c>
      <c r="F62" s="2">
        <v>39</v>
      </c>
      <c r="G62" s="2">
        <v>59.5</v>
      </c>
      <c r="H62" s="2">
        <v>49.8</v>
      </c>
      <c r="I62" s="2">
        <v>49</v>
      </c>
      <c r="J62" s="2">
        <v>39.8</v>
      </c>
      <c r="K62" s="2">
        <v>69.8</v>
      </c>
      <c r="L62" s="2">
        <v>49.5</v>
      </c>
      <c r="M62" s="2">
        <v>49.8</v>
      </c>
      <c r="N62" s="2">
        <v>39</v>
      </c>
      <c r="O62" s="2">
        <v>59</v>
      </c>
      <c r="P62" s="2">
        <v>69</v>
      </c>
      <c r="Q62" s="2">
        <v>39.8</v>
      </c>
      <c r="R62" s="2">
        <f t="shared" si="3"/>
        <v>662</v>
      </c>
      <c r="S62" s="2">
        <f t="shared" si="4"/>
        <v>529.6</v>
      </c>
      <c r="T62" s="2">
        <v>56</v>
      </c>
      <c r="U62" s="2">
        <v>46</v>
      </c>
      <c r="V62" s="2">
        <f t="shared" si="5"/>
        <v>631.6</v>
      </c>
    </row>
    <row r="63" s="1" customFormat="1" ht="12" spans="1:22">
      <c r="A63" s="1" t="s">
        <v>4181</v>
      </c>
      <c r="B63" s="1" t="s">
        <v>2887</v>
      </c>
      <c r="C63" s="1" t="s">
        <v>4230</v>
      </c>
      <c r="D63" s="1" t="s">
        <v>4231</v>
      </c>
      <c r="E63" s="2">
        <v>49</v>
      </c>
      <c r="F63" s="2">
        <v>39</v>
      </c>
      <c r="G63" s="2">
        <v>59.5</v>
      </c>
      <c r="H63" s="2">
        <v>49.8</v>
      </c>
      <c r="I63" s="2">
        <v>49</v>
      </c>
      <c r="J63" s="2">
        <v>39.8</v>
      </c>
      <c r="K63" s="2">
        <v>69.8</v>
      </c>
      <c r="L63" s="2">
        <v>49.5</v>
      </c>
      <c r="M63" s="2">
        <v>49.8</v>
      </c>
      <c r="N63" s="2">
        <v>39</v>
      </c>
      <c r="O63" s="2">
        <v>59</v>
      </c>
      <c r="P63" s="2">
        <v>69</v>
      </c>
      <c r="Q63" s="2">
        <v>39.8</v>
      </c>
      <c r="R63" s="2">
        <f t="shared" si="3"/>
        <v>662</v>
      </c>
      <c r="S63" s="2">
        <f t="shared" si="4"/>
        <v>529.6</v>
      </c>
      <c r="T63" s="2">
        <v>56</v>
      </c>
      <c r="U63" s="2">
        <v>46</v>
      </c>
      <c r="V63" s="2">
        <f t="shared" si="5"/>
        <v>631.6</v>
      </c>
    </row>
    <row r="64" s="1" customFormat="1" ht="12" spans="1:22">
      <c r="A64" s="1" t="s">
        <v>4181</v>
      </c>
      <c r="B64" s="1" t="s">
        <v>2887</v>
      </c>
      <c r="C64" s="1" t="s">
        <v>4232</v>
      </c>
      <c r="D64" s="1" t="s">
        <v>3516</v>
      </c>
      <c r="E64" s="2">
        <v>49</v>
      </c>
      <c r="F64" s="2">
        <v>39</v>
      </c>
      <c r="G64" s="2">
        <v>59.5</v>
      </c>
      <c r="H64" s="2">
        <v>49.8</v>
      </c>
      <c r="I64" s="2">
        <v>49</v>
      </c>
      <c r="J64" s="2">
        <v>39.8</v>
      </c>
      <c r="K64" s="2">
        <v>69.8</v>
      </c>
      <c r="L64" s="2">
        <v>49.5</v>
      </c>
      <c r="M64" s="2">
        <v>49.8</v>
      </c>
      <c r="N64" s="2">
        <v>39</v>
      </c>
      <c r="O64" s="2">
        <v>59</v>
      </c>
      <c r="P64" s="2">
        <v>69</v>
      </c>
      <c r="Q64" s="2">
        <v>39.8</v>
      </c>
      <c r="R64" s="2">
        <f t="shared" si="3"/>
        <v>662</v>
      </c>
      <c r="S64" s="2">
        <f t="shared" si="4"/>
        <v>529.6</v>
      </c>
      <c r="T64" s="2">
        <v>56</v>
      </c>
      <c r="U64" s="2">
        <v>46</v>
      </c>
      <c r="V64" s="2">
        <f t="shared" si="5"/>
        <v>631.6</v>
      </c>
    </row>
    <row r="65" s="1" customFormat="1" ht="12" spans="1:22">
      <c r="A65" s="1" t="s">
        <v>4181</v>
      </c>
      <c r="B65" s="1" t="s">
        <v>2887</v>
      </c>
      <c r="C65" s="1" t="s">
        <v>4233</v>
      </c>
      <c r="D65" s="1" t="s">
        <v>4234</v>
      </c>
      <c r="E65" s="2">
        <v>49</v>
      </c>
      <c r="F65" s="2">
        <v>39</v>
      </c>
      <c r="G65" s="2">
        <v>59.5</v>
      </c>
      <c r="H65" s="2">
        <v>49.8</v>
      </c>
      <c r="I65" s="2">
        <v>49</v>
      </c>
      <c r="J65" s="2">
        <v>39.8</v>
      </c>
      <c r="K65" s="2">
        <v>69.8</v>
      </c>
      <c r="L65" s="2">
        <v>49.5</v>
      </c>
      <c r="M65" s="2">
        <v>49.8</v>
      </c>
      <c r="N65" s="2">
        <v>39</v>
      </c>
      <c r="O65" s="2">
        <v>59</v>
      </c>
      <c r="P65" s="2">
        <v>69</v>
      </c>
      <c r="Q65" s="2">
        <v>39.8</v>
      </c>
      <c r="R65" s="2">
        <f t="shared" si="3"/>
        <v>662</v>
      </c>
      <c r="S65" s="2">
        <f t="shared" si="4"/>
        <v>529.6</v>
      </c>
      <c r="T65" s="2">
        <v>56</v>
      </c>
      <c r="U65" s="2">
        <v>46</v>
      </c>
      <c r="V65" s="2">
        <f t="shared" si="5"/>
        <v>631.6</v>
      </c>
    </row>
    <row r="66" s="1" customFormat="1" ht="12" spans="1:22">
      <c r="A66" s="1" t="s">
        <v>4181</v>
      </c>
      <c r="B66" s="1" t="s">
        <v>2887</v>
      </c>
      <c r="C66" s="1" t="s">
        <v>4235</v>
      </c>
      <c r="D66" s="1" t="s">
        <v>4236</v>
      </c>
      <c r="E66" s="2">
        <v>49</v>
      </c>
      <c r="F66" s="2">
        <v>39</v>
      </c>
      <c r="G66" s="2">
        <v>59.5</v>
      </c>
      <c r="H66" s="2">
        <v>49.8</v>
      </c>
      <c r="I66" s="2">
        <v>49</v>
      </c>
      <c r="J66" s="2">
        <v>39.8</v>
      </c>
      <c r="K66" s="2">
        <v>69.8</v>
      </c>
      <c r="L66" s="2">
        <v>49.5</v>
      </c>
      <c r="M66" s="2">
        <v>49.8</v>
      </c>
      <c r="N66" s="2">
        <v>39</v>
      </c>
      <c r="O66" s="2">
        <v>59</v>
      </c>
      <c r="P66" s="2">
        <v>69</v>
      </c>
      <c r="Q66" s="2">
        <v>39.8</v>
      </c>
      <c r="R66" s="2">
        <f t="shared" si="3"/>
        <v>662</v>
      </c>
      <c r="S66" s="2">
        <f t="shared" si="4"/>
        <v>529.6</v>
      </c>
      <c r="T66" s="2">
        <v>56</v>
      </c>
      <c r="U66" s="2">
        <v>46</v>
      </c>
      <c r="V66" s="2">
        <f t="shared" si="5"/>
        <v>631.6</v>
      </c>
    </row>
    <row r="67" s="1" customFormat="1" ht="12" spans="1:22">
      <c r="A67" s="1" t="s">
        <v>4181</v>
      </c>
      <c r="B67" s="1" t="s">
        <v>2887</v>
      </c>
      <c r="C67" s="1" t="s">
        <v>4237</v>
      </c>
      <c r="D67" s="1" t="s">
        <v>4238</v>
      </c>
      <c r="E67" s="2">
        <v>49</v>
      </c>
      <c r="F67" s="2">
        <v>39</v>
      </c>
      <c r="G67" s="2">
        <v>59.5</v>
      </c>
      <c r="H67" s="2">
        <v>49.8</v>
      </c>
      <c r="I67" s="2">
        <v>49</v>
      </c>
      <c r="J67" s="2">
        <v>39.8</v>
      </c>
      <c r="K67" s="2">
        <v>69.8</v>
      </c>
      <c r="L67" s="2">
        <v>49.5</v>
      </c>
      <c r="M67" s="2">
        <v>49.8</v>
      </c>
      <c r="N67" s="2">
        <v>39</v>
      </c>
      <c r="O67" s="2">
        <v>59</v>
      </c>
      <c r="P67" s="2">
        <v>69</v>
      </c>
      <c r="Q67" s="2">
        <v>39.8</v>
      </c>
      <c r="R67" s="2">
        <f t="shared" ref="R67:R103" si="6">SUM(E67:Q67)</f>
        <v>662</v>
      </c>
      <c r="S67" s="2">
        <f t="shared" ref="S67:S103" si="7">R67*0.8</f>
        <v>529.6</v>
      </c>
      <c r="T67" s="2">
        <v>56</v>
      </c>
      <c r="U67" s="2">
        <v>46</v>
      </c>
      <c r="V67" s="2">
        <f t="shared" ref="V67:V103" si="8">S67+T67+U67</f>
        <v>631.6</v>
      </c>
    </row>
    <row r="68" s="1" customFormat="1" ht="12" spans="1:22">
      <c r="A68" s="1" t="s">
        <v>4181</v>
      </c>
      <c r="B68" s="1" t="s">
        <v>2887</v>
      </c>
      <c r="C68" s="1" t="s">
        <v>4239</v>
      </c>
      <c r="D68" s="1" t="s">
        <v>4240</v>
      </c>
      <c r="E68" s="2">
        <v>49</v>
      </c>
      <c r="F68" s="2">
        <v>39</v>
      </c>
      <c r="G68" s="2">
        <v>59.5</v>
      </c>
      <c r="H68" s="2">
        <v>49.8</v>
      </c>
      <c r="I68" s="2">
        <v>49</v>
      </c>
      <c r="J68" s="2">
        <v>39.8</v>
      </c>
      <c r="K68" s="2">
        <v>69.8</v>
      </c>
      <c r="L68" s="2">
        <v>49.5</v>
      </c>
      <c r="M68" s="2">
        <v>49.8</v>
      </c>
      <c r="N68" s="2">
        <v>39</v>
      </c>
      <c r="O68" s="2">
        <v>59</v>
      </c>
      <c r="P68" s="2">
        <v>69</v>
      </c>
      <c r="Q68" s="2">
        <v>39.8</v>
      </c>
      <c r="R68" s="2">
        <f t="shared" si="6"/>
        <v>662</v>
      </c>
      <c r="S68" s="2">
        <f t="shared" si="7"/>
        <v>529.6</v>
      </c>
      <c r="T68" s="2">
        <v>56</v>
      </c>
      <c r="U68" s="2">
        <v>46</v>
      </c>
      <c r="V68" s="2">
        <f t="shared" si="8"/>
        <v>631.6</v>
      </c>
    </row>
    <row r="69" s="1" customFormat="1" ht="12" spans="1:22">
      <c r="A69" s="1" t="s">
        <v>4181</v>
      </c>
      <c r="B69" s="1" t="s">
        <v>2887</v>
      </c>
      <c r="C69" s="1" t="s">
        <v>4241</v>
      </c>
      <c r="D69" s="1" t="s">
        <v>4242</v>
      </c>
      <c r="E69" s="2">
        <v>49</v>
      </c>
      <c r="F69" s="2">
        <v>39</v>
      </c>
      <c r="G69" s="2">
        <v>59.5</v>
      </c>
      <c r="H69" s="2">
        <v>49.8</v>
      </c>
      <c r="I69" s="2">
        <v>49</v>
      </c>
      <c r="J69" s="2">
        <v>39.8</v>
      </c>
      <c r="K69" s="2">
        <v>69.8</v>
      </c>
      <c r="L69" s="2">
        <v>49.5</v>
      </c>
      <c r="M69" s="2">
        <v>49.8</v>
      </c>
      <c r="N69" s="2">
        <v>39</v>
      </c>
      <c r="O69" s="2">
        <v>59</v>
      </c>
      <c r="P69" s="2">
        <v>69</v>
      </c>
      <c r="Q69" s="2">
        <v>39.8</v>
      </c>
      <c r="R69" s="2">
        <f t="shared" si="6"/>
        <v>662</v>
      </c>
      <c r="S69" s="2">
        <f t="shared" si="7"/>
        <v>529.6</v>
      </c>
      <c r="T69" s="2">
        <v>56</v>
      </c>
      <c r="U69" s="2">
        <v>46</v>
      </c>
      <c r="V69" s="2">
        <f t="shared" si="8"/>
        <v>631.6</v>
      </c>
    </row>
    <row r="70" s="1" customFormat="1" ht="12" spans="1:22">
      <c r="A70" s="1" t="s">
        <v>4181</v>
      </c>
      <c r="B70" s="1" t="s">
        <v>2887</v>
      </c>
      <c r="C70" s="1" t="s">
        <v>4243</v>
      </c>
      <c r="D70" s="1" t="s">
        <v>4244</v>
      </c>
      <c r="E70" s="2">
        <v>49</v>
      </c>
      <c r="F70" s="2">
        <v>39</v>
      </c>
      <c r="G70" s="2">
        <v>59.5</v>
      </c>
      <c r="H70" s="2">
        <v>49.8</v>
      </c>
      <c r="I70" s="2">
        <v>49</v>
      </c>
      <c r="J70" s="2">
        <v>39.8</v>
      </c>
      <c r="K70" s="2">
        <v>69.8</v>
      </c>
      <c r="L70" s="2">
        <v>49.5</v>
      </c>
      <c r="M70" s="2">
        <v>49.8</v>
      </c>
      <c r="N70" s="2">
        <v>39</v>
      </c>
      <c r="O70" s="2">
        <v>59</v>
      </c>
      <c r="P70" s="2">
        <v>69</v>
      </c>
      <c r="Q70" s="2">
        <v>39.8</v>
      </c>
      <c r="R70" s="2">
        <f t="shared" si="6"/>
        <v>662</v>
      </c>
      <c r="S70" s="2">
        <f t="shared" si="7"/>
        <v>529.6</v>
      </c>
      <c r="T70" s="2">
        <v>56</v>
      </c>
      <c r="U70" s="2">
        <v>46</v>
      </c>
      <c r="V70" s="2">
        <f t="shared" si="8"/>
        <v>631.6</v>
      </c>
    </row>
    <row r="71" s="1" customFormat="1" ht="12" spans="1:22">
      <c r="A71" s="1" t="s">
        <v>4245</v>
      </c>
      <c r="B71" s="1" t="s">
        <v>2887</v>
      </c>
      <c r="C71" s="1" t="s">
        <v>4246</v>
      </c>
      <c r="D71" s="1" t="s">
        <v>4247</v>
      </c>
      <c r="E71" s="2">
        <v>49</v>
      </c>
      <c r="F71" s="2">
        <v>39</v>
      </c>
      <c r="G71" s="2">
        <v>59.5</v>
      </c>
      <c r="H71" s="2">
        <v>49.8</v>
      </c>
      <c r="I71" s="2">
        <v>49</v>
      </c>
      <c r="J71" s="2">
        <v>39.8</v>
      </c>
      <c r="K71" s="2">
        <v>69.8</v>
      </c>
      <c r="L71" s="2">
        <v>49.5</v>
      </c>
      <c r="M71" s="2">
        <v>49.8</v>
      </c>
      <c r="N71" s="2">
        <v>39</v>
      </c>
      <c r="O71" s="2">
        <v>59</v>
      </c>
      <c r="P71" s="2">
        <v>69</v>
      </c>
      <c r="Q71" s="2">
        <v>39.8</v>
      </c>
      <c r="R71" s="2">
        <f t="shared" si="6"/>
        <v>662</v>
      </c>
      <c r="S71" s="2">
        <f t="shared" si="7"/>
        <v>529.6</v>
      </c>
      <c r="T71" s="2">
        <v>56</v>
      </c>
      <c r="U71" s="2">
        <v>46</v>
      </c>
      <c r="V71" s="2">
        <f t="shared" si="8"/>
        <v>631.6</v>
      </c>
    </row>
    <row r="72" s="1" customFormat="1" ht="12" spans="1:22">
      <c r="A72" s="1" t="s">
        <v>4245</v>
      </c>
      <c r="B72" s="1" t="s">
        <v>2887</v>
      </c>
      <c r="C72" s="1" t="s">
        <v>4248</v>
      </c>
      <c r="D72" s="1" t="s">
        <v>4249</v>
      </c>
      <c r="E72" s="2">
        <v>49</v>
      </c>
      <c r="F72" s="2">
        <v>39</v>
      </c>
      <c r="G72" s="2">
        <v>59.5</v>
      </c>
      <c r="H72" s="2">
        <v>49.8</v>
      </c>
      <c r="I72" s="2">
        <v>49</v>
      </c>
      <c r="J72" s="2">
        <v>39.8</v>
      </c>
      <c r="K72" s="2">
        <v>69.8</v>
      </c>
      <c r="L72" s="2">
        <v>49.5</v>
      </c>
      <c r="M72" s="2">
        <v>49.8</v>
      </c>
      <c r="N72" s="2">
        <v>39</v>
      </c>
      <c r="O72" s="2">
        <v>59</v>
      </c>
      <c r="P72" s="2">
        <v>69</v>
      </c>
      <c r="Q72" s="2">
        <v>39.8</v>
      </c>
      <c r="R72" s="2">
        <f t="shared" si="6"/>
        <v>662</v>
      </c>
      <c r="S72" s="2">
        <f t="shared" si="7"/>
        <v>529.6</v>
      </c>
      <c r="T72" s="2">
        <v>56</v>
      </c>
      <c r="U72" s="2">
        <v>46</v>
      </c>
      <c r="V72" s="2">
        <f t="shared" si="8"/>
        <v>631.6</v>
      </c>
    </row>
    <row r="73" s="1" customFormat="1" ht="12" spans="1:22">
      <c r="A73" s="1" t="s">
        <v>4245</v>
      </c>
      <c r="B73" s="1" t="s">
        <v>2887</v>
      </c>
      <c r="C73" s="1" t="s">
        <v>4250</v>
      </c>
      <c r="D73" s="1" t="s">
        <v>4251</v>
      </c>
      <c r="E73" s="2">
        <v>49</v>
      </c>
      <c r="F73" s="2">
        <v>39</v>
      </c>
      <c r="G73" s="2">
        <v>59.5</v>
      </c>
      <c r="H73" s="2">
        <v>49.8</v>
      </c>
      <c r="I73" s="2">
        <v>49</v>
      </c>
      <c r="J73" s="2">
        <v>39.8</v>
      </c>
      <c r="K73" s="2">
        <v>69.8</v>
      </c>
      <c r="L73" s="2">
        <v>49.5</v>
      </c>
      <c r="M73" s="2">
        <v>49.8</v>
      </c>
      <c r="N73" s="2">
        <v>39</v>
      </c>
      <c r="O73" s="2">
        <v>59</v>
      </c>
      <c r="P73" s="2">
        <v>69</v>
      </c>
      <c r="Q73" s="2">
        <v>39.8</v>
      </c>
      <c r="R73" s="2">
        <f t="shared" si="6"/>
        <v>662</v>
      </c>
      <c r="S73" s="2">
        <f t="shared" si="7"/>
        <v>529.6</v>
      </c>
      <c r="T73" s="2">
        <v>56</v>
      </c>
      <c r="U73" s="2">
        <v>46</v>
      </c>
      <c r="V73" s="2">
        <f t="shared" si="8"/>
        <v>631.6</v>
      </c>
    </row>
    <row r="74" s="1" customFormat="1" ht="12" spans="1:22">
      <c r="A74" s="1" t="s">
        <v>4245</v>
      </c>
      <c r="B74" s="1" t="s">
        <v>2887</v>
      </c>
      <c r="C74" s="1" t="s">
        <v>4252</v>
      </c>
      <c r="D74" s="1" t="s">
        <v>4253</v>
      </c>
      <c r="E74" s="2">
        <v>49</v>
      </c>
      <c r="F74" s="2">
        <v>39</v>
      </c>
      <c r="G74" s="2">
        <v>59.5</v>
      </c>
      <c r="H74" s="2">
        <v>49.8</v>
      </c>
      <c r="I74" s="2">
        <v>49</v>
      </c>
      <c r="J74" s="2">
        <v>39.8</v>
      </c>
      <c r="K74" s="2">
        <v>69.8</v>
      </c>
      <c r="L74" s="2">
        <v>49.5</v>
      </c>
      <c r="M74" s="2">
        <v>49.8</v>
      </c>
      <c r="N74" s="2">
        <v>39</v>
      </c>
      <c r="O74" s="2">
        <v>59</v>
      </c>
      <c r="P74" s="2">
        <v>69</v>
      </c>
      <c r="Q74" s="2">
        <v>39.8</v>
      </c>
      <c r="R74" s="2">
        <f t="shared" si="6"/>
        <v>662</v>
      </c>
      <c r="S74" s="2">
        <f t="shared" si="7"/>
        <v>529.6</v>
      </c>
      <c r="T74" s="2">
        <v>56</v>
      </c>
      <c r="U74" s="2">
        <v>46</v>
      </c>
      <c r="V74" s="2">
        <f t="shared" si="8"/>
        <v>631.6</v>
      </c>
    </row>
    <row r="75" s="1" customFormat="1" ht="12" spans="1:22">
      <c r="A75" s="1" t="s">
        <v>4245</v>
      </c>
      <c r="B75" s="1" t="s">
        <v>2887</v>
      </c>
      <c r="C75" s="1" t="s">
        <v>4254</v>
      </c>
      <c r="D75" s="1" t="s">
        <v>4255</v>
      </c>
      <c r="E75" s="2">
        <v>49</v>
      </c>
      <c r="F75" s="2">
        <v>39</v>
      </c>
      <c r="G75" s="2">
        <v>59.5</v>
      </c>
      <c r="H75" s="2">
        <v>49.8</v>
      </c>
      <c r="I75" s="2">
        <v>49</v>
      </c>
      <c r="J75" s="2">
        <v>39.8</v>
      </c>
      <c r="K75" s="2">
        <v>69.8</v>
      </c>
      <c r="L75" s="2">
        <v>49.5</v>
      </c>
      <c r="M75" s="2">
        <v>49.8</v>
      </c>
      <c r="N75" s="2">
        <v>39</v>
      </c>
      <c r="O75" s="2">
        <v>59</v>
      </c>
      <c r="P75" s="2">
        <v>69</v>
      </c>
      <c r="Q75" s="2">
        <v>39.8</v>
      </c>
      <c r="R75" s="2">
        <f t="shared" si="6"/>
        <v>662</v>
      </c>
      <c r="S75" s="2">
        <f t="shared" si="7"/>
        <v>529.6</v>
      </c>
      <c r="T75" s="2">
        <v>56</v>
      </c>
      <c r="U75" s="2">
        <v>46</v>
      </c>
      <c r="V75" s="2">
        <f t="shared" si="8"/>
        <v>631.6</v>
      </c>
    </row>
    <row r="76" s="1" customFormat="1" ht="12" spans="1:22">
      <c r="A76" s="1" t="s">
        <v>4245</v>
      </c>
      <c r="B76" s="1" t="s">
        <v>2887</v>
      </c>
      <c r="C76" s="1" t="s">
        <v>4256</v>
      </c>
      <c r="D76" s="1" t="s">
        <v>4257</v>
      </c>
      <c r="E76" s="2">
        <v>49</v>
      </c>
      <c r="F76" s="2">
        <v>39</v>
      </c>
      <c r="G76" s="2">
        <v>59.5</v>
      </c>
      <c r="H76" s="2">
        <v>49.8</v>
      </c>
      <c r="I76" s="2">
        <v>49</v>
      </c>
      <c r="J76" s="2">
        <v>39.8</v>
      </c>
      <c r="K76" s="2">
        <v>69.8</v>
      </c>
      <c r="L76" s="2">
        <v>49.5</v>
      </c>
      <c r="M76" s="2">
        <v>49.8</v>
      </c>
      <c r="N76" s="2">
        <v>39</v>
      </c>
      <c r="O76" s="2">
        <v>59</v>
      </c>
      <c r="P76" s="2">
        <v>69</v>
      </c>
      <c r="Q76" s="2">
        <v>39.8</v>
      </c>
      <c r="R76" s="2">
        <f t="shared" si="6"/>
        <v>662</v>
      </c>
      <c r="S76" s="2">
        <f t="shared" si="7"/>
        <v>529.6</v>
      </c>
      <c r="T76" s="2">
        <v>56</v>
      </c>
      <c r="U76" s="2">
        <v>46</v>
      </c>
      <c r="V76" s="2">
        <f t="shared" si="8"/>
        <v>631.6</v>
      </c>
    </row>
    <row r="77" s="1" customFormat="1" ht="12" spans="1:22">
      <c r="A77" s="1" t="s">
        <v>4245</v>
      </c>
      <c r="B77" s="1" t="s">
        <v>2887</v>
      </c>
      <c r="C77" s="1" t="s">
        <v>4258</v>
      </c>
      <c r="D77" s="1" t="s">
        <v>4259</v>
      </c>
      <c r="E77" s="2">
        <v>49</v>
      </c>
      <c r="F77" s="2">
        <v>39</v>
      </c>
      <c r="G77" s="2">
        <v>59.5</v>
      </c>
      <c r="H77" s="2">
        <v>49.8</v>
      </c>
      <c r="I77" s="2">
        <v>49</v>
      </c>
      <c r="J77" s="2">
        <v>39.8</v>
      </c>
      <c r="K77" s="2">
        <v>69.8</v>
      </c>
      <c r="L77" s="2">
        <v>49.5</v>
      </c>
      <c r="M77" s="2">
        <v>49.8</v>
      </c>
      <c r="N77" s="2">
        <v>39</v>
      </c>
      <c r="O77" s="2">
        <v>59</v>
      </c>
      <c r="P77" s="2">
        <v>69</v>
      </c>
      <c r="Q77" s="2">
        <v>39.8</v>
      </c>
      <c r="R77" s="2">
        <f t="shared" si="6"/>
        <v>662</v>
      </c>
      <c r="S77" s="2">
        <f t="shared" si="7"/>
        <v>529.6</v>
      </c>
      <c r="T77" s="2">
        <v>56</v>
      </c>
      <c r="U77" s="2">
        <v>46</v>
      </c>
      <c r="V77" s="2">
        <f t="shared" si="8"/>
        <v>631.6</v>
      </c>
    </row>
    <row r="78" s="1" customFormat="1" ht="12" spans="1:22">
      <c r="A78" s="1" t="s">
        <v>4245</v>
      </c>
      <c r="B78" s="1" t="s">
        <v>2887</v>
      </c>
      <c r="C78" s="1" t="s">
        <v>4260</v>
      </c>
      <c r="D78" s="1" t="s">
        <v>4261</v>
      </c>
      <c r="E78" s="2">
        <v>49</v>
      </c>
      <c r="F78" s="2">
        <v>39</v>
      </c>
      <c r="G78" s="2">
        <v>59.5</v>
      </c>
      <c r="H78" s="2">
        <v>49.8</v>
      </c>
      <c r="I78" s="2">
        <v>49</v>
      </c>
      <c r="J78" s="2">
        <v>39.8</v>
      </c>
      <c r="K78" s="2">
        <v>69.8</v>
      </c>
      <c r="L78" s="2">
        <v>49.5</v>
      </c>
      <c r="M78" s="2">
        <v>49.8</v>
      </c>
      <c r="N78" s="2">
        <v>39</v>
      </c>
      <c r="O78" s="2">
        <v>59</v>
      </c>
      <c r="P78" s="2">
        <v>69</v>
      </c>
      <c r="Q78" s="2">
        <v>39.8</v>
      </c>
      <c r="R78" s="2">
        <f t="shared" si="6"/>
        <v>662</v>
      </c>
      <c r="S78" s="2">
        <f t="shared" si="7"/>
        <v>529.6</v>
      </c>
      <c r="T78" s="2">
        <v>56</v>
      </c>
      <c r="U78" s="2">
        <v>46</v>
      </c>
      <c r="V78" s="2">
        <f t="shared" si="8"/>
        <v>631.6</v>
      </c>
    </row>
    <row r="79" s="1" customFormat="1" ht="12" spans="1:22">
      <c r="A79" s="1" t="s">
        <v>4245</v>
      </c>
      <c r="B79" s="1" t="s">
        <v>2887</v>
      </c>
      <c r="C79" s="1" t="s">
        <v>4262</v>
      </c>
      <c r="D79" s="1" t="s">
        <v>4263</v>
      </c>
      <c r="E79" s="2">
        <v>49</v>
      </c>
      <c r="F79" s="2">
        <v>39</v>
      </c>
      <c r="G79" s="2">
        <v>59.5</v>
      </c>
      <c r="H79" s="2">
        <v>49.8</v>
      </c>
      <c r="I79" s="2">
        <v>49</v>
      </c>
      <c r="J79" s="2">
        <v>39.8</v>
      </c>
      <c r="K79" s="2">
        <v>69.8</v>
      </c>
      <c r="L79" s="2">
        <v>49.5</v>
      </c>
      <c r="M79" s="2">
        <v>49.8</v>
      </c>
      <c r="N79" s="2">
        <v>39</v>
      </c>
      <c r="O79" s="2">
        <v>59</v>
      </c>
      <c r="P79" s="2">
        <v>69</v>
      </c>
      <c r="Q79" s="2">
        <v>39.8</v>
      </c>
      <c r="R79" s="2">
        <f t="shared" si="6"/>
        <v>662</v>
      </c>
      <c r="S79" s="2">
        <f t="shared" si="7"/>
        <v>529.6</v>
      </c>
      <c r="T79" s="2">
        <v>56</v>
      </c>
      <c r="U79" s="2">
        <v>46</v>
      </c>
      <c r="V79" s="2">
        <f t="shared" si="8"/>
        <v>631.6</v>
      </c>
    </row>
    <row r="80" s="1" customFormat="1" ht="12" spans="1:22">
      <c r="A80" s="1" t="s">
        <v>4245</v>
      </c>
      <c r="B80" s="1" t="s">
        <v>2887</v>
      </c>
      <c r="C80" s="1" t="s">
        <v>4264</v>
      </c>
      <c r="D80" s="1" t="s">
        <v>4265</v>
      </c>
      <c r="E80" s="2">
        <v>49</v>
      </c>
      <c r="F80" s="2">
        <v>39</v>
      </c>
      <c r="G80" s="2">
        <v>59.5</v>
      </c>
      <c r="H80" s="2">
        <v>49.8</v>
      </c>
      <c r="I80" s="2">
        <v>49</v>
      </c>
      <c r="J80" s="2">
        <v>39.8</v>
      </c>
      <c r="K80" s="2">
        <v>69.8</v>
      </c>
      <c r="L80" s="2">
        <v>49.5</v>
      </c>
      <c r="M80" s="2">
        <v>49.8</v>
      </c>
      <c r="N80" s="2">
        <v>39</v>
      </c>
      <c r="O80" s="2">
        <v>59</v>
      </c>
      <c r="P80" s="2">
        <v>69</v>
      </c>
      <c r="Q80" s="2">
        <v>39.8</v>
      </c>
      <c r="R80" s="2">
        <f t="shared" si="6"/>
        <v>662</v>
      </c>
      <c r="S80" s="2">
        <f t="shared" si="7"/>
        <v>529.6</v>
      </c>
      <c r="T80" s="2">
        <v>56</v>
      </c>
      <c r="U80" s="2">
        <v>46</v>
      </c>
      <c r="V80" s="2">
        <f t="shared" si="8"/>
        <v>631.6</v>
      </c>
    </row>
    <row r="81" s="1" customFormat="1" ht="12" spans="1:22">
      <c r="A81" s="1" t="s">
        <v>4245</v>
      </c>
      <c r="B81" s="1" t="s">
        <v>2887</v>
      </c>
      <c r="C81" s="1" t="s">
        <v>4266</v>
      </c>
      <c r="D81" s="1" t="s">
        <v>4267</v>
      </c>
      <c r="E81" s="2">
        <v>49</v>
      </c>
      <c r="F81" s="2">
        <v>39</v>
      </c>
      <c r="G81" s="2">
        <v>59.5</v>
      </c>
      <c r="H81" s="2">
        <v>49.8</v>
      </c>
      <c r="I81" s="2">
        <v>49</v>
      </c>
      <c r="J81" s="2">
        <v>39.8</v>
      </c>
      <c r="K81" s="2">
        <v>69.8</v>
      </c>
      <c r="L81" s="2">
        <v>49.5</v>
      </c>
      <c r="M81" s="2">
        <v>49.8</v>
      </c>
      <c r="N81" s="2">
        <v>39</v>
      </c>
      <c r="O81" s="2">
        <v>59</v>
      </c>
      <c r="P81" s="2">
        <v>69</v>
      </c>
      <c r="Q81" s="2">
        <v>39.8</v>
      </c>
      <c r="R81" s="2">
        <f t="shared" si="6"/>
        <v>662</v>
      </c>
      <c r="S81" s="2">
        <f t="shared" si="7"/>
        <v>529.6</v>
      </c>
      <c r="T81" s="2">
        <v>56</v>
      </c>
      <c r="U81" s="2">
        <v>46</v>
      </c>
      <c r="V81" s="2">
        <f t="shared" si="8"/>
        <v>631.6</v>
      </c>
    </row>
    <row r="82" s="1" customFormat="1" ht="12" spans="1:22">
      <c r="A82" s="1" t="s">
        <v>4245</v>
      </c>
      <c r="B82" s="1" t="s">
        <v>2887</v>
      </c>
      <c r="C82" s="1" t="s">
        <v>4268</v>
      </c>
      <c r="D82" s="1" t="s">
        <v>4269</v>
      </c>
      <c r="E82" s="2">
        <v>49</v>
      </c>
      <c r="F82" s="2">
        <v>39</v>
      </c>
      <c r="G82" s="2">
        <v>59.5</v>
      </c>
      <c r="H82" s="2">
        <v>49.8</v>
      </c>
      <c r="I82" s="2">
        <v>49</v>
      </c>
      <c r="J82" s="2">
        <v>39.8</v>
      </c>
      <c r="K82" s="2">
        <v>69.8</v>
      </c>
      <c r="L82" s="2">
        <v>49.5</v>
      </c>
      <c r="M82" s="2">
        <v>49.8</v>
      </c>
      <c r="N82" s="2">
        <v>39</v>
      </c>
      <c r="O82" s="2">
        <v>59</v>
      </c>
      <c r="P82" s="2">
        <v>69</v>
      </c>
      <c r="Q82" s="2">
        <v>39.8</v>
      </c>
      <c r="R82" s="2">
        <f t="shared" si="6"/>
        <v>662</v>
      </c>
      <c r="S82" s="2">
        <f t="shared" si="7"/>
        <v>529.6</v>
      </c>
      <c r="T82" s="2">
        <v>56</v>
      </c>
      <c r="U82" s="2">
        <v>46</v>
      </c>
      <c r="V82" s="2">
        <f t="shared" si="8"/>
        <v>631.6</v>
      </c>
    </row>
    <row r="83" s="1" customFormat="1" ht="12" spans="1:22">
      <c r="A83" s="1" t="s">
        <v>4245</v>
      </c>
      <c r="B83" s="1" t="s">
        <v>2887</v>
      </c>
      <c r="C83" s="1" t="s">
        <v>4270</v>
      </c>
      <c r="D83" s="1" t="s">
        <v>4271</v>
      </c>
      <c r="E83" s="2">
        <v>49</v>
      </c>
      <c r="F83" s="2">
        <v>39</v>
      </c>
      <c r="G83" s="2">
        <v>59.5</v>
      </c>
      <c r="H83" s="2">
        <v>49.8</v>
      </c>
      <c r="I83" s="2">
        <v>49</v>
      </c>
      <c r="J83" s="2">
        <v>39.8</v>
      </c>
      <c r="K83" s="2">
        <v>69.8</v>
      </c>
      <c r="L83" s="2">
        <v>49.5</v>
      </c>
      <c r="M83" s="2">
        <v>49.8</v>
      </c>
      <c r="N83" s="2">
        <v>39</v>
      </c>
      <c r="O83" s="2">
        <v>59</v>
      </c>
      <c r="P83" s="2">
        <v>69</v>
      </c>
      <c r="Q83" s="2">
        <v>39.8</v>
      </c>
      <c r="R83" s="2">
        <f t="shared" si="6"/>
        <v>662</v>
      </c>
      <c r="S83" s="2">
        <f t="shared" si="7"/>
        <v>529.6</v>
      </c>
      <c r="T83" s="2">
        <v>56</v>
      </c>
      <c r="U83" s="2">
        <v>46</v>
      </c>
      <c r="V83" s="2">
        <f t="shared" si="8"/>
        <v>631.6</v>
      </c>
    </row>
    <row r="84" s="1" customFormat="1" ht="12" spans="1:22">
      <c r="A84" s="1" t="s">
        <v>4245</v>
      </c>
      <c r="B84" s="1" t="s">
        <v>2887</v>
      </c>
      <c r="C84" s="1" t="s">
        <v>4272</v>
      </c>
      <c r="D84" s="1" t="s">
        <v>4273</v>
      </c>
      <c r="E84" s="2">
        <v>49</v>
      </c>
      <c r="F84" s="2">
        <v>39</v>
      </c>
      <c r="G84" s="2">
        <v>59.5</v>
      </c>
      <c r="H84" s="2">
        <v>49.8</v>
      </c>
      <c r="I84" s="2">
        <v>49</v>
      </c>
      <c r="J84" s="2">
        <v>39.8</v>
      </c>
      <c r="K84" s="2">
        <v>69.8</v>
      </c>
      <c r="L84" s="2">
        <v>49.5</v>
      </c>
      <c r="M84" s="2">
        <v>49.8</v>
      </c>
      <c r="N84" s="2">
        <v>39</v>
      </c>
      <c r="O84" s="2">
        <v>59</v>
      </c>
      <c r="P84" s="2">
        <v>69</v>
      </c>
      <c r="Q84" s="2">
        <v>39.8</v>
      </c>
      <c r="R84" s="2">
        <f t="shared" si="6"/>
        <v>662</v>
      </c>
      <c r="S84" s="2">
        <f t="shared" si="7"/>
        <v>529.6</v>
      </c>
      <c r="T84" s="2">
        <v>56</v>
      </c>
      <c r="U84" s="2">
        <v>46</v>
      </c>
      <c r="V84" s="2">
        <f t="shared" si="8"/>
        <v>631.6</v>
      </c>
    </row>
    <row r="85" s="1" customFormat="1" ht="12" spans="1:22">
      <c r="A85" s="1" t="s">
        <v>4245</v>
      </c>
      <c r="B85" s="1" t="s">
        <v>2887</v>
      </c>
      <c r="C85" s="1" t="s">
        <v>4274</v>
      </c>
      <c r="D85" s="1" t="s">
        <v>4275</v>
      </c>
      <c r="E85" s="2">
        <v>49</v>
      </c>
      <c r="F85" s="2">
        <v>39</v>
      </c>
      <c r="G85" s="2">
        <v>59.5</v>
      </c>
      <c r="H85" s="2">
        <v>49.8</v>
      </c>
      <c r="I85" s="2">
        <v>49</v>
      </c>
      <c r="J85" s="2">
        <v>39.8</v>
      </c>
      <c r="K85" s="2">
        <v>69.8</v>
      </c>
      <c r="L85" s="2">
        <v>49.5</v>
      </c>
      <c r="M85" s="2">
        <v>49.8</v>
      </c>
      <c r="N85" s="2">
        <v>39</v>
      </c>
      <c r="O85" s="2">
        <v>59</v>
      </c>
      <c r="P85" s="2">
        <v>69</v>
      </c>
      <c r="Q85" s="2">
        <v>39.8</v>
      </c>
      <c r="R85" s="2">
        <f t="shared" si="6"/>
        <v>662</v>
      </c>
      <c r="S85" s="2">
        <f t="shared" si="7"/>
        <v>529.6</v>
      </c>
      <c r="T85" s="2">
        <v>56</v>
      </c>
      <c r="U85" s="2">
        <v>46</v>
      </c>
      <c r="V85" s="2">
        <f t="shared" si="8"/>
        <v>631.6</v>
      </c>
    </row>
    <row r="86" s="1" customFormat="1" ht="12" spans="1:22">
      <c r="A86" s="1" t="s">
        <v>4245</v>
      </c>
      <c r="B86" s="1" t="s">
        <v>2887</v>
      </c>
      <c r="C86" s="1" t="s">
        <v>4276</v>
      </c>
      <c r="D86" s="1" t="s">
        <v>4277</v>
      </c>
      <c r="E86" s="2">
        <v>49</v>
      </c>
      <c r="F86" s="2">
        <v>39</v>
      </c>
      <c r="G86" s="2">
        <v>59.5</v>
      </c>
      <c r="H86" s="2">
        <v>49.8</v>
      </c>
      <c r="I86" s="2">
        <v>49</v>
      </c>
      <c r="J86" s="2">
        <v>39.8</v>
      </c>
      <c r="K86" s="2">
        <v>69.8</v>
      </c>
      <c r="L86" s="2">
        <v>49.5</v>
      </c>
      <c r="M86" s="2">
        <v>49.8</v>
      </c>
      <c r="N86" s="2">
        <v>39</v>
      </c>
      <c r="O86" s="2">
        <v>59</v>
      </c>
      <c r="P86" s="2">
        <v>69</v>
      </c>
      <c r="Q86" s="2">
        <v>39.8</v>
      </c>
      <c r="R86" s="2">
        <f t="shared" si="6"/>
        <v>662</v>
      </c>
      <c r="S86" s="2">
        <f t="shared" si="7"/>
        <v>529.6</v>
      </c>
      <c r="T86" s="2">
        <v>56</v>
      </c>
      <c r="U86" s="2">
        <v>46</v>
      </c>
      <c r="V86" s="2">
        <f t="shared" si="8"/>
        <v>631.6</v>
      </c>
    </row>
    <row r="87" s="1" customFormat="1" ht="12" spans="1:22">
      <c r="A87" s="1" t="s">
        <v>4245</v>
      </c>
      <c r="B87" s="1" t="s">
        <v>2887</v>
      </c>
      <c r="C87" s="1" t="s">
        <v>4278</v>
      </c>
      <c r="D87" s="1" t="s">
        <v>4279</v>
      </c>
      <c r="E87" s="2">
        <v>49</v>
      </c>
      <c r="F87" s="2">
        <v>39</v>
      </c>
      <c r="G87" s="2">
        <v>59.5</v>
      </c>
      <c r="H87" s="2">
        <v>49.8</v>
      </c>
      <c r="I87" s="2">
        <v>49</v>
      </c>
      <c r="J87" s="2">
        <v>39.8</v>
      </c>
      <c r="K87" s="2">
        <v>69.8</v>
      </c>
      <c r="L87" s="2">
        <v>49.5</v>
      </c>
      <c r="M87" s="2">
        <v>49.8</v>
      </c>
      <c r="N87" s="2">
        <v>39</v>
      </c>
      <c r="O87" s="2">
        <v>59</v>
      </c>
      <c r="P87" s="2">
        <v>69</v>
      </c>
      <c r="Q87" s="2">
        <v>39.8</v>
      </c>
      <c r="R87" s="2">
        <f t="shared" si="6"/>
        <v>662</v>
      </c>
      <c r="S87" s="2">
        <f t="shared" si="7"/>
        <v>529.6</v>
      </c>
      <c r="T87" s="2">
        <v>56</v>
      </c>
      <c r="U87" s="2">
        <v>46</v>
      </c>
      <c r="V87" s="2">
        <f t="shared" si="8"/>
        <v>631.6</v>
      </c>
    </row>
    <row r="88" s="1" customFormat="1" ht="12" spans="1:22">
      <c r="A88" s="1" t="s">
        <v>4245</v>
      </c>
      <c r="B88" s="1" t="s">
        <v>2887</v>
      </c>
      <c r="C88" s="1" t="s">
        <v>4280</v>
      </c>
      <c r="D88" s="1" t="s">
        <v>4281</v>
      </c>
      <c r="E88" s="2">
        <v>49</v>
      </c>
      <c r="F88" s="2">
        <v>39</v>
      </c>
      <c r="G88" s="2">
        <v>59.5</v>
      </c>
      <c r="H88" s="2">
        <v>49.8</v>
      </c>
      <c r="I88" s="2">
        <v>49</v>
      </c>
      <c r="J88" s="2">
        <v>39.8</v>
      </c>
      <c r="K88" s="2">
        <v>69.8</v>
      </c>
      <c r="L88" s="2">
        <v>49.5</v>
      </c>
      <c r="M88" s="2">
        <v>49.8</v>
      </c>
      <c r="N88" s="2">
        <v>39</v>
      </c>
      <c r="O88" s="2">
        <v>59</v>
      </c>
      <c r="P88" s="2">
        <v>69</v>
      </c>
      <c r="Q88" s="2">
        <v>39.8</v>
      </c>
      <c r="R88" s="2">
        <f t="shared" si="6"/>
        <v>662</v>
      </c>
      <c r="S88" s="2">
        <f t="shared" si="7"/>
        <v>529.6</v>
      </c>
      <c r="T88" s="2">
        <v>56</v>
      </c>
      <c r="U88" s="2">
        <v>46</v>
      </c>
      <c r="V88" s="2">
        <f t="shared" si="8"/>
        <v>631.6</v>
      </c>
    </row>
    <row r="89" s="1" customFormat="1" ht="12" spans="1:22">
      <c r="A89" s="1" t="s">
        <v>4245</v>
      </c>
      <c r="B89" s="1" t="s">
        <v>2887</v>
      </c>
      <c r="C89" s="1" t="s">
        <v>4282</v>
      </c>
      <c r="D89" s="1" t="s">
        <v>4283</v>
      </c>
      <c r="E89" s="2">
        <v>49</v>
      </c>
      <c r="F89" s="2">
        <v>39</v>
      </c>
      <c r="G89" s="2">
        <v>59.5</v>
      </c>
      <c r="H89" s="2">
        <v>49.8</v>
      </c>
      <c r="I89" s="2">
        <v>49</v>
      </c>
      <c r="J89" s="2">
        <v>39.8</v>
      </c>
      <c r="K89" s="2">
        <v>69.8</v>
      </c>
      <c r="L89" s="2">
        <v>49.5</v>
      </c>
      <c r="M89" s="2">
        <v>49.8</v>
      </c>
      <c r="N89" s="2">
        <v>39</v>
      </c>
      <c r="O89" s="2">
        <v>59</v>
      </c>
      <c r="P89" s="2">
        <v>69</v>
      </c>
      <c r="Q89" s="2">
        <v>39.8</v>
      </c>
      <c r="R89" s="2">
        <f t="shared" si="6"/>
        <v>662</v>
      </c>
      <c r="S89" s="2">
        <f t="shared" si="7"/>
        <v>529.6</v>
      </c>
      <c r="T89" s="2">
        <v>56</v>
      </c>
      <c r="U89" s="2">
        <v>46</v>
      </c>
      <c r="V89" s="2">
        <f t="shared" si="8"/>
        <v>631.6</v>
      </c>
    </row>
    <row r="90" s="1" customFormat="1" ht="12" spans="1:22">
      <c r="A90" s="1" t="s">
        <v>4245</v>
      </c>
      <c r="B90" s="1" t="s">
        <v>2887</v>
      </c>
      <c r="C90" s="1" t="s">
        <v>4284</v>
      </c>
      <c r="D90" s="1" t="s">
        <v>4285</v>
      </c>
      <c r="E90" s="2">
        <v>49</v>
      </c>
      <c r="F90" s="2">
        <v>39</v>
      </c>
      <c r="G90" s="2">
        <v>59.5</v>
      </c>
      <c r="H90" s="2">
        <v>49.8</v>
      </c>
      <c r="I90" s="2">
        <v>49</v>
      </c>
      <c r="J90" s="2">
        <v>39.8</v>
      </c>
      <c r="K90" s="2">
        <v>69.8</v>
      </c>
      <c r="L90" s="2">
        <v>49.5</v>
      </c>
      <c r="M90" s="2">
        <v>49.8</v>
      </c>
      <c r="N90" s="2">
        <v>39</v>
      </c>
      <c r="O90" s="2">
        <v>59</v>
      </c>
      <c r="P90" s="2">
        <v>69</v>
      </c>
      <c r="Q90" s="2">
        <v>39.8</v>
      </c>
      <c r="R90" s="2">
        <f t="shared" si="6"/>
        <v>662</v>
      </c>
      <c r="S90" s="2">
        <f t="shared" si="7"/>
        <v>529.6</v>
      </c>
      <c r="T90" s="2">
        <v>56</v>
      </c>
      <c r="U90" s="2">
        <v>46</v>
      </c>
      <c r="V90" s="2">
        <f t="shared" si="8"/>
        <v>631.6</v>
      </c>
    </row>
    <row r="91" s="1" customFormat="1" ht="12" spans="1:22">
      <c r="A91" s="1" t="s">
        <v>4245</v>
      </c>
      <c r="B91" s="1" t="s">
        <v>2887</v>
      </c>
      <c r="C91" s="1" t="s">
        <v>4286</v>
      </c>
      <c r="D91" s="1" t="s">
        <v>4287</v>
      </c>
      <c r="E91" s="2">
        <v>49</v>
      </c>
      <c r="F91" s="2">
        <v>39</v>
      </c>
      <c r="G91" s="2">
        <v>59.5</v>
      </c>
      <c r="H91" s="2">
        <v>49.8</v>
      </c>
      <c r="I91" s="2">
        <v>49</v>
      </c>
      <c r="J91" s="2">
        <v>39.8</v>
      </c>
      <c r="K91" s="2">
        <v>69.8</v>
      </c>
      <c r="L91" s="2">
        <v>49.5</v>
      </c>
      <c r="M91" s="2">
        <v>49.8</v>
      </c>
      <c r="N91" s="2">
        <v>39</v>
      </c>
      <c r="O91" s="2">
        <v>59</v>
      </c>
      <c r="P91" s="2">
        <v>69</v>
      </c>
      <c r="Q91" s="2">
        <v>39.8</v>
      </c>
      <c r="R91" s="2">
        <f t="shared" si="6"/>
        <v>662</v>
      </c>
      <c r="S91" s="2">
        <f t="shared" si="7"/>
        <v>529.6</v>
      </c>
      <c r="T91" s="2">
        <v>56</v>
      </c>
      <c r="U91" s="2">
        <v>46</v>
      </c>
      <c r="V91" s="2">
        <f t="shared" si="8"/>
        <v>631.6</v>
      </c>
    </row>
    <row r="92" s="1" customFormat="1" ht="12" spans="1:22">
      <c r="A92" s="1" t="s">
        <v>4245</v>
      </c>
      <c r="B92" s="1" t="s">
        <v>2887</v>
      </c>
      <c r="C92" s="1" t="s">
        <v>4288</v>
      </c>
      <c r="D92" s="1" t="s">
        <v>4289</v>
      </c>
      <c r="E92" s="2">
        <v>49</v>
      </c>
      <c r="F92" s="2">
        <v>39</v>
      </c>
      <c r="G92" s="2">
        <v>59.5</v>
      </c>
      <c r="H92" s="2">
        <v>49.8</v>
      </c>
      <c r="I92" s="2">
        <v>49</v>
      </c>
      <c r="J92" s="2">
        <v>39.8</v>
      </c>
      <c r="K92" s="2">
        <v>69.8</v>
      </c>
      <c r="L92" s="2">
        <v>49.5</v>
      </c>
      <c r="M92" s="2">
        <v>49.8</v>
      </c>
      <c r="N92" s="2">
        <v>39</v>
      </c>
      <c r="O92" s="2">
        <v>59</v>
      </c>
      <c r="P92" s="2">
        <v>69</v>
      </c>
      <c r="Q92" s="2">
        <v>39.8</v>
      </c>
      <c r="R92" s="2">
        <f t="shared" si="6"/>
        <v>662</v>
      </c>
      <c r="S92" s="2">
        <f t="shared" si="7"/>
        <v>529.6</v>
      </c>
      <c r="T92" s="2">
        <v>56</v>
      </c>
      <c r="U92" s="2">
        <v>46</v>
      </c>
      <c r="V92" s="2">
        <f t="shared" si="8"/>
        <v>631.6</v>
      </c>
    </row>
    <row r="93" s="1" customFormat="1" ht="12" spans="1:22">
      <c r="A93" s="1" t="s">
        <v>4245</v>
      </c>
      <c r="B93" s="1" t="s">
        <v>2887</v>
      </c>
      <c r="C93" s="1" t="s">
        <v>4290</v>
      </c>
      <c r="D93" s="1" t="s">
        <v>4291</v>
      </c>
      <c r="E93" s="2">
        <v>49</v>
      </c>
      <c r="F93" s="2">
        <v>39</v>
      </c>
      <c r="G93" s="2">
        <v>59.5</v>
      </c>
      <c r="H93" s="2">
        <v>49.8</v>
      </c>
      <c r="I93" s="2">
        <v>49</v>
      </c>
      <c r="J93" s="2">
        <v>39.8</v>
      </c>
      <c r="K93" s="2">
        <v>69.8</v>
      </c>
      <c r="L93" s="2">
        <v>49.5</v>
      </c>
      <c r="M93" s="2">
        <v>49.8</v>
      </c>
      <c r="N93" s="2">
        <v>39</v>
      </c>
      <c r="O93" s="2">
        <v>59</v>
      </c>
      <c r="P93" s="2">
        <v>69</v>
      </c>
      <c r="Q93" s="2">
        <v>39.8</v>
      </c>
      <c r="R93" s="2">
        <f t="shared" si="6"/>
        <v>662</v>
      </c>
      <c r="S93" s="2">
        <f t="shared" si="7"/>
        <v>529.6</v>
      </c>
      <c r="T93" s="2">
        <v>56</v>
      </c>
      <c r="U93" s="2">
        <v>46</v>
      </c>
      <c r="V93" s="2">
        <f t="shared" si="8"/>
        <v>631.6</v>
      </c>
    </row>
    <row r="94" s="1" customFormat="1" ht="12" spans="1:22">
      <c r="A94" s="1" t="s">
        <v>4245</v>
      </c>
      <c r="B94" s="1" t="s">
        <v>2887</v>
      </c>
      <c r="C94" s="1" t="s">
        <v>4292</v>
      </c>
      <c r="D94" s="1" t="s">
        <v>4293</v>
      </c>
      <c r="E94" s="2">
        <v>49</v>
      </c>
      <c r="F94" s="2">
        <v>39</v>
      </c>
      <c r="G94" s="2">
        <v>59.5</v>
      </c>
      <c r="H94" s="2">
        <v>49.8</v>
      </c>
      <c r="I94" s="2">
        <v>49</v>
      </c>
      <c r="J94" s="2">
        <v>39.8</v>
      </c>
      <c r="K94" s="2">
        <v>69.8</v>
      </c>
      <c r="L94" s="2">
        <v>49.5</v>
      </c>
      <c r="M94" s="2">
        <v>49.8</v>
      </c>
      <c r="N94" s="2">
        <v>39</v>
      </c>
      <c r="O94" s="2">
        <v>59</v>
      </c>
      <c r="P94" s="2">
        <v>69</v>
      </c>
      <c r="Q94" s="2">
        <v>39.8</v>
      </c>
      <c r="R94" s="2">
        <f t="shared" si="6"/>
        <v>662</v>
      </c>
      <c r="S94" s="2">
        <f t="shared" si="7"/>
        <v>529.6</v>
      </c>
      <c r="T94" s="2">
        <v>56</v>
      </c>
      <c r="U94" s="2">
        <v>46</v>
      </c>
      <c r="V94" s="2">
        <f t="shared" si="8"/>
        <v>631.6</v>
      </c>
    </row>
    <row r="95" s="1" customFormat="1" ht="12" spans="1:22">
      <c r="A95" s="1" t="s">
        <v>4245</v>
      </c>
      <c r="B95" s="1" t="s">
        <v>2887</v>
      </c>
      <c r="C95" s="1" t="s">
        <v>4294</v>
      </c>
      <c r="D95" s="1" t="s">
        <v>4295</v>
      </c>
      <c r="E95" s="2">
        <v>49</v>
      </c>
      <c r="F95" s="2">
        <v>39</v>
      </c>
      <c r="G95" s="2">
        <v>59.5</v>
      </c>
      <c r="H95" s="2">
        <v>49.8</v>
      </c>
      <c r="I95" s="2">
        <v>49</v>
      </c>
      <c r="J95" s="2">
        <v>39.8</v>
      </c>
      <c r="K95" s="2">
        <v>69.8</v>
      </c>
      <c r="L95" s="2">
        <v>49.5</v>
      </c>
      <c r="M95" s="2">
        <v>49.8</v>
      </c>
      <c r="N95" s="2">
        <v>39</v>
      </c>
      <c r="O95" s="2">
        <v>59</v>
      </c>
      <c r="P95" s="2">
        <v>69</v>
      </c>
      <c r="Q95" s="2">
        <v>39.8</v>
      </c>
      <c r="R95" s="2">
        <f t="shared" si="6"/>
        <v>662</v>
      </c>
      <c r="S95" s="2">
        <f t="shared" si="7"/>
        <v>529.6</v>
      </c>
      <c r="T95" s="2">
        <v>56</v>
      </c>
      <c r="U95" s="2">
        <v>46</v>
      </c>
      <c r="V95" s="2">
        <f t="shared" si="8"/>
        <v>631.6</v>
      </c>
    </row>
    <row r="96" s="1" customFormat="1" ht="12" spans="1:22">
      <c r="A96" s="1" t="s">
        <v>4245</v>
      </c>
      <c r="B96" s="1" t="s">
        <v>2887</v>
      </c>
      <c r="C96" s="1" t="s">
        <v>4296</v>
      </c>
      <c r="D96" s="1" t="s">
        <v>4297</v>
      </c>
      <c r="E96" s="2">
        <v>49</v>
      </c>
      <c r="F96" s="2">
        <v>39</v>
      </c>
      <c r="G96" s="2">
        <v>59.5</v>
      </c>
      <c r="H96" s="2">
        <v>49.8</v>
      </c>
      <c r="I96" s="2">
        <v>49</v>
      </c>
      <c r="J96" s="2">
        <v>39.8</v>
      </c>
      <c r="K96" s="2">
        <v>69.8</v>
      </c>
      <c r="L96" s="2">
        <v>49.5</v>
      </c>
      <c r="M96" s="2">
        <v>49.8</v>
      </c>
      <c r="N96" s="2">
        <v>39</v>
      </c>
      <c r="O96" s="2">
        <v>59</v>
      </c>
      <c r="P96" s="2">
        <v>69</v>
      </c>
      <c r="Q96" s="2">
        <v>39.8</v>
      </c>
      <c r="R96" s="2">
        <f t="shared" si="6"/>
        <v>662</v>
      </c>
      <c r="S96" s="2">
        <f t="shared" si="7"/>
        <v>529.6</v>
      </c>
      <c r="T96" s="2">
        <v>56</v>
      </c>
      <c r="U96" s="2">
        <v>46</v>
      </c>
      <c r="V96" s="2">
        <f t="shared" si="8"/>
        <v>631.6</v>
      </c>
    </row>
    <row r="97" s="1" customFormat="1" ht="12" spans="1:22">
      <c r="A97" s="1" t="s">
        <v>4245</v>
      </c>
      <c r="B97" s="1" t="s">
        <v>2887</v>
      </c>
      <c r="C97" s="1" t="s">
        <v>4298</v>
      </c>
      <c r="D97" s="1" t="s">
        <v>4299</v>
      </c>
      <c r="E97" s="2">
        <v>49</v>
      </c>
      <c r="F97" s="2">
        <v>39</v>
      </c>
      <c r="G97" s="2">
        <v>59.5</v>
      </c>
      <c r="H97" s="2">
        <v>49.8</v>
      </c>
      <c r="I97" s="2">
        <v>49</v>
      </c>
      <c r="J97" s="2">
        <v>39.8</v>
      </c>
      <c r="K97" s="2">
        <v>69.8</v>
      </c>
      <c r="L97" s="2">
        <v>49.5</v>
      </c>
      <c r="M97" s="2">
        <v>49.8</v>
      </c>
      <c r="N97" s="2">
        <v>39</v>
      </c>
      <c r="O97" s="2">
        <v>59</v>
      </c>
      <c r="P97" s="2">
        <v>69</v>
      </c>
      <c r="Q97" s="2">
        <v>39.8</v>
      </c>
      <c r="R97" s="2">
        <f t="shared" si="6"/>
        <v>662</v>
      </c>
      <c r="S97" s="2">
        <f t="shared" si="7"/>
        <v>529.6</v>
      </c>
      <c r="T97" s="2">
        <v>56</v>
      </c>
      <c r="U97" s="2">
        <v>46</v>
      </c>
      <c r="V97" s="2">
        <f t="shared" si="8"/>
        <v>631.6</v>
      </c>
    </row>
    <row r="98" s="1" customFormat="1" ht="12" spans="1:22">
      <c r="A98" s="1" t="s">
        <v>4245</v>
      </c>
      <c r="B98" s="1" t="s">
        <v>2887</v>
      </c>
      <c r="C98" s="1" t="s">
        <v>4300</v>
      </c>
      <c r="D98" s="1" t="s">
        <v>4301</v>
      </c>
      <c r="E98" s="2">
        <v>49</v>
      </c>
      <c r="F98" s="2">
        <v>39</v>
      </c>
      <c r="G98" s="2">
        <v>59.5</v>
      </c>
      <c r="H98" s="2">
        <v>49.8</v>
      </c>
      <c r="I98" s="2">
        <v>49</v>
      </c>
      <c r="J98" s="2">
        <v>39.8</v>
      </c>
      <c r="K98" s="2">
        <v>69.8</v>
      </c>
      <c r="L98" s="2">
        <v>49.5</v>
      </c>
      <c r="M98" s="2">
        <v>49.8</v>
      </c>
      <c r="N98" s="2">
        <v>39</v>
      </c>
      <c r="O98" s="2">
        <v>59</v>
      </c>
      <c r="P98" s="2">
        <v>69</v>
      </c>
      <c r="Q98" s="2">
        <v>39.8</v>
      </c>
      <c r="R98" s="2">
        <f t="shared" si="6"/>
        <v>662</v>
      </c>
      <c r="S98" s="2">
        <f t="shared" si="7"/>
        <v>529.6</v>
      </c>
      <c r="T98" s="2">
        <v>56</v>
      </c>
      <c r="U98" s="2">
        <v>46</v>
      </c>
      <c r="V98" s="2">
        <f t="shared" si="8"/>
        <v>631.6</v>
      </c>
    </row>
    <row r="99" s="1" customFormat="1" ht="12" spans="1:22">
      <c r="A99" s="1" t="s">
        <v>4245</v>
      </c>
      <c r="B99" s="1" t="s">
        <v>2887</v>
      </c>
      <c r="C99" s="1" t="s">
        <v>4302</v>
      </c>
      <c r="D99" s="1" t="s">
        <v>4303</v>
      </c>
      <c r="E99" s="2">
        <v>49</v>
      </c>
      <c r="F99" s="2">
        <v>39</v>
      </c>
      <c r="G99" s="2">
        <v>59.5</v>
      </c>
      <c r="H99" s="2">
        <v>49.8</v>
      </c>
      <c r="I99" s="2">
        <v>49</v>
      </c>
      <c r="J99" s="2">
        <v>39.8</v>
      </c>
      <c r="K99" s="2">
        <v>69.8</v>
      </c>
      <c r="L99" s="2">
        <v>49.5</v>
      </c>
      <c r="M99" s="2">
        <v>49.8</v>
      </c>
      <c r="N99" s="2">
        <v>39</v>
      </c>
      <c r="O99" s="2">
        <v>59</v>
      </c>
      <c r="P99" s="2">
        <v>69</v>
      </c>
      <c r="Q99" s="2">
        <v>39.8</v>
      </c>
      <c r="R99" s="2">
        <f t="shared" si="6"/>
        <v>662</v>
      </c>
      <c r="S99" s="2">
        <f t="shared" si="7"/>
        <v>529.6</v>
      </c>
      <c r="T99" s="2">
        <v>56</v>
      </c>
      <c r="U99" s="2">
        <v>46</v>
      </c>
      <c r="V99" s="2">
        <f t="shared" si="8"/>
        <v>631.6</v>
      </c>
    </row>
    <row r="100" s="1" customFormat="1" ht="12" spans="1:22">
      <c r="A100" s="1" t="s">
        <v>4245</v>
      </c>
      <c r="B100" s="1" t="s">
        <v>2887</v>
      </c>
      <c r="C100" s="1" t="s">
        <v>4304</v>
      </c>
      <c r="D100" s="1" t="s">
        <v>4305</v>
      </c>
      <c r="E100" s="2">
        <v>49</v>
      </c>
      <c r="F100" s="2">
        <v>39</v>
      </c>
      <c r="G100" s="2">
        <v>59.5</v>
      </c>
      <c r="H100" s="2">
        <v>49.8</v>
      </c>
      <c r="I100" s="2">
        <v>49</v>
      </c>
      <c r="J100" s="2">
        <v>39.8</v>
      </c>
      <c r="K100" s="2">
        <v>69.8</v>
      </c>
      <c r="L100" s="2">
        <v>49.5</v>
      </c>
      <c r="M100" s="2">
        <v>49.8</v>
      </c>
      <c r="N100" s="2">
        <v>39</v>
      </c>
      <c r="O100" s="2">
        <v>59</v>
      </c>
      <c r="P100" s="2">
        <v>69</v>
      </c>
      <c r="Q100" s="2">
        <v>39.8</v>
      </c>
      <c r="R100" s="2">
        <f t="shared" si="6"/>
        <v>662</v>
      </c>
      <c r="S100" s="2">
        <f t="shared" si="7"/>
        <v>529.6</v>
      </c>
      <c r="T100" s="2">
        <v>56</v>
      </c>
      <c r="U100" s="2">
        <v>46</v>
      </c>
      <c r="V100" s="2">
        <f t="shared" si="8"/>
        <v>631.6</v>
      </c>
    </row>
    <row r="101" s="1" customFormat="1" ht="12" spans="1:22">
      <c r="A101" s="1" t="s">
        <v>4245</v>
      </c>
      <c r="B101" s="1" t="s">
        <v>2887</v>
      </c>
      <c r="C101" s="1" t="s">
        <v>4306</v>
      </c>
      <c r="D101" s="1" t="s">
        <v>4307</v>
      </c>
      <c r="E101" s="2">
        <v>49</v>
      </c>
      <c r="F101" s="2">
        <v>39</v>
      </c>
      <c r="G101" s="2">
        <v>59.5</v>
      </c>
      <c r="H101" s="2">
        <v>49.8</v>
      </c>
      <c r="I101" s="2">
        <v>49</v>
      </c>
      <c r="J101" s="2">
        <v>39.8</v>
      </c>
      <c r="K101" s="2">
        <v>69.8</v>
      </c>
      <c r="L101" s="2">
        <v>49.5</v>
      </c>
      <c r="M101" s="2">
        <v>49.8</v>
      </c>
      <c r="N101" s="2">
        <v>39</v>
      </c>
      <c r="O101" s="2">
        <v>59</v>
      </c>
      <c r="P101" s="2">
        <v>69</v>
      </c>
      <c r="Q101" s="2">
        <v>39.8</v>
      </c>
      <c r="R101" s="2">
        <f t="shared" si="6"/>
        <v>662</v>
      </c>
      <c r="S101" s="2">
        <f t="shared" si="7"/>
        <v>529.6</v>
      </c>
      <c r="T101" s="2">
        <v>56</v>
      </c>
      <c r="U101" s="2">
        <v>46</v>
      </c>
      <c r="V101" s="2">
        <f t="shared" si="8"/>
        <v>631.6</v>
      </c>
    </row>
    <row r="102" s="1" customFormat="1" ht="12" spans="1:22">
      <c r="A102" s="1" t="s">
        <v>4245</v>
      </c>
      <c r="B102" s="1" t="s">
        <v>2887</v>
      </c>
      <c r="C102" s="1" t="s">
        <v>4308</v>
      </c>
      <c r="D102" s="1" t="s">
        <v>4309</v>
      </c>
      <c r="E102" s="2">
        <v>49</v>
      </c>
      <c r="F102" s="2">
        <v>39</v>
      </c>
      <c r="G102" s="2">
        <v>59.5</v>
      </c>
      <c r="H102" s="2">
        <v>49.8</v>
      </c>
      <c r="I102" s="2">
        <v>49</v>
      </c>
      <c r="J102" s="2">
        <v>39.8</v>
      </c>
      <c r="K102" s="2">
        <v>69.8</v>
      </c>
      <c r="L102" s="2">
        <v>49.5</v>
      </c>
      <c r="M102" s="2">
        <v>49.8</v>
      </c>
      <c r="N102" s="2">
        <v>39</v>
      </c>
      <c r="O102" s="2">
        <v>59</v>
      </c>
      <c r="P102" s="2">
        <v>69</v>
      </c>
      <c r="Q102" s="2">
        <v>39.8</v>
      </c>
      <c r="R102" s="2">
        <f t="shared" si="6"/>
        <v>662</v>
      </c>
      <c r="S102" s="2">
        <f t="shared" si="7"/>
        <v>529.6</v>
      </c>
      <c r="T102" s="2">
        <v>56</v>
      </c>
      <c r="U102" s="2">
        <v>46</v>
      </c>
      <c r="V102" s="2">
        <f t="shared" si="8"/>
        <v>631.6</v>
      </c>
    </row>
    <row r="103" s="1" customFormat="1" ht="12" spans="1:22">
      <c r="A103" s="1" t="s">
        <v>4310</v>
      </c>
      <c r="B103" s="1" t="s">
        <v>2887</v>
      </c>
      <c r="C103" s="1" t="s">
        <v>4311</v>
      </c>
      <c r="D103" s="1" t="s">
        <v>4312</v>
      </c>
      <c r="E103" s="2">
        <v>49</v>
      </c>
      <c r="F103" s="2">
        <v>39</v>
      </c>
      <c r="G103" s="2">
        <v>59.5</v>
      </c>
      <c r="H103" s="2">
        <v>49.8</v>
      </c>
      <c r="I103" s="2">
        <v>49</v>
      </c>
      <c r="J103" s="2">
        <v>39.8</v>
      </c>
      <c r="K103" s="2">
        <v>69.8</v>
      </c>
      <c r="L103" s="2">
        <v>49.5</v>
      </c>
      <c r="M103" s="2">
        <v>49.8</v>
      </c>
      <c r="N103" s="2">
        <v>39</v>
      </c>
      <c r="O103" s="2">
        <v>59</v>
      </c>
      <c r="P103" s="2">
        <v>69</v>
      </c>
      <c r="Q103" s="2">
        <v>39.8</v>
      </c>
      <c r="R103" s="2">
        <f t="shared" si="6"/>
        <v>662</v>
      </c>
      <c r="S103" s="2">
        <f t="shared" si="7"/>
        <v>529.6</v>
      </c>
      <c r="T103" s="2">
        <v>56</v>
      </c>
      <c r="U103" s="2">
        <v>46</v>
      </c>
      <c r="V103" s="2">
        <f t="shared" si="8"/>
        <v>631.6</v>
      </c>
    </row>
  </sheetData>
  <autoFilter ref="A1:D103">
    <extLst/>
  </autoFilter>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0"/>
  <sheetViews>
    <sheetView workbookViewId="0">
      <pane ySplit="1" topLeftCell="A2" activePane="bottomLeft" state="frozen"/>
      <selection/>
      <selection pane="bottomLeft" activeCell="AB8" sqref="AB8"/>
    </sheetView>
  </sheetViews>
  <sheetFormatPr defaultColWidth="8.89166666666667" defaultRowHeight="13.5"/>
  <cols>
    <col min="1" max="1" width="7.25" style="3" customWidth="1"/>
    <col min="2" max="2" width="15.5583333333333" style="3" customWidth="1"/>
    <col min="3" max="3" width="10.775" style="3" customWidth="1"/>
    <col min="4" max="4" width="7.25" style="3" customWidth="1"/>
    <col min="5" max="21" width="4.875" style="2" customWidth="1"/>
    <col min="22" max="22" width="5.125" style="2" customWidth="1"/>
    <col min="23" max="23" width="5.75" style="2" customWidth="1"/>
    <col min="24" max="25" width="4.875" style="2" customWidth="1"/>
    <col min="26" max="26" width="5.75" style="2" customWidth="1"/>
    <col min="27" max="16384" width="8.89166666666667" style="3"/>
  </cols>
  <sheetData>
    <row r="1" s="1" customFormat="1" ht="153" customHeight="1" spans="1:26">
      <c r="A1" s="1" t="s">
        <v>0</v>
      </c>
      <c r="B1" s="1" t="s">
        <v>1</v>
      </c>
      <c r="C1" s="1" t="s">
        <v>2</v>
      </c>
      <c r="D1" s="1" t="s">
        <v>3</v>
      </c>
      <c r="E1" s="2" t="s">
        <v>4313</v>
      </c>
      <c r="F1" s="2" t="s">
        <v>4314</v>
      </c>
      <c r="G1" s="2" t="s">
        <v>4315</v>
      </c>
      <c r="H1" s="2" t="s">
        <v>4316</v>
      </c>
      <c r="I1" s="2" t="s">
        <v>4317</v>
      </c>
      <c r="J1" s="2" t="s">
        <v>4318</v>
      </c>
      <c r="K1" s="2" t="s">
        <v>2280</v>
      </c>
      <c r="L1" s="2" t="s">
        <v>4319</v>
      </c>
      <c r="M1" s="2" t="s">
        <v>4320</v>
      </c>
      <c r="N1" s="2" t="s">
        <v>4321</v>
      </c>
      <c r="O1" s="2" t="s">
        <v>4322</v>
      </c>
      <c r="P1" s="2" t="s">
        <v>4323</v>
      </c>
      <c r="Q1" s="2" t="s">
        <v>4324</v>
      </c>
      <c r="R1" s="2" t="s">
        <v>4325</v>
      </c>
      <c r="S1" s="2" t="s">
        <v>4326</v>
      </c>
      <c r="T1" s="2" t="s">
        <v>4327</v>
      </c>
      <c r="U1" s="2" t="s">
        <v>4328</v>
      </c>
      <c r="V1" s="2" t="s">
        <v>21</v>
      </c>
      <c r="W1" s="2" t="s">
        <v>22</v>
      </c>
      <c r="X1" s="2" t="s">
        <v>24</v>
      </c>
      <c r="Y1" s="2" t="s">
        <v>23</v>
      </c>
      <c r="Z1" s="2" t="s">
        <v>26</v>
      </c>
    </row>
    <row r="2" s="1" customFormat="1" ht="12" spans="1:26">
      <c r="A2" s="1" t="s">
        <v>4329</v>
      </c>
      <c r="B2" s="1" t="s">
        <v>4330</v>
      </c>
      <c r="C2" s="1" t="s">
        <v>4331</v>
      </c>
      <c r="D2" s="1" t="s">
        <v>4332</v>
      </c>
      <c r="E2" s="2">
        <v>33</v>
      </c>
      <c r="F2" s="2">
        <v>53</v>
      </c>
      <c r="G2" s="2">
        <v>40</v>
      </c>
      <c r="H2" s="2">
        <v>49</v>
      </c>
      <c r="I2" s="2">
        <v>25</v>
      </c>
      <c r="J2" s="2">
        <v>45</v>
      </c>
      <c r="K2" s="2">
        <v>48</v>
      </c>
      <c r="L2" s="2">
        <v>47</v>
      </c>
      <c r="M2" s="2">
        <v>36</v>
      </c>
      <c r="N2" s="2">
        <v>40</v>
      </c>
      <c r="O2" s="2">
        <v>49</v>
      </c>
      <c r="P2" s="2">
        <v>46</v>
      </c>
      <c r="Q2" s="2">
        <v>69</v>
      </c>
      <c r="R2" s="2">
        <v>45</v>
      </c>
      <c r="S2" s="2">
        <v>42</v>
      </c>
      <c r="T2" s="2">
        <v>34</v>
      </c>
      <c r="U2" s="2">
        <v>45</v>
      </c>
      <c r="V2" s="2">
        <f>SUM(E2:U2)</f>
        <v>746</v>
      </c>
      <c r="W2" s="2">
        <f>V2*0.8</f>
        <v>596.8</v>
      </c>
      <c r="X2" s="2">
        <v>56</v>
      </c>
      <c r="Y2" s="2">
        <v>46</v>
      </c>
      <c r="Z2" s="2">
        <f>W2+Y2+X2</f>
        <v>698.8</v>
      </c>
    </row>
    <row r="3" s="1" customFormat="1" ht="12" spans="1:26">
      <c r="A3" s="1" t="s">
        <v>4329</v>
      </c>
      <c r="B3" s="1" t="s">
        <v>4330</v>
      </c>
      <c r="C3" s="1" t="s">
        <v>4333</v>
      </c>
      <c r="D3" s="1" t="s">
        <v>4334</v>
      </c>
      <c r="E3" s="2">
        <v>33</v>
      </c>
      <c r="F3" s="2">
        <v>53</v>
      </c>
      <c r="G3" s="2">
        <v>40</v>
      </c>
      <c r="H3" s="2">
        <v>49</v>
      </c>
      <c r="I3" s="2">
        <v>25</v>
      </c>
      <c r="J3" s="2">
        <v>45</v>
      </c>
      <c r="K3" s="2">
        <v>48</v>
      </c>
      <c r="L3" s="2">
        <v>47</v>
      </c>
      <c r="M3" s="2">
        <v>36</v>
      </c>
      <c r="N3" s="2">
        <v>40</v>
      </c>
      <c r="O3" s="2">
        <v>49</v>
      </c>
      <c r="P3" s="2">
        <v>46</v>
      </c>
      <c r="Q3" s="2">
        <v>69</v>
      </c>
      <c r="R3" s="2">
        <v>45</v>
      </c>
      <c r="S3" s="2">
        <v>42</v>
      </c>
      <c r="T3" s="2">
        <v>34</v>
      </c>
      <c r="U3" s="2">
        <v>45</v>
      </c>
      <c r="V3" s="2">
        <f t="shared" ref="V3:V34" si="0">SUM(E3:U3)</f>
        <v>746</v>
      </c>
      <c r="W3" s="2">
        <f t="shared" ref="W3:W34" si="1">V3*0.8</f>
        <v>596.8</v>
      </c>
      <c r="X3" s="2">
        <v>56</v>
      </c>
      <c r="Y3" s="2">
        <v>46</v>
      </c>
      <c r="Z3" s="2">
        <f t="shared" ref="Z3:Z34" si="2">W3+Y3+X3</f>
        <v>698.8</v>
      </c>
    </row>
    <row r="4" s="1" customFormat="1" ht="12" spans="1:26">
      <c r="A4" s="1" t="s">
        <v>4329</v>
      </c>
      <c r="B4" s="1" t="s">
        <v>4330</v>
      </c>
      <c r="C4" s="1" t="s">
        <v>4335</v>
      </c>
      <c r="D4" s="1" t="s">
        <v>4336</v>
      </c>
      <c r="E4" s="2">
        <v>33</v>
      </c>
      <c r="F4" s="2">
        <v>53</v>
      </c>
      <c r="G4" s="2">
        <v>40</v>
      </c>
      <c r="H4" s="2">
        <v>49</v>
      </c>
      <c r="I4" s="2">
        <v>25</v>
      </c>
      <c r="J4" s="2">
        <v>45</v>
      </c>
      <c r="K4" s="2">
        <v>48</v>
      </c>
      <c r="L4" s="2">
        <v>47</v>
      </c>
      <c r="M4" s="2">
        <v>36</v>
      </c>
      <c r="N4" s="2">
        <v>40</v>
      </c>
      <c r="O4" s="2">
        <v>49</v>
      </c>
      <c r="P4" s="2">
        <v>46</v>
      </c>
      <c r="Q4" s="2">
        <v>69</v>
      </c>
      <c r="R4" s="2">
        <v>45</v>
      </c>
      <c r="S4" s="2">
        <v>42</v>
      </c>
      <c r="T4" s="2">
        <v>34</v>
      </c>
      <c r="U4" s="2">
        <v>45</v>
      </c>
      <c r="V4" s="2">
        <f t="shared" si="0"/>
        <v>746</v>
      </c>
      <c r="W4" s="2">
        <f t="shared" si="1"/>
        <v>596.8</v>
      </c>
      <c r="X4" s="2">
        <v>56</v>
      </c>
      <c r="Y4" s="2">
        <v>46</v>
      </c>
      <c r="Z4" s="2">
        <f t="shared" si="2"/>
        <v>698.8</v>
      </c>
    </row>
    <row r="5" s="1" customFormat="1" ht="12" spans="1:26">
      <c r="A5" s="1" t="s">
        <v>4329</v>
      </c>
      <c r="B5" s="1" t="s">
        <v>4330</v>
      </c>
      <c r="C5" s="1" t="s">
        <v>4337</v>
      </c>
      <c r="D5" s="1" t="s">
        <v>4338</v>
      </c>
      <c r="E5" s="2">
        <v>33</v>
      </c>
      <c r="F5" s="2">
        <v>53</v>
      </c>
      <c r="G5" s="2">
        <v>40</v>
      </c>
      <c r="H5" s="2">
        <v>49</v>
      </c>
      <c r="I5" s="2">
        <v>25</v>
      </c>
      <c r="J5" s="2">
        <v>45</v>
      </c>
      <c r="K5" s="2">
        <v>48</v>
      </c>
      <c r="L5" s="2">
        <v>47</v>
      </c>
      <c r="M5" s="2">
        <v>36</v>
      </c>
      <c r="N5" s="2">
        <v>40</v>
      </c>
      <c r="O5" s="2">
        <v>49</v>
      </c>
      <c r="P5" s="2">
        <v>46</v>
      </c>
      <c r="Q5" s="2">
        <v>69</v>
      </c>
      <c r="R5" s="2">
        <v>45</v>
      </c>
      <c r="S5" s="2">
        <v>42</v>
      </c>
      <c r="T5" s="2">
        <v>34</v>
      </c>
      <c r="U5" s="2">
        <v>45</v>
      </c>
      <c r="V5" s="2">
        <f t="shared" si="0"/>
        <v>746</v>
      </c>
      <c r="W5" s="2">
        <f t="shared" si="1"/>
        <v>596.8</v>
      </c>
      <c r="X5" s="2">
        <v>56</v>
      </c>
      <c r="Y5" s="2">
        <v>46</v>
      </c>
      <c r="Z5" s="2">
        <f t="shared" si="2"/>
        <v>698.8</v>
      </c>
    </row>
    <row r="6" s="1" customFormat="1" ht="12" spans="1:26">
      <c r="A6" s="1" t="s">
        <v>4329</v>
      </c>
      <c r="B6" s="1" t="s">
        <v>4330</v>
      </c>
      <c r="C6" s="1" t="s">
        <v>4339</v>
      </c>
      <c r="D6" s="1" t="s">
        <v>4340</v>
      </c>
      <c r="E6" s="2">
        <v>33</v>
      </c>
      <c r="F6" s="2">
        <v>53</v>
      </c>
      <c r="G6" s="2">
        <v>40</v>
      </c>
      <c r="H6" s="2">
        <v>49</v>
      </c>
      <c r="I6" s="2">
        <v>25</v>
      </c>
      <c r="J6" s="2">
        <v>45</v>
      </c>
      <c r="K6" s="2">
        <v>48</v>
      </c>
      <c r="L6" s="2">
        <v>47</v>
      </c>
      <c r="M6" s="2">
        <v>36</v>
      </c>
      <c r="N6" s="2">
        <v>40</v>
      </c>
      <c r="O6" s="2">
        <v>49</v>
      </c>
      <c r="P6" s="2">
        <v>46</v>
      </c>
      <c r="Q6" s="2">
        <v>69</v>
      </c>
      <c r="R6" s="2">
        <v>45</v>
      </c>
      <c r="S6" s="2">
        <v>42</v>
      </c>
      <c r="T6" s="2">
        <v>34</v>
      </c>
      <c r="U6" s="2">
        <v>45</v>
      </c>
      <c r="V6" s="2">
        <f t="shared" si="0"/>
        <v>746</v>
      </c>
      <c r="W6" s="2">
        <f t="shared" si="1"/>
        <v>596.8</v>
      </c>
      <c r="X6" s="2">
        <v>56</v>
      </c>
      <c r="Y6" s="2">
        <v>46</v>
      </c>
      <c r="Z6" s="2">
        <f t="shared" si="2"/>
        <v>698.8</v>
      </c>
    </row>
    <row r="7" s="1" customFormat="1" ht="12" spans="1:26">
      <c r="A7" s="1" t="s">
        <v>4329</v>
      </c>
      <c r="B7" s="1" t="s">
        <v>4330</v>
      </c>
      <c r="C7" s="1" t="s">
        <v>4341</v>
      </c>
      <c r="D7" s="1" t="s">
        <v>4342</v>
      </c>
      <c r="E7" s="2">
        <v>33</v>
      </c>
      <c r="F7" s="2">
        <v>53</v>
      </c>
      <c r="G7" s="2">
        <v>40</v>
      </c>
      <c r="H7" s="2">
        <v>49</v>
      </c>
      <c r="I7" s="2">
        <v>25</v>
      </c>
      <c r="J7" s="2">
        <v>45</v>
      </c>
      <c r="K7" s="2">
        <v>48</v>
      </c>
      <c r="L7" s="2">
        <v>47</v>
      </c>
      <c r="M7" s="2">
        <v>36</v>
      </c>
      <c r="N7" s="2">
        <v>40</v>
      </c>
      <c r="O7" s="2">
        <v>49</v>
      </c>
      <c r="P7" s="2">
        <v>46</v>
      </c>
      <c r="Q7" s="2">
        <v>69</v>
      </c>
      <c r="R7" s="2">
        <v>45</v>
      </c>
      <c r="S7" s="2">
        <v>42</v>
      </c>
      <c r="T7" s="2">
        <v>34</v>
      </c>
      <c r="U7" s="2">
        <v>45</v>
      </c>
      <c r="V7" s="2">
        <f t="shared" si="0"/>
        <v>746</v>
      </c>
      <c r="W7" s="2">
        <f t="shared" si="1"/>
        <v>596.8</v>
      </c>
      <c r="X7" s="2">
        <v>56</v>
      </c>
      <c r="Y7" s="2">
        <v>46</v>
      </c>
      <c r="Z7" s="2">
        <f t="shared" si="2"/>
        <v>698.8</v>
      </c>
    </row>
    <row r="8" s="1" customFormat="1" ht="12" spans="1:26">
      <c r="A8" s="1" t="s">
        <v>4329</v>
      </c>
      <c r="B8" s="1" t="s">
        <v>4330</v>
      </c>
      <c r="C8" s="1" t="s">
        <v>4343</v>
      </c>
      <c r="D8" s="1" t="s">
        <v>4344</v>
      </c>
      <c r="E8" s="2">
        <v>33</v>
      </c>
      <c r="F8" s="2">
        <v>53</v>
      </c>
      <c r="G8" s="2">
        <v>40</v>
      </c>
      <c r="H8" s="2">
        <v>49</v>
      </c>
      <c r="I8" s="2">
        <v>25</v>
      </c>
      <c r="J8" s="2">
        <v>45</v>
      </c>
      <c r="K8" s="2">
        <v>48</v>
      </c>
      <c r="L8" s="2">
        <v>47</v>
      </c>
      <c r="M8" s="2">
        <v>36</v>
      </c>
      <c r="N8" s="2">
        <v>40</v>
      </c>
      <c r="O8" s="2">
        <v>49</v>
      </c>
      <c r="P8" s="2">
        <v>46</v>
      </c>
      <c r="Q8" s="2">
        <v>69</v>
      </c>
      <c r="R8" s="2">
        <v>45</v>
      </c>
      <c r="S8" s="2">
        <v>42</v>
      </c>
      <c r="T8" s="2">
        <v>34</v>
      </c>
      <c r="U8" s="2">
        <v>45</v>
      </c>
      <c r="V8" s="2">
        <f t="shared" si="0"/>
        <v>746</v>
      </c>
      <c r="W8" s="2">
        <f t="shared" si="1"/>
        <v>596.8</v>
      </c>
      <c r="X8" s="2">
        <v>56</v>
      </c>
      <c r="Y8" s="2">
        <v>46</v>
      </c>
      <c r="Z8" s="2">
        <f t="shared" si="2"/>
        <v>698.8</v>
      </c>
    </row>
    <row r="9" s="1" customFormat="1" ht="12" spans="1:26">
      <c r="A9" s="1" t="s">
        <v>4329</v>
      </c>
      <c r="B9" s="1" t="s">
        <v>4330</v>
      </c>
      <c r="C9" s="1" t="s">
        <v>4345</v>
      </c>
      <c r="D9" s="1" t="s">
        <v>4346</v>
      </c>
      <c r="E9" s="2">
        <v>33</v>
      </c>
      <c r="F9" s="2">
        <v>53</v>
      </c>
      <c r="G9" s="2">
        <v>40</v>
      </c>
      <c r="H9" s="2">
        <v>49</v>
      </c>
      <c r="I9" s="2">
        <v>25</v>
      </c>
      <c r="J9" s="2">
        <v>45</v>
      </c>
      <c r="K9" s="2">
        <v>48</v>
      </c>
      <c r="L9" s="2">
        <v>47</v>
      </c>
      <c r="M9" s="2">
        <v>36</v>
      </c>
      <c r="N9" s="2">
        <v>40</v>
      </c>
      <c r="O9" s="2">
        <v>49</v>
      </c>
      <c r="P9" s="2">
        <v>46</v>
      </c>
      <c r="Q9" s="2">
        <v>69</v>
      </c>
      <c r="R9" s="2">
        <v>45</v>
      </c>
      <c r="S9" s="2">
        <v>42</v>
      </c>
      <c r="T9" s="2">
        <v>34</v>
      </c>
      <c r="U9" s="2">
        <v>45</v>
      </c>
      <c r="V9" s="2">
        <f t="shared" si="0"/>
        <v>746</v>
      </c>
      <c r="W9" s="2">
        <f t="shared" si="1"/>
        <v>596.8</v>
      </c>
      <c r="X9" s="2">
        <v>56</v>
      </c>
      <c r="Y9" s="2">
        <v>46</v>
      </c>
      <c r="Z9" s="2">
        <f t="shared" si="2"/>
        <v>698.8</v>
      </c>
    </row>
    <row r="10" s="1" customFormat="1" ht="12" spans="1:26">
      <c r="A10" s="1" t="s">
        <v>4329</v>
      </c>
      <c r="B10" s="1" t="s">
        <v>4330</v>
      </c>
      <c r="C10" s="1" t="s">
        <v>4347</v>
      </c>
      <c r="D10" s="1" t="s">
        <v>4348</v>
      </c>
      <c r="E10" s="2">
        <v>33</v>
      </c>
      <c r="F10" s="2">
        <v>53</v>
      </c>
      <c r="G10" s="2">
        <v>40</v>
      </c>
      <c r="H10" s="2">
        <v>49</v>
      </c>
      <c r="I10" s="2">
        <v>25</v>
      </c>
      <c r="J10" s="2">
        <v>45</v>
      </c>
      <c r="K10" s="2">
        <v>48</v>
      </c>
      <c r="L10" s="2">
        <v>47</v>
      </c>
      <c r="M10" s="2">
        <v>36</v>
      </c>
      <c r="N10" s="2">
        <v>40</v>
      </c>
      <c r="O10" s="2">
        <v>49</v>
      </c>
      <c r="P10" s="2">
        <v>46</v>
      </c>
      <c r="Q10" s="2">
        <v>69</v>
      </c>
      <c r="R10" s="2">
        <v>45</v>
      </c>
      <c r="S10" s="2">
        <v>42</v>
      </c>
      <c r="T10" s="2">
        <v>34</v>
      </c>
      <c r="U10" s="2">
        <v>45</v>
      </c>
      <c r="V10" s="2">
        <f t="shared" si="0"/>
        <v>746</v>
      </c>
      <c r="W10" s="2">
        <f t="shared" si="1"/>
        <v>596.8</v>
      </c>
      <c r="X10" s="2">
        <v>56</v>
      </c>
      <c r="Y10" s="2">
        <v>46</v>
      </c>
      <c r="Z10" s="2">
        <f t="shared" si="2"/>
        <v>698.8</v>
      </c>
    </row>
    <row r="11" s="1" customFormat="1" ht="12" spans="1:26">
      <c r="A11" s="1" t="s">
        <v>4329</v>
      </c>
      <c r="B11" s="1" t="s">
        <v>4330</v>
      </c>
      <c r="C11" s="1" t="s">
        <v>4349</v>
      </c>
      <c r="D11" s="1" t="s">
        <v>4350</v>
      </c>
      <c r="E11" s="2">
        <v>33</v>
      </c>
      <c r="F11" s="2">
        <v>53</v>
      </c>
      <c r="G11" s="2">
        <v>40</v>
      </c>
      <c r="H11" s="2">
        <v>49</v>
      </c>
      <c r="I11" s="2">
        <v>25</v>
      </c>
      <c r="J11" s="2">
        <v>45</v>
      </c>
      <c r="K11" s="2">
        <v>48</v>
      </c>
      <c r="L11" s="2">
        <v>47</v>
      </c>
      <c r="M11" s="2">
        <v>36</v>
      </c>
      <c r="N11" s="2">
        <v>40</v>
      </c>
      <c r="O11" s="2">
        <v>49</v>
      </c>
      <c r="P11" s="2">
        <v>46</v>
      </c>
      <c r="Q11" s="2">
        <v>69</v>
      </c>
      <c r="R11" s="2">
        <v>45</v>
      </c>
      <c r="S11" s="2">
        <v>42</v>
      </c>
      <c r="T11" s="2">
        <v>34</v>
      </c>
      <c r="U11" s="2">
        <v>45</v>
      </c>
      <c r="V11" s="2">
        <f t="shared" si="0"/>
        <v>746</v>
      </c>
      <c r="W11" s="2">
        <f t="shared" si="1"/>
        <v>596.8</v>
      </c>
      <c r="X11" s="2">
        <v>56</v>
      </c>
      <c r="Y11" s="2">
        <v>46</v>
      </c>
      <c r="Z11" s="2">
        <f t="shared" si="2"/>
        <v>698.8</v>
      </c>
    </row>
    <row r="12" s="1" customFormat="1" ht="12" spans="1:26">
      <c r="A12" s="1" t="s">
        <v>4329</v>
      </c>
      <c r="B12" s="1" t="s">
        <v>4330</v>
      </c>
      <c r="C12" s="1" t="s">
        <v>4351</v>
      </c>
      <c r="D12" s="1" t="s">
        <v>4352</v>
      </c>
      <c r="E12" s="2">
        <v>33</v>
      </c>
      <c r="F12" s="2">
        <v>53</v>
      </c>
      <c r="G12" s="2">
        <v>40</v>
      </c>
      <c r="H12" s="2">
        <v>49</v>
      </c>
      <c r="I12" s="2">
        <v>25</v>
      </c>
      <c r="J12" s="2">
        <v>45</v>
      </c>
      <c r="K12" s="2">
        <v>48</v>
      </c>
      <c r="L12" s="2">
        <v>47</v>
      </c>
      <c r="M12" s="2">
        <v>36</v>
      </c>
      <c r="N12" s="2">
        <v>40</v>
      </c>
      <c r="O12" s="2">
        <v>49</v>
      </c>
      <c r="P12" s="2">
        <v>46</v>
      </c>
      <c r="Q12" s="2">
        <v>69</v>
      </c>
      <c r="R12" s="2">
        <v>45</v>
      </c>
      <c r="S12" s="2">
        <v>42</v>
      </c>
      <c r="T12" s="2">
        <v>34</v>
      </c>
      <c r="U12" s="2">
        <v>45</v>
      </c>
      <c r="V12" s="2">
        <f t="shared" si="0"/>
        <v>746</v>
      </c>
      <c r="W12" s="2">
        <f t="shared" si="1"/>
        <v>596.8</v>
      </c>
      <c r="X12" s="2">
        <v>56</v>
      </c>
      <c r="Y12" s="2">
        <v>46</v>
      </c>
      <c r="Z12" s="2">
        <f t="shared" si="2"/>
        <v>698.8</v>
      </c>
    </row>
    <row r="13" s="1" customFormat="1" ht="12" spans="1:26">
      <c r="A13" s="1" t="s">
        <v>4329</v>
      </c>
      <c r="B13" s="1" t="s">
        <v>4330</v>
      </c>
      <c r="C13" s="1" t="s">
        <v>4353</v>
      </c>
      <c r="D13" s="1" t="s">
        <v>4354</v>
      </c>
      <c r="E13" s="2">
        <v>33</v>
      </c>
      <c r="F13" s="2">
        <v>53</v>
      </c>
      <c r="G13" s="2">
        <v>40</v>
      </c>
      <c r="H13" s="2">
        <v>49</v>
      </c>
      <c r="I13" s="2">
        <v>25</v>
      </c>
      <c r="J13" s="2">
        <v>45</v>
      </c>
      <c r="K13" s="2">
        <v>48</v>
      </c>
      <c r="L13" s="2">
        <v>47</v>
      </c>
      <c r="M13" s="2">
        <v>36</v>
      </c>
      <c r="N13" s="2">
        <v>40</v>
      </c>
      <c r="O13" s="2">
        <v>49</v>
      </c>
      <c r="P13" s="2">
        <v>46</v>
      </c>
      <c r="Q13" s="2">
        <v>69</v>
      </c>
      <c r="R13" s="2">
        <v>45</v>
      </c>
      <c r="S13" s="2">
        <v>42</v>
      </c>
      <c r="T13" s="2">
        <v>34</v>
      </c>
      <c r="U13" s="2">
        <v>45</v>
      </c>
      <c r="V13" s="2">
        <f t="shared" si="0"/>
        <v>746</v>
      </c>
      <c r="W13" s="2">
        <f t="shared" si="1"/>
        <v>596.8</v>
      </c>
      <c r="X13" s="2">
        <v>56</v>
      </c>
      <c r="Y13" s="2">
        <v>46</v>
      </c>
      <c r="Z13" s="2">
        <f t="shared" si="2"/>
        <v>698.8</v>
      </c>
    </row>
    <row r="14" s="1" customFormat="1" ht="12" spans="1:26">
      <c r="A14" s="1" t="s">
        <v>4329</v>
      </c>
      <c r="B14" s="1" t="s">
        <v>4330</v>
      </c>
      <c r="C14" s="1" t="s">
        <v>4355</v>
      </c>
      <c r="D14" s="1" t="s">
        <v>4356</v>
      </c>
      <c r="E14" s="2">
        <v>33</v>
      </c>
      <c r="F14" s="2">
        <v>53</v>
      </c>
      <c r="G14" s="2">
        <v>40</v>
      </c>
      <c r="H14" s="2">
        <v>49</v>
      </c>
      <c r="I14" s="2">
        <v>25</v>
      </c>
      <c r="J14" s="2">
        <v>45</v>
      </c>
      <c r="K14" s="2">
        <v>48</v>
      </c>
      <c r="L14" s="2">
        <v>47</v>
      </c>
      <c r="M14" s="2">
        <v>36</v>
      </c>
      <c r="N14" s="2">
        <v>40</v>
      </c>
      <c r="O14" s="2">
        <v>49</v>
      </c>
      <c r="P14" s="2">
        <v>46</v>
      </c>
      <c r="Q14" s="2">
        <v>69</v>
      </c>
      <c r="R14" s="2">
        <v>45</v>
      </c>
      <c r="S14" s="2">
        <v>42</v>
      </c>
      <c r="T14" s="2">
        <v>34</v>
      </c>
      <c r="U14" s="2">
        <v>45</v>
      </c>
      <c r="V14" s="2">
        <f t="shared" si="0"/>
        <v>746</v>
      </c>
      <c r="W14" s="2">
        <f t="shared" si="1"/>
        <v>596.8</v>
      </c>
      <c r="X14" s="2">
        <v>56</v>
      </c>
      <c r="Y14" s="2">
        <v>46</v>
      </c>
      <c r="Z14" s="2">
        <f t="shared" si="2"/>
        <v>698.8</v>
      </c>
    </row>
    <row r="15" s="1" customFormat="1" ht="12" spans="1:26">
      <c r="A15" s="1" t="s">
        <v>4329</v>
      </c>
      <c r="B15" s="1" t="s">
        <v>4330</v>
      </c>
      <c r="C15" s="1" t="s">
        <v>4357</v>
      </c>
      <c r="D15" s="1" t="s">
        <v>4358</v>
      </c>
      <c r="E15" s="2">
        <v>33</v>
      </c>
      <c r="F15" s="2">
        <v>53</v>
      </c>
      <c r="G15" s="2">
        <v>40</v>
      </c>
      <c r="H15" s="2">
        <v>49</v>
      </c>
      <c r="I15" s="2">
        <v>25</v>
      </c>
      <c r="J15" s="2">
        <v>45</v>
      </c>
      <c r="K15" s="2">
        <v>48</v>
      </c>
      <c r="L15" s="2">
        <v>47</v>
      </c>
      <c r="M15" s="2">
        <v>36</v>
      </c>
      <c r="N15" s="2">
        <v>40</v>
      </c>
      <c r="O15" s="2">
        <v>49</v>
      </c>
      <c r="P15" s="2">
        <v>46</v>
      </c>
      <c r="Q15" s="2">
        <v>69</v>
      </c>
      <c r="R15" s="2">
        <v>45</v>
      </c>
      <c r="S15" s="2">
        <v>42</v>
      </c>
      <c r="T15" s="2">
        <v>34</v>
      </c>
      <c r="U15" s="2">
        <v>45</v>
      </c>
      <c r="V15" s="2">
        <f t="shared" si="0"/>
        <v>746</v>
      </c>
      <c r="W15" s="2">
        <f t="shared" si="1"/>
        <v>596.8</v>
      </c>
      <c r="X15" s="2">
        <v>56</v>
      </c>
      <c r="Y15" s="2">
        <v>46</v>
      </c>
      <c r="Z15" s="2">
        <f t="shared" si="2"/>
        <v>698.8</v>
      </c>
    </row>
    <row r="16" s="1" customFormat="1" ht="12" spans="1:26">
      <c r="A16" s="1" t="s">
        <v>4329</v>
      </c>
      <c r="B16" s="1" t="s">
        <v>4330</v>
      </c>
      <c r="C16" s="1" t="s">
        <v>4359</v>
      </c>
      <c r="D16" s="1" t="s">
        <v>4360</v>
      </c>
      <c r="E16" s="2">
        <v>33</v>
      </c>
      <c r="F16" s="2">
        <v>53</v>
      </c>
      <c r="G16" s="2">
        <v>40</v>
      </c>
      <c r="H16" s="2">
        <v>49</v>
      </c>
      <c r="I16" s="2">
        <v>25</v>
      </c>
      <c r="J16" s="2">
        <v>45</v>
      </c>
      <c r="K16" s="2">
        <v>48</v>
      </c>
      <c r="L16" s="2">
        <v>47</v>
      </c>
      <c r="M16" s="2">
        <v>36</v>
      </c>
      <c r="N16" s="2">
        <v>40</v>
      </c>
      <c r="O16" s="2">
        <v>49</v>
      </c>
      <c r="P16" s="2">
        <v>46</v>
      </c>
      <c r="Q16" s="2">
        <v>69</v>
      </c>
      <c r="R16" s="2">
        <v>45</v>
      </c>
      <c r="S16" s="2">
        <v>42</v>
      </c>
      <c r="T16" s="2">
        <v>34</v>
      </c>
      <c r="U16" s="2">
        <v>45</v>
      </c>
      <c r="V16" s="2">
        <f t="shared" si="0"/>
        <v>746</v>
      </c>
      <c r="W16" s="2">
        <f t="shared" si="1"/>
        <v>596.8</v>
      </c>
      <c r="X16" s="2">
        <v>56</v>
      </c>
      <c r="Y16" s="2">
        <v>46</v>
      </c>
      <c r="Z16" s="2">
        <f t="shared" si="2"/>
        <v>698.8</v>
      </c>
    </row>
    <row r="17" s="1" customFormat="1" ht="12" spans="1:26">
      <c r="A17" s="1" t="s">
        <v>4329</v>
      </c>
      <c r="B17" s="1" t="s">
        <v>4330</v>
      </c>
      <c r="C17" s="1" t="s">
        <v>4361</v>
      </c>
      <c r="D17" s="1" t="s">
        <v>4362</v>
      </c>
      <c r="E17" s="2">
        <v>33</v>
      </c>
      <c r="F17" s="2">
        <v>53</v>
      </c>
      <c r="G17" s="2">
        <v>40</v>
      </c>
      <c r="H17" s="2">
        <v>49</v>
      </c>
      <c r="I17" s="2">
        <v>25</v>
      </c>
      <c r="J17" s="2">
        <v>45</v>
      </c>
      <c r="K17" s="2">
        <v>48</v>
      </c>
      <c r="L17" s="2">
        <v>47</v>
      </c>
      <c r="M17" s="2">
        <v>36</v>
      </c>
      <c r="N17" s="2">
        <v>40</v>
      </c>
      <c r="O17" s="2">
        <v>49</v>
      </c>
      <c r="P17" s="2">
        <v>46</v>
      </c>
      <c r="Q17" s="2">
        <v>69</v>
      </c>
      <c r="R17" s="2">
        <v>45</v>
      </c>
      <c r="S17" s="2">
        <v>42</v>
      </c>
      <c r="T17" s="2">
        <v>34</v>
      </c>
      <c r="U17" s="2">
        <v>45</v>
      </c>
      <c r="V17" s="2">
        <f t="shared" si="0"/>
        <v>746</v>
      </c>
      <c r="W17" s="2">
        <f t="shared" si="1"/>
        <v>596.8</v>
      </c>
      <c r="X17" s="2">
        <v>56</v>
      </c>
      <c r="Y17" s="2">
        <v>46</v>
      </c>
      <c r="Z17" s="2">
        <f t="shared" si="2"/>
        <v>698.8</v>
      </c>
    </row>
    <row r="18" s="1" customFormat="1" ht="12" spans="1:26">
      <c r="A18" s="1" t="s">
        <v>4329</v>
      </c>
      <c r="B18" s="1" t="s">
        <v>4330</v>
      </c>
      <c r="C18" s="1" t="s">
        <v>4363</v>
      </c>
      <c r="D18" s="1" t="s">
        <v>4364</v>
      </c>
      <c r="E18" s="2">
        <v>33</v>
      </c>
      <c r="F18" s="2">
        <v>53</v>
      </c>
      <c r="G18" s="2">
        <v>40</v>
      </c>
      <c r="H18" s="2">
        <v>49</v>
      </c>
      <c r="I18" s="2">
        <v>25</v>
      </c>
      <c r="J18" s="2">
        <v>45</v>
      </c>
      <c r="K18" s="2">
        <v>48</v>
      </c>
      <c r="L18" s="2">
        <v>47</v>
      </c>
      <c r="M18" s="2">
        <v>36</v>
      </c>
      <c r="N18" s="2">
        <v>40</v>
      </c>
      <c r="O18" s="2">
        <v>49</v>
      </c>
      <c r="P18" s="2">
        <v>46</v>
      </c>
      <c r="Q18" s="2">
        <v>69</v>
      </c>
      <c r="R18" s="2">
        <v>45</v>
      </c>
      <c r="S18" s="2">
        <v>42</v>
      </c>
      <c r="T18" s="2">
        <v>34</v>
      </c>
      <c r="U18" s="2">
        <v>45</v>
      </c>
      <c r="V18" s="2">
        <f t="shared" si="0"/>
        <v>746</v>
      </c>
      <c r="W18" s="2">
        <f t="shared" si="1"/>
        <v>596.8</v>
      </c>
      <c r="X18" s="2">
        <v>56</v>
      </c>
      <c r="Y18" s="2">
        <v>46</v>
      </c>
      <c r="Z18" s="2">
        <f t="shared" si="2"/>
        <v>698.8</v>
      </c>
    </row>
    <row r="19" s="1" customFormat="1" ht="12" spans="1:26">
      <c r="A19" s="1" t="s">
        <v>4329</v>
      </c>
      <c r="B19" s="1" t="s">
        <v>4330</v>
      </c>
      <c r="C19" s="1" t="s">
        <v>4365</v>
      </c>
      <c r="D19" s="1" t="s">
        <v>4366</v>
      </c>
      <c r="E19" s="2">
        <v>33</v>
      </c>
      <c r="F19" s="2">
        <v>53</v>
      </c>
      <c r="G19" s="2">
        <v>40</v>
      </c>
      <c r="H19" s="2">
        <v>49</v>
      </c>
      <c r="I19" s="2">
        <v>25</v>
      </c>
      <c r="J19" s="2">
        <v>45</v>
      </c>
      <c r="K19" s="2">
        <v>48</v>
      </c>
      <c r="L19" s="2">
        <v>47</v>
      </c>
      <c r="M19" s="2">
        <v>36</v>
      </c>
      <c r="N19" s="2">
        <v>40</v>
      </c>
      <c r="O19" s="2">
        <v>49</v>
      </c>
      <c r="P19" s="2">
        <v>46</v>
      </c>
      <c r="Q19" s="2">
        <v>69</v>
      </c>
      <c r="R19" s="2">
        <v>45</v>
      </c>
      <c r="S19" s="2">
        <v>42</v>
      </c>
      <c r="T19" s="2">
        <v>34</v>
      </c>
      <c r="U19" s="2">
        <v>45</v>
      </c>
      <c r="V19" s="2">
        <f t="shared" si="0"/>
        <v>746</v>
      </c>
      <c r="W19" s="2">
        <f t="shared" si="1"/>
        <v>596.8</v>
      </c>
      <c r="X19" s="2">
        <v>56</v>
      </c>
      <c r="Y19" s="2">
        <v>46</v>
      </c>
      <c r="Z19" s="2">
        <f t="shared" si="2"/>
        <v>698.8</v>
      </c>
    </row>
    <row r="20" s="1" customFormat="1" ht="12" spans="1:26">
      <c r="A20" s="1" t="s">
        <v>4329</v>
      </c>
      <c r="B20" s="1" t="s">
        <v>4330</v>
      </c>
      <c r="C20" s="1" t="s">
        <v>4367</v>
      </c>
      <c r="D20" s="1" t="s">
        <v>4368</v>
      </c>
      <c r="E20" s="2">
        <v>33</v>
      </c>
      <c r="F20" s="2">
        <v>53</v>
      </c>
      <c r="G20" s="2">
        <v>40</v>
      </c>
      <c r="H20" s="2">
        <v>49</v>
      </c>
      <c r="I20" s="2">
        <v>25</v>
      </c>
      <c r="J20" s="2">
        <v>45</v>
      </c>
      <c r="K20" s="2">
        <v>48</v>
      </c>
      <c r="L20" s="2">
        <v>47</v>
      </c>
      <c r="M20" s="2">
        <v>36</v>
      </c>
      <c r="N20" s="2">
        <v>40</v>
      </c>
      <c r="O20" s="2">
        <v>49</v>
      </c>
      <c r="P20" s="2">
        <v>46</v>
      </c>
      <c r="Q20" s="2">
        <v>69</v>
      </c>
      <c r="R20" s="2">
        <v>45</v>
      </c>
      <c r="S20" s="2">
        <v>42</v>
      </c>
      <c r="T20" s="2">
        <v>34</v>
      </c>
      <c r="U20" s="2">
        <v>45</v>
      </c>
      <c r="V20" s="2">
        <f t="shared" si="0"/>
        <v>746</v>
      </c>
      <c r="W20" s="2">
        <f t="shared" si="1"/>
        <v>596.8</v>
      </c>
      <c r="X20" s="2">
        <v>56</v>
      </c>
      <c r="Y20" s="2">
        <v>46</v>
      </c>
      <c r="Z20" s="2">
        <f t="shared" si="2"/>
        <v>698.8</v>
      </c>
    </row>
    <row r="21" s="1" customFormat="1" ht="12" spans="1:26">
      <c r="A21" s="1" t="s">
        <v>4329</v>
      </c>
      <c r="B21" s="1" t="s">
        <v>4330</v>
      </c>
      <c r="C21" s="1" t="s">
        <v>4369</v>
      </c>
      <c r="D21" s="1" t="s">
        <v>4370</v>
      </c>
      <c r="E21" s="2">
        <v>33</v>
      </c>
      <c r="F21" s="2">
        <v>53</v>
      </c>
      <c r="G21" s="2">
        <v>40</v>
      </c>
      <c r="H21" s="2">
        <v>49</v>
      </c>
      <c r="I21" s="2">
        <v>25</v>
      </c>
      <c r="J21" s="2">
        <v>45</v>
      </c>
      <c r="K21" s="2">
        <v>48</v>
      </c>
      <c r="L21" s="2">
        <v>47</v>
      </c>
      <c r="M21" s="2">
        <v>36</v>
      </c>
      <c r="N21" s="2">
        <v>40</v>
      </c>
      <c r="O21" s="2">
        <v>49</v>
      </c>
      <c r="P21" s="2">
        <v>46</v>
      </c>
      <c r="Q21" s="2">
        <v>69</v>
      </c>
      <c r="R21" s="2">
        <v>45</v>
      </c>
      <c r="S21" s="2">
        <v>42</v>
      </c>
      <c r="T21" s="2">
        <v>34</v>
      </c>
      <c r="U21" s="2">
        <v>45</v>
      </c>
      <c r="V21" s="2">
        <f t="shared" si="0"/>
        <v>746</v>
      </c>
      <c r="W21" s="2">
        <f t="shared" si="1"/>
        <v>596.8</v>
      </c>
      <c r="X21" s="2">
        <v>56</v>
      </c>
      <c r="Y21" s="2">
        <v>46</v>
      </c>
      <c r="Z21" s="2">
        <f t="shared" si="2"/>
        <v>698.8</v>
      </c>
    </row>
    <row r="22" s="1" customFormat="1" ht="12" spans="1:26">
      <c r="A22" s="1" t="s">
        <v>4329</v>
      </c>
      <c r="B22" s="1" t="s">
        <v>4330</v>
      </c>
      <c r="C22" s="1" t="s">
        <v>4371</v>
      </c>
      <c r="D22" s="1" t="s">
        <v>4372</v>
      </c>
      <c r="E22" s="2">
        <v>33</v>
      </c>
      <c r="F22" s="2">
        <v>53</v>
      </c>
      <c r="G22" s="2">
        <v>40</v>
      </c>
      <c r="H22" s="2">
        <v>49</v>
      </c>
      <c r="I22" s="2">
        <v>25</v>
      </c>
      <c r="J22" s="2">
        <v>45</v>
      </c>
      <c r="K22" s="2">
        <v>48</v>
      </c>
      <c r="L22" s="2">
        <v>47</v>
      </c>
      <c r="M22" s="2">
        <v>36</v>
      </c>
      <c r="N22" s="2">
        <v>40</v>
      </c>
      <c r="O22" s="2">
        <v>49</v>
      </c>
      <c r="P22" s="2">
        <v>46</v>
      </c>
      <c r="Q22" s="2">
        <v>69</v>
      </c>
      <c r="R22" s="2">
        <v>45</v>
      </c>
      <c r="S22" s="2">
        <v>42</v>
      </c>
      <c r="T22" s="2">
        <v>34</v>
      </c>
      <c r="U22" s="2">
        <v>45</v>
      </c>
      <c r="V22" s="2">
        <f t="shared" si="0"/>
        <v>746</v>
      </c>
      <c r="W22" s="2">
        <f t="shared" si="1"/>
        <v>596.8</v>
      </c>
      <c r="X22" s="2">
        <v>56</v>
      </c>
      <c r="Y22" s="2">
        <v>46</v>
      </c>
      <c r="Z22" s="2">
        <f t="shared" si="2"/>
        <v>698.8</v>
      </c>
    </row>
    <row r="23" s="1" customFormat="1" ht="12" spans="1:26">
      <c r="A23" s="1" t="s">
        <v>4329</v>
      </c>
      <c r="B23" s="1" t="s">
        <v>4330</v>
      </c>
      <c r="C23" s="1" t="s">
        <v>4373</v>
      </c>
      <c r="D23" s="1" t="s">
        <v>4374</v>
      </c>
      <c r="E23" s="2">
        <v>33</v>
      </c>
      <c r="F23" s="2">
        <v>53</v>
      </c>
      <c r="G23" s="2">
        <v>40</v>
      </c>
      <c r="H23" s="2">
        <v>49</v>
      </c>
      <c r="I23" s="2">
        <v>25</v>
      </c>
      <c r="J23" s="2">
        <v>45</v>
      </c>
      <c r="K23" s="2">
        <v>48</v>
      </c>
      <c r="L23" s="2">
        <v>47</v>
      </c>
      <c r="M23" s="2">
        <v>36</v>
      </c>
      <c r="N23" s="2">
        <v>40</v>
      </c>
      <c r="O23" s="2">
        <v>49</v>
      </c>
      <c r="P23" s="2">
        <v>46</v>
      </c>
      <c r="Q23" s="2">
        <v>69</v>
      </c>
      <c r="R23" s="2">
        <v>45</v>
      </c>
      <c r="S23" s="2">
        <v>42</v>
      </c>
      <c r="T23" s="2">
        <v>34</v>
      </c>
      <c r="U23" s="2">
        <v>45</v>
      </c>
      <c r="V23" s="2">
        <f t="shared" si="0"/>
        <v>746</v>
      </c>
      <c r="W23" s="2">
        <f t="shared" si="1"/>
        <v>596.8</v>
      </c>
      <c r="X23" s="2">
        <v>56</v>
      </c>
      <c r="Y23" s="2">
        <v>46</v>
      </c>
      <c r="Z23" s="2">
        <f t="shared" si="2"/>
        <v>698.8</v>
      </c>
    </row>
    <row r="24" s="1" customFormat="1" ht="12" spans="1:26">
      <c r="A24" s="1" t="s">
        <v>4329</v>
      </c>
      <c r="B24" s="1" t="s">
        <v>4330</v>
      </c>
      <c r="C24" s="1" t="s">
        <v>4375</v>
      </c>
      <c r="D24" s="1" t="s">
        <v>4376</v>
      </c>
      <c r="E24" s="2">
        <v>33</v>
      </c>
      <c r="F24" s="2">
        <v>53</v>
      </c>
      <c r="G24" s="2">
        <v>40</v>
      </c>
      <c r="H24" s="2">
        <v>49</v>
      </c>
      <c r="I24" s="2">
        <v>25</v>
      </c>
      <c r="J24" s="2">
        <v>45</v>
      </c>
      <c r="K24" s="2">
        <v>48</v>
      </c>
      <c r="L24" s="2">
        <v>47</v>
      </c>
      <c r="M24" s="2">
        <v>36</v>
      </c>
      <c r="N24" s="2">
        <v>40</v>
      </c>
      <c r="O24" s="2">
        <v>49</v>
      </c>
      <c r="P24" s="2">
        <v>46</v>
      </c>
      <c r="Q24" s="2">
        <v>69</v>
      </c>
      <c r="R24" s="2">
        <v>45</v>
      </c>
      <c r="S24" s="2">
        <v>42</v>
      </c>
      <c r="T24" s="2">
        <v>34</v>
      </c>
      <c r="U24" s="2">
        <v>45</v>
      </c>
      <c r="V24" s="2">
        <f t="shared" si="0"/>
        <v>746</v>
      </c>
      <c r="W24" s="2">
        <f t="shared" si="1"/>
        <v>596.8</v>
      </c>
      <c r="X24" s="2">
        <v>56</v>
      </c>
      <c r="Y24" s="2">
        <v>46</v>
      </c>
      <c r="Z24" s="2">
        <f t="shared" si="2"/>
        <v>698.8</v>
      </c>
    </row>
    <row r="25" s="1" customFormat="1" ht="12" spans="1:26">
      <c r="A25" s="1" t="s">
        <v>4329</v>
      </c>
      <c r="B25" s="1" t="s">
        <v>4330</v>
      </c>
      <c r="C25" s="1" t="s">
        <v>4377</v>
      </c>
      <c r="D25" s="1" t="s">
        <v>4378</v>
      </c>
      <c r="E25" s="2">
        <v>33</v>
      </c>
      <c r="F25" s="2">
        <v>53</v>
      </c>
      <c r="G25" s="2">
        <v>40</v>
      </c>
      <c r="H25" s="2">
        <v>49</v>
      </c>
      <c r="I25" s="2">
        <v>25</v>
      </c>
      <c r="J25" s="2">
        <v>45</v>
      </c>
      <c r="K25" s="2">
        <v>48</v>
      </c>
      <c r="L25" s="2">
        <v>47</v>
      </c>
      <c r="M25" s="2">
        <v>36</v>
      </c>
      <c r="N25" s="2">
        <v>40</v>
      </c>
      <c r="O25" s="2">
        <v>49</v>
      </c>
      <c r="P25" s="2">
        <v>46</v>
      </c>
      <c r="Q25" s="2">
        <v>69</v>
      </c>
      <c r="R25" s="2">
        <v>45</v>
      </c>
      <c r="S25" s="2">
        <v>42</v>
      </c>
      <c r="T25" s="2">
        <v>34</v>
      </c>
      <c r="U25" s="2">
        <v>45</v>
      </c>
      <c r="V25" s="2">
        <f t="shared" si="0"/>
        <v>746</v>
      </c>
      <c r="W25" s="2">
        <f t="shared" si="1"/>
        <v>596.8</v>
      </c>
      <c r="X25" s="2">
        <v>56</v>
      </c>
      <c r="Y25" s="2">
        <v>46</v>
      </c>
      <c r="Z25" s="2">
        <f t="shared" si="2"/>
        <v>698.8</v>
      </c>
    </row>
    <row r="26" s="1" customFormat="1" ht="12" spans="1:26">
      <c r="A26" s="1" t="s">
        <v>4329</v>
      </c>
      <c r="B26" s="1" t="s">
        <v>4330</v>
      </c>
      <c r="C26" s="1" t="s">
        <v>4379</v>
      </c>
      <c r="D26" s="1" t="s">
        <v>4380</v>
      </c>
      <c r="E26" s="2">
        <v>33</v>
      </c>
      <c r="F26" s="2">
        <v>53</v>
      </c>
      <c r="G26" s="2">
        <v>40</v>
      </c>
      <c r="H26" s="2">
        <v>49</v>
      </c>
      <c r="I26" s="2">
        <v>25</v>
      </c>
      <c r="J26" s="2">
        <v>45</v>
      </c>
      <c r="K26" s="2">
        <v>48</v>
      </c>
      <c r="L26" s="2">
        <v>47</v>
      </c>
      <c r="M26" s="2">
        <v>36</v>
      </c>
      <c r="N26" s="2">
        <v>40</v>
      </c>
      <c r="O26" s="2">
        <v>49</v>
      </c>
      <c r="P26" s="2">
        <v>46</v>
      </c>
      <c r="Q26" s="2">
        <v>69</v>
      </c>
      <c r="R26" s="2">
        <v>45</v>
      </c>
      <c r="S26" s="2">
        <v>42</v>
      </c>
      <c r="T26" s="2">
        <v>34</v>
      </c>
      <c r="U26" s="2">
        <v>45</v>
      </c>
      <c r="V26" s="2">
        <f t="shared" si="0"/>
        <v>746</v>
      </c>
      <c r="W26" s="2">
        <f t="shared" si="1"/>
        <v>596.8</v>
      </c>
      <c r="X26" s="2">
        <v>56</v>
      </c>
      <c r="Y26" s="2">
        <v>46</v>
      </c>
      <c r="Z26" s="2">
        <f t="shared" si="2"/>
        <v>698.8</v>
      </c>
    </row>
    <row r="27" s="1" customFormat="1" ht="12" spans="1:26">
      <c r="A27" s="1" t="s">
        <v>4329</v>
      </c>
      <c r="B27" s="1" t="s">
        <v>4330</v>
      </c>
      <c r="C27" s="1" t="s">
        <v>4381</v>
      </c>
      <c r="D27" s="1" t="s">
        <v>4382</v>
      </c>
      <c r="E27" s="2">
        <v>33</v>
      </c>
      <c r="F27" s="2">
        <v>53</v>
      </c>
      <c r="G27" s="2">
        <v>40</v>
      </c>
      <c r="H27" s="2">
        <v>49</v>
      </c>
      <c r="I27" s="2">
        <v>25</v>
      </c>
      <c r="J27" s="2">
        <v>45</v>
      </c>
      <c r="K27" s="2">
        <v>48</v>
      </c>
      <c r="L27" s="2">
        <v>47</v>
      </c>
      <c r="M27" s="2">
        <v>36</v>
      </c>
      <c r="N27" s="2">
        <v>40</v>
      </c>
      <c r="O27" s="2">
        <v>49</v>
      </c>
      <c r="P27" s="2">
        <v>46</v>
      </c>
      <c r="Q27" s="2">
        <v>69</v>
      </c>
      <c r="R27" s="2">
        <v>45</v>
      </c>
      <c r="S27" s="2">
        <v>42</v>
      </c>
      <c r="T27" s="2">
        <v>34</v>
      </c>
      <c r="U27" s="2">
        <v>45</v>
      </c>
      <c r="V27" s="2">
        <f t="shared" si="0"/>
        <v>746</v>
      </c>
      <c r="W27" s="2">
        <f t="shared" si="1"/>
        <v>596.8</v>
      </c>
      <c r="X27" s="2">
        <v>56</v>
      </c>
      <c r="Y27" s="2">
        <v>46</v>
      </c>
      <c r="Z27" s="2">
        <f t="shared" si="2"/>
        <v>698.8</v>
      </c>
    </row>
    <row r="28" s="1" customFormat="1" ht="12" spans="1:26">
      <c r="A28" s="1" t="s">
        <v>4329</v>
      </c>
      <c r="B28" s="1" t="s">
        <v>4330</v>
      </c>
      <c r="C28" s="1" t="s">
        <v>4383</v>
      </c>
      <c r="D28" s="1" t="s">
        <v>4384</v>
      </c>
      <c r="E28" s="2">
        <v>33</v>
      </c>
      <c r="F28" s="2">
        <v>53</v>
      </c>
      <c r="G28" s="2">
        <v>40</v>
      </c>
      <c r="H28" s="2">
        <v>49</v>
      </c>
      <c r="I28" s="2">
        <v>25</v>
      </c>
      <c r="J28" s="2">
        <v>45</v>
      </c>
      <c r="K28" s="2">
        <v>48</v>
      </c>
      <c r="L28" s="2">
        <v>47</v>
      </c>
      <c r="M28" s="2">
        <v>36</v>
      </c>
      <c r="N28" s="2">
        <v>40</v>
      </c>
      <c r="O28" s="2">
        <v>49</v>
      </c>
      <c r="P28" s="2">
        <v>46</v>
      </c>
      <c r="Q28" s="2">
        <v>69</v>
      </c>
      <c r="R28" s="2">
        <v>45</v>
      </c>
      <c r="S28" s="2">
        <v>42</v>
      </c>
      <c r="T28" s="2">
        <v>34</v>
      </c>
      <c r="U28" s="2">
        <v>45</v>
      </c>
      <c r="V28" s="2">
        <f t="shared" si="0"/>
        <v>746</v>
      </c>
      <c r="W28" s="2">
        <f t="shared" si="1"/>
        <v>596.8</v>
      </c>
      <c r="X28" s="2">
        <v>56</v>
      </c>
      <c r="Y28" s="2">
        <v>46</v>
      </c>
      <c r="Z28" s="2">
        <f t="shared" si="2"/>
        <v>698.8</v>
      </c>
    </row>
    <row r="29" s="1" customFormat="1" ht="12" spans="1:26">
      <c r="A29" s="1" t="s">
        <v>4329</v>
      </c>
      <c r="B29" s="1" t="s">
        <v>4330</v>
      </c>
      <c r="C29" s="1" t="s">
        <v>4385</v>
      </c>
      <c r="D29" s="1" t="s">
        <v>4386</v>
      </c>
      <c r="E29" s="2">
        <v>33</v>
      </c>
      <c r="F29" s="2">
        <v>53</v>
      </c>
      <c r="G29" s="2">
        <v>40</v>
      </c>
      <c r="H29" s="2">
        <v>49</v>
      </c>
      <c r="I29" s="2">
        <v>25</v>
      </c>
      <c r="J29" s="2">
        <v>45</v>
      </c>
      <c r="K29" s="2">
        <v>48</v>
      </c>
      <c r="L29" s="2">
        <v>47</v>
      </c>
      <c r="M29" s="2">
        <v>36</v>
      </c>
      <c r="N29" s="2">
        <v>40</v>
      </c>
      <c r="O29" s="2">
        <v>49</v>
      </c>
      <c r="P29" s="2">
        <v>46</v>
      </c>
      <c r="Q29" s="2">
        <v>69</v>
      </c>
      <c r="R29" s="2">
        <v>45</v>
      </c>
      <c r="S29" s="2">
        <v>42</v>
      </c>
      <c r="T29" s="2">
        <v>34</v>
      </c>
      <c r="U29" s="2">
        <v>45</v>
      </c>
      <c r="V29" s="2">
        <f t="shared" si="0"/>
        <v>746</v>
      </c>
      <c r="W29" s="2">
        <f t="shared" si="1"/>
        <v>596.8</v>
      </c>
      <c r="X29" s="2">
        <v>56</v>
      </c>
      <c r="Y29" s="2">
        <v>46</v>
      </c>
      <c r="Z29" s="2">
        <f t="shared" si="2"/>
        <v>698.8</v>
      </c>
    </row>
    <row r="30" s="1" customFormat="1" ht="12" spans="1:26">
      <c r="A30" s="1" t="s">
        <v>4329</v>
      </c>
      <c r="B30" s="1" t="s">
        <v>4330</v>
      </c>
      <c r="C30" s="1" t="s">
        <v>4387</v>
      </c>
      <c r="D30" s="1" t="s">
        <v>4388</v>
      </c>
      <c r="E30" s="2">
        <v>33</v>
      </c>
      <c r="F30" s="2">
        <v>53</v>
      </c>
      <c r="G30" s="2">
        <v>40</v>
      </c>
      <c r="H30" s="2">
        <v>49</v>
      </c>
      <c r="I30" s="2">
        <v>25</v>
      </c>
      <c r="J30" s="2">
        <v>45</v>
      </c>
      <c r="K30" s="2">
        <v>48</v>
      </c>
      <c r="L30" s="2">
        <v>47</v>
      </c>
      <c r="M30" s="2">
        <v>36</v>
      </c>
      <c r="N30" s="2">
        <v>40</v>
      </c>
      <c r="O30" s="2">
        <v>49</v>
      </c>
      <c r="P30" s="2">
        <v>46</v>
      </c>
      <c r="Q30" s="2">
        <v>69</v>
      </c>
      <c r="R30" s="2">
        <v>45</v>
      </c>
      <c r="S30" s="2">
        <v>42</v>
      </c>
      <c r="T30" s="2">
        <v>34</v>
      </c>
      <c r="U30" s="2">
        <v>45</v>
      </c>
      <c r="V30" s="2">
        <f t="shared" si="0"/>
        <v>746</v>
      </c>
      <c r="W30" s="2">
        <f t="shared" si="1"/>
        <v>596.8</v>
      </c>
      <c r="X30" s="2">
        <v>56</v>
      </c>
      <c r="Y30" s="2">
        <v>46</v>
      </c>
      <c r="Z30" s="2">
        <f t="shared" si="2"/>
        <v>698.8</v>
      </c>
    </row>
    <row r="31" s="1" customFormat="1" ht="12" spans="1:26">
      <c r="A31" s="1" t="s">
        <v>4389</v>
      </c>
      <c r="B31" s="1" t="s">
        <v>4330</v>
      </c>
      <c r="C31" s="1" t="s">
        <v>4390</v>
      </c>
      <c r="D31" s="1" t="s">
        <v>4391</v>
      </c>
      <c r="E31" s="2">
        <v>33</v>
      </c>
      <c r="F31" s="2">
        <v>53</v>
      </c>
      <c r="G31" s="2">
        <v>40</v>
      </c>
      <c r="H31" s="2">
        <v>49</v>
      </c>
      <c r="I31" s="2">
        <v>25</v>
      </c>
      <c r="J31" s="2">
        <v>45</v>
      </c>
      <c r="K31" s="2">
        <v>48</v>
      </c>
      <c r="L31" s="2">
        <v>47</v>
      </c>
      <c r="M31" s="2">
        <v>36</v>
      </c>
      <c r="N31" s="2">
        <v>40</v>
      </c>
      <c r="O31" s="2">
        <v>49</v>
      </c>
      <c r="P31" s="2">
        <v>46</v>
      </c>
      <c r="Q31" s="2">
        <v>69</v>
      </c>
      <c r="R31" s="2">
        <v>45</v>
      </c>
      <c r="S31" s="2">
        <v>42</v>
      </c>
      <c r="T31" s="2">
        <v>34</v>
      </c>
      <c r="U31" s="2">
        <v>45</v>
      </c>
      <c r="V31" s="2">
        <f t="shared" si="0"/>
        <v>746</v>
      </c>
      <c r="W31" s="2">
        <f t="shared" si="1"/>
        <v>596.8</v>
      </c>
      <c r="X31" s="2">
        <v>56</v>
      </c>
      <c r="Y31" s="2">
        <v>46</v>
      </c>
      <c r="Z31" s="2">
        <f t="shared" si="2"/>
        <v>698.8</v>
      </c>
    </row>
    <row r="32" s="1" customFormat="1" ht="12" spans="1:26">
      <c r="A32" s="1" t="s">
        <v>4389</v>
      </c>
      <c r="B32" s="1" t="s">
        <v>4330</v>
      </c>
      <c r="C32" s="1" t="s">
        <v>4392</v>
      </c>
      <c r="D32" s="1" t="s">
        <v>4393</v>
      </c>
      <c r="E32" s="2">
        <v>33</v>
      </c>
      <c r="F32" s="2">
        <v>53</v>
      </c>
      <c r="G32" s="2">
        <v>40</v>
      </c>
      <c r="H32" s="2">
        <v>49</v>
      </c>
      <c r="I32" s="2">
        <v>25</v>
      </c>
      <c r="J32" s="2">
        <v>45</v>
      </c>
      <c r="K32" s="2">
        <v>48</v>
      </c>
      <c r="L32" s="2">
        <v>47</v>
      </c>
      <c r="M32" s="2">
        <v>36</v>
      </c>
      <c r="N32" s="2">
        <v>40</v>
      </c>
      <c r="O32" s="2">
        <v>49</v>
      </c>
      <c r="P32" s="2">
        <v>46</v>
      </c>
      <c r="Q32" s="2">
        <v>69</v>
      </c>
      <c r="R32" s="2">
        <v>45</v>
      </c>
      <c r="S32" s="2">
        <v>42</v>
      </c>
      <c r="T32" s="2">
        <v>34</v>
      </c>
      <c r="U32" s="2">
        <v>45</v>
      </c>
      <c r="V32" s="2">
        <f t="shared" si="0"/>
        <v>746</v>
      </c>
      <c r="W32" s="2">
        <f t="shared" si="1"/>
        <v>596.8</v>
      </c>
      <c r="X32" s="2">
        <v>56</v>
      </c>
      <c r="Y32" s="2">
        <v>46</v>
      </c>
      <c r="Z32" s="2">
        <f t="shared" si="2"/>
        <v>698.8</v>
      </c>
    </row>
    <row r="33" s="1" customFormat="1" ht="12" spans="1:26">
      <c r="A33" s="1" t="s">
        <v>4389</v>
      </c>
      <c r="B33" s="1" t="s">
        <v>4330</v>
      </c>
      <c r="C33" s="1" t="s">
        <v>4394</v>
      </c>
      <c r="D33" s="1" t="s">
        <v>4395</v>
      </c>
      <c r="E33" s="2">
        <v>33</v>
      </c>
      <c r="F33" s="2">
        <v>53</v>
      </c>
      <c r="G33" s="2">
        <v>40</v>
      </c>
      <c r="H33" s="2">
        <v>49</v>
      </c>
      <c r="I33" s="2">
        <v>25</v>
      </c>
      <c r="J33" s="2">
        <v>45</v>
      </c>
      <c r="K33" s="2">
        <v>48</v>
      </c>
      <c r="L33" s="2">
        <v>47</v>
      </c>
      <c r="M33" s="2">
        <v>36</v>
      </c>
      <c r="N33" s="2">
        <v>40</v>
      </c>
      <c r="O33" s="2">
        <v>49</v>
      </c>
      <c r="P33" s="2">
        <v>46</v>
      </c>
      <c r="Q33" s="2">
        <v>69</v>
      </c>
      <c r="R33" s="2">
        <v>45</v>
      </c>
      <c r="S33" s="2">
        <v>42</v>
      </c>
      <c r="T33" s="2">
        <v>34</v>
      </c>
      <c r="U33" s="2">
        <v>45</v>
      </c>
      <c r="V33" s="2">
        <f t="shared" si="0"/>
        <v>746</v>
      </c>
      <c r="W33" s="2">
        <f t="shared" si="1"/>
        <v>596.8</v>
      </c>
      <c r="X33" s="2">
        <v>56</v>
      </c>
      <c r="Y33" s="2">
        <v>46</v>
      </c>
      <c r="Z33" s="2">
        <f t="shared" si="2"/>
        <v>698.8</v>
      </c>
    </row>
    <row r="34" s="1" customFormat="1" ht="12" spans="1:26">
      <c r="A34" s="1" t="s">
        <v>4389</v>
      </c>
      <c r="B34" s="1" t="s">
        <v>4330</v>
      </c>
      <c r="C34" s="1" t="s">
        <v>4396</v>
      </c>
      <c r="D34" s="1" t="s">
        <v>4397</v>
      </c>
      <c r="E34" s="2">
        <v>33</v>
      </c>
      <c r="F34" s="2">
        <v>53</v>
      </c>
      <c r="G34" s="2">
        <v>40</v>
      </c>
      <c r="H34" s="2">
        <v>49</v>
      </c>
      <c r="I34" s="2">
        <v>25</v>
      </c>
      <c r="J34" s="2">
        <v>45</v>
      </c>
      <c r="K34" s="2">
        <v>48</v>
      </c>
      <c r="L34" s="2">
        <v>47</v>
      </c>
      <c r="M34" s="2">
        <v>36</v>
      </c>
      <c r="N34" s="2">
        <v>40</v>
      </c>
      <c r="O34" s="2">
        <v>49</v>
      </c>
      <c r="P34" s="2">
        <v>46</v>
      </c>
      <c r="Q34" s="2">
        <v>69</v>
      </c>
      <c r="R34" s="2">
        <v>45</v>
      </c>
      <c r="S34" s="2">
        <v>42</v>
      </c>
      <c r="T34" s="2">
        <v>34</v>
      </c>
      <c r="U34" s="2">
        <v>45</v>
      </c>
      <c r="V34" s="2">
        <f t="shared" si="0"/>
        <v>746</v>
      </c>
      <c r="W34" s="2">
        <f t="shared" si="1"/>
        <v>596.8</v>
      </c>
      <c r="X34" s="2">
        <v>56</v>
      </c>
      <c r="Y34" s="2">
        <v>46</v>
      </c>
      <c r="Z34" s="2">
        <f t="shared" si="2"/>
        <v>698.8</v>
      </c>
    </row>
    <row r="35" s="1" customFormat="1" ht="12" spans="1:26">
      <c r="A35" s="1" t="s">
        <v>4389</v>
      </c>
      <c r="B35" s="1" t="s">
        <v>4330</v>
      </c>
      <c r="C35" s="1" t="s">
        <v>4398</v>
      </c>
      <c r="D35" s="1" t="s">
        <v>4399</v>
      </c>
      <c r="E35" s="2">
        <v>33</v>
      </c>
      <c r="F35" s="2">
        <v>53</v>
      </c>
      <c r="G35" s="2">
        <v>40</v>
      </c>
      <c r="H35" s="2">
        <v>49</v>
      </c>
      <c r="I35" s="2">
        <v>25</v>
      </c>
      <c r="J35" s="2">
        <v>45</v>
      </c>
      <c r="K35" s="2">
        <v>48</v>
      </c>
      <c r="L35" s="2">
        <v>47</v>
      </c>
      <c r="M35" s="2">
        <v>36</v>
      </c>
      <c r="N35" s="2">
        <v>40</v>
      </c>
      <c r="O35" s="2">
        <v>49</v>
      </c>
      <c r="P35" s="2">
        <v>46</v>
      </c>
      <c r="Q35" s="2">
        <v>69</v>
      </c>
      <c r="R35" s="2">
        <v>45</v>
      </c>
      <c r="S35" s="2">
        <v>42</v>
      </c>
      <c r="T35" s="2">
        <v>34</v>
      </c>
      <c r="U35" s="2">
        <v>45</v>
      </c>
      <c r="V35" s="2">
        <f t="shared" ref="V35:V66" si="3">SUM(E35:U35)</f>
        <v>746</v>
      </c>
      <c r="W35" s="2">
        <f t="shared" ref="W35:W66" si="4">V35*0.8</f>
        <v>596.8</v>
      </c>
      <c r="X35" s="2">
        <v>56</v>
      </c>
      <c r="Y35" s="2">
        <v>46</v>
      </c>
      <c r="Z35" s="2">
        <f t="shared" ref="Z35:Z66" si="5">W35+Y35+X35</f>
        <v>698.8</v>
      </c>
    </row>
    <row r="36" s="1" customFormat="1" ht="12" spans="1:26">
      <c r="A36" s="1" t="s">
        <v>4389</v>
      </c>
      <c r="B36" s="1" t="s">
        <v>4330</v>
      </c>
      <c r="C36" s="1" t="s">
        <v>4400</v>
      </c>
      <c r="D36" s="1" t="s">
        <v>4401</v>
      </c>
      <c r="E36" s="2">
        <v>33</v>
      </c>
      <c r="F36" s="2">
        <v>53</v>
      </c>
      <c r="G36" s="2">
        <v>40</v>
      </c>
      <c r="H36" s="2">
        <v>49</v>
      </c>
      <c r="I36" s="2">
        <v>25</v>
      </c>
      <c r="J36" s="2">
        <v>45</v>
      </c>
      <c r="K36" s="2">
        <v>48</v>
      </c>
      <c r="L36" s="2">
        <v>47</v>
      </c>
      <c r="M36" s="2">
        <v>36</v>
      </c>
      <c r="N36" s="2">
        <v>40</v>
      </c>
      <c r="O36" s="2">
        <v>49</v>
      </c>
      <c r="P36" s="2">
        <v>46</v>
      </c>
      <c r="Q36" s="2">
        <v>69</v>
      </c>
      <c r="R36" s="2">
        <v>45</v>
      </c>
      <c r="S36" s="2">
        <v>42</v>
      </c>
      <c r="T36" s="2">
        <v>34</v>
      </c>
      <c r="U36" s="2">
        <v>45</v>
      </c>
      <c r="V36" s="2">
        <f t="shared" si="3"/>
        <v>746</v>
      </c>
      <c r="W36" s="2">
        <f t="shared" si="4"/>
        <v>596.8</v>
      </c>
      <c r="X36" s="2">
        <v>56</v>
      </c>
      <c r="Y36" s="2">
        <v>46</v>
      </c>
      <c r="Z36" s="2">
        <f t="shared" si="5"/>
        <v>698.8</v>
      </c>
    </row>
    <row r="37" s="1" customFormat="1" ht="12" spans="1:26">
      <c r="A37" s="1" t="s">
        <v>4389</v>
      </c>
      <c r="B37" s="1" t="s">
        <v>4330</v>
      </c>
      <c r="C37" s="1" t="s">
        <v>4402</v>
      </c>
      <c r="D37" s="1" t="s">
        <v>4403</v>
      </c>
      <c r="E37" s="2">
        <v>33</v>
      </c>
      <c r="F37" s="2">
        <v>53</v>
      </c>
      <c r="G37" s="2">
        <v>40</v>
      </c>
      <c r="H37" s="2">
        <v>49</v>
      </c>
      <c r="I37" s="2">
        <v>25</v>
      </c>
      <c r="J37" s="2">
        <v>45</v>
      </c>
      <c r="K37" s="2">
        <v>48</v>
      </c>
      <c r="L37" s="2">
        <v>47</v>
      </c>
      <c r="M37" s="2">
        <v>36</v>
      </c>
      <c r="N37" s="2">
        <v>40</v>
      </c>
      <c r="O37" s="2">
        <v>49</v>
      </c>
      <c r="P37" s="2">
        <v>46</v>
      </c>
      <c r="Q37" s="2">
        <v>69</v>
      </c>
      <c r="R37" s="2">
        <v>45</v>
      </c>
      <c r="S37" s="2">
        <v>42</v>
      </c>
      <c r="T37" s="2">
        <v>34</v>
      </c>
      <c r="U37" s="2">
        <v>45</v>
      </c>
      <c r="V37" s="2">
        <f t="shared" si="3"/>
        <v>746</v>
      </c>
      <c r="W37" s="2">
        <f t="shared" si="4"/>
        <v>596.8</v>
      </c>
      <c r="X37" s="2">
        <v>56</v>
      </c>
      <c r="Y37" s="2">
        <v>46</v>
      </c>
      <c r="Z37" s="2">
        <f t="shared" si="5"/>
        <v>698.8</v>
      </c>
    </row>
    <row r="38" s="1" customFormat="1" ht="12" spans="1:26">
      <c r="A38" s="1" t="s">
        <v>4389</v>
      </c>
      <c r="B38" s="1" t="s">
        <v>4330</v>
      </c>
      <c r="C38" s="1" t="s">
        <v>4404</v>
      </c>
      <c r="D38" s="1" t="s">
        <v>4405</v>
      </c>
      <c r="E38" s="2">
        <v>33</v>
      </c>
      <c r="F38" s="2">
        <v>53</v>
      </c>
      <c r="G38" s="2">
        <v>40</v>
      </c>
      <c r="H38" s="2">
        <v>49</v>
      </c>
      <c r="I38" s="2">
        <v>25</v>
      </c>
      <c r="J38" s="2">
        <v>45</v>
      </c>
      <c r="K38" s="2">
        <v>48</v>
      </c>
      <c r="L38" s="2">
        <v>47</v>
      </c>
      <c r="M38" s="2">
        <v>36</v>
      </c>
      <c r="N38" s="2">
        <v>40</v>
      </c>
      <c r="O38" s="2">
        <v>49</v>
      </c>
      <c r="P38" s="2">
        <v>46</v>
      </c>
      <c r="Q38" s="2">
        <v>69</v>
      </c>
      <c r="R38" s="2">
        <v>45</v>
      </c>
      <c r="S38" s="2">
        <v>42</v>
      </c>
      <c r="T38" s="2">
        <v>34</v>
      </c>
      <c r="U38" s="2">
        <v>45</v>
      </c>
      <c r="V38" s="2">
        <f t="shared" si="3"/>
        <v>746</v>
      </c>
      <c r="W38" s="2">
        <f t="shared" si="4"/>
        <v>596.8</v>
      </c>
      <c r="X38" s="2">
        <v>56</v>
      </c>
      <c r="Y38" s="2">
        <v>46</v>
      </c>
      <c r="Z38" s="2">
        <f t="shared" si="5"/>
        <v>698.8</v>
      </c>
    </row>
    <row r="39" s="1" customFormat="1" ht="12" spans="1:26">
      <c r="A39" s="1" t="s">
        <v>4389</v>
      </c>
      <c r="B39" s="1" t="s">
        <v>4330</v>
      </c>
      <c r="C39" s="1" t="s">
        <v>4406</v>
      </c>
      <c r="D39" s="1" t="s">
        <v>4407</v>
      </c>
      <c r="E39" s="2">
        <v>33</v>
      </c>
      <c r="F39" s="2">
        <v>53</v>
      </c>
      <c r="G39" s="2">
        <v>40</v>
      </c>
      <c r="H39" s="2">
        <v>49</v>
      </c>
      <c r="I39" s="2">
        <v>25</v>
      </c>
      <c r="J39" s="2">
        <v>45</v>
      </c>
      <c r="K39" s="2">
        <v>48</v>
      </c>
      <c r="L39" s="2">
        <v>47</v>
      </c>
      <c r="M39" s="2">
        <v>36</v>
      </c>
      <c r="N39" s="2">
        <v>40</v>
      </c>
      <c r="O39" s="2">
        <v>49</v>
      </c>
      <c r="P39" s="2">
        <v>46</v>
      </c>
      <c r="Q39" s="2">
        <v>69</v>
      </c>
      <c r="R39" s="2">
        <v>45</v>
      </c>
      <c r="S39" s="2">
        <v>42</v>
      </c>
      <c r="T39" s="2">
        <v>34</v>
      </c>
      <c r="U39" s="2">
        <v>45</v>
      </c>
      <c r="V39" s="2">
        <f t="shared" si="3"/>
        <v>746</v>
      </c>
      <c r="W39" s="2">
        <f t="shared" si="4"/>
        <v>596.8</v>
      </c>
      <c r="X39" s="2">
        <v>56</v>
      </c>
      <c r="Y39" s="2">
        <v>46</v>
      </c>
      <c r="Z39" s="2">
        <f t="shared" si="5"/>
        <v>698.8</v>
      </c>
    </row>
    <row r="40" s="1" customFormat="1" ht="12" spans="1:26">
      <c r="A40" s="1" t="s">
        <v>4389</v>
      </c>
      <c r="B40" s="1" t="s">
        <v>4330</v>
      </c>
      <c r="C40" s="1" t="s">
        <v>4408</v>
      </c>
      <c r="D40" s="1" t="s">
        <v>4409</v>
      </c>
      <c r="E40" s="2">
        <v>33</v>
      </c>
      <c r="F40" s="2">
        <v>53</v>
      </c>
      <c r="G40" s="2">
        <v>40</v>
      </c>
      <c r="H40" s="2">
        <v>49</v>
      </c>
      <c r="I40" s="2">
        <v>25</v>
      </c>
      <c r="J40" s="2">
        <v>45</v>
      </c>
      <c r="K40" s="2">
        <v>48</v>
      </c>
      <c r="L40" s="2">
        <v>47</v>
      </c>
      <c r="M40" s="2">
        <v>36</v>
      </c>
      <c r="N40" s="2">
        <v>40</v>
      </c>
      <c r="O40" s="2">
        <v>49</v>
      </c>
      <c r="P40" s="2">
        <v>46</v>
      </c>
      <c r="Q40" s="2">
        <v>69</v>
      </c>
      <c r="R40" s="2">
        <v>45</v>
      </c>
      <c r="S40" s="2">
        <v>42</v>
      </c>
      <c r="T40" s="2">
        <v>34</v>
      </c>
      <c r="U40" s="2">
        <v>45</v>
      </c>
      <c r="V40" s="2">
        <f t="shared" si="3"/>
        <v>746</v>
      </c>
      <c r="W40" s="2">
        <f t="shared" si="4"/>
        <v>596.8</v>
      </c>
      <c r="X40" s="2">
        <v>56</v>
      </c>
      <c r="Y40" s="2">
        <v>46</v>
      </c>
      <c r="Z40" s="2">
        <f t="shared" si="5"/>
        <v>698.8</v>
      </c>
    </row>
    <row r="41" s="1" customFormat="1" ht="12" spans="1:26">
      <c r="A41" s="1" t="s">
        <v>4389</v>
      </c>
      <c r="B41" s="1" t="s">
        <v>4330</v>
      </c>
      <c r="C41" s="1" t="s">
        <v>4410</v>
      </c>
      <c r="D41" s="1" t="s">
        <v>4411</v>
      </c>
      <c r="E41" s="2">
        <v>33</v>
      </c>
      <c r="F41" s="2">
        <v>53</v>
      </c>
      <c r="G41" s="2">
        <v>40</v>
      </c>
      <c r="H41" s="2">
        <v>49</v>
      </c>
      <c r="I41" s="2">
        <v>25</v>
      </c>
      <c r="J41" s="2">
        <v>45</v>
      </c>
      <c r="K41" s="2">
        <v>48</v>
      </c>
      <c r="L41" s="2">
        <v>47</v>
      </c>
      <c r="M41" s="2">
        <v>36</v>
      </c>
      <c r="N41" s="2">
        <v>40</v>
      </c>
      <c r="O41" s="2">
        <v>49</v>
      </c>
      <c r="P41" s="2">
        <v>46</v>
      </c>
      <c r="Q41" s="2">
        <v>69</v>
      </c>
      <c r="R41" s="2">
        <v>45</v>
      </c>
      <c r="S41" s="2">
        <v>42</v>
      </c>
      <c r="T41" s="2">
        <v>34</v>
      </c>
      <c r="U41" s="2">
        <v>45</v>
      </c>
      <c r="V41" s="2">
        <f t="shared" si="3"/>
        <v>746</v>
      </c>
      <c r="W41" s="2">
        <f t="shared" si="4"/>
        <v>596.8</v>
      </c>
      <c r="X41" s="2">
        <v>56</v>
      </c>
      <c r="Y41" s="2">
        <v>46</v>
      </c>
      <c r="Z41" s="2">
        <f t="shared" si="5"/>
        <v>698.8</v>
      </c>
    </row>
    <row r="42" s="1" customFormat="1" ht="12" spans="1:26">
      <c r="A42" s="1" t="s">
        <v>4389</v>
      </c>
      <c r="B42" s="1" t="s">
        <v>4330</v>
      </c>
      <c r="C42" s="1" t="s">
        <v>4412</v>
      </c>
      <c r="D42" s="1" t="s">
        <v>4413</v>
      </c>
      <c r="E42" s="2">
        <v>33</v>
      </c>
      <c r="F42" s="2">
        <v>53</v>
      </c>
      <c r="G42" s="2">
        <v>40</v>
      </c>
      <c r="H42" s="2">
        <v>49</v>
      </c>
      <c r="I42" s="2">
        <v>25</v>
      </c>
      <c r="J42" s="2">
        <v>45</v>
      </c>
      <c r="K42" s="2">
        <v>48</v>
      </c>
      <c r="L42" s="2">
        <v>47</v>
      </c>
      <c r="M42" s="2">
        <v>36</v>
      </c>
      <c r="N42" s="2">
        <v>40</v>
      </c>
      <c r="O42" s="2">
        <v>49</v>
      </c>
      <c r="P42" s="2">
        <v>46</v>
      </c>
      <c r="Q42" s="2">
        <v>69</v>
      </c>
      <c r="R42" s="2">
        <v>45</v>
      </c>
      <c r="S42" s="2">
        <v>42</v>
      </c>
      <c r="T42" s="2">
        <v>34</v>
      </c>
      <c r="U42" s="2">
        <v>45</v>
      </c>
      <c r="V42" s="2">
        <f t="shared" si="3"/>
        <v>746</v>
      </c>
      <c r="W42" s="2">
        <f t="shared" si="4"/>
        <v>596.8</v>
      </c>
      <c r="X42" s="2">
        <v>56</v>
      </c>
      <c r="Y42" s="2">
        <v>46</v>
      </c>
      <c r="Z42" s="2">
        <f t="shared" si="5"/>
        <v>698.8</v>
      </c>
    </row>
    <row r="43" s="1" customFormat="1" ht="12" spans="1:26">
      <c r="A43" s="1" t="s">
        <v>4389</v>
      </c>
      <c r="B43" s="1" t="s">
        <v>4330</v>
      </c>
      <c r="C43" s="1" t="s">
        <v>4414</v>
      </c>
      <c r="D43" s="1" t="s">
        <v>4415</v>
      </c>
      <c r="E43" s="2">
        <v>33</v>
      </c>
      <c r="F43" s="2">
        <v>53</v>
      </c>
      <c r="G43" s="2">
        <v>40</v>
      </c>
      <c r="H43" s="2">
        <v>49</v>
      </c>
      <c r="I43" s="2">
        <v>25</v>
      </c>
      <c r="J43" s="2">
        <v>45</v>
      </c>
      <c r="K43" s="2">
        <v>48</v>
      </c>
      <c r="L43" s="2">
        <v>47</v>
      </c>
      <c r="M43" s="2">
        <v>36</v>
      </c>
      <c r="N43" s="2">
        <v>40</v>
      </c>
      <c r="O43" s="2">
        <v>49</v>
      </c>
      <c r="P43" s="2">
        <v>46</v>
      </c>
      <c r="Q43" s="2">
        <v>69</v>
      </c>
      <c r="R43" s="2">
        <v>45</v>
      </c>
      <c r="S43" s="2">
        <v>42</v>
      </c>
      <c r="T43" s="2">
        <v>34</v>
      </c>
      <c r="U43" s="2">
        <v>45</v>
      </c>
      <c r="V43" s="2">
        <f t="shared" si="3"/>
        <v>746</v>
      </c>
      <c r="W43" s="2">
        <f t="shared" si="4"/>
        <v>596.8</v>
      </c>
      <c r="X43" s="2">
        <v>56</v>
      </c>
      <c r="Y43" s="2">
        <v>46</v>
      </c>
      <c r="Z43" s="2">
        <f t="shared" si="5"/>
        <v>698.8</v>
      </c>
    </row>
    <row r="44" s="1" customFormat="1" ht="12" spans="1:26">
      <c r="A44" s="1" t="s">
        <v>4389</v>
      </c>
      <c r="B44" s="1" t="s">
        <v>4330</v>
      </c>
      <c r="C44" s="1" t="s">
        <v>4416</v>
      </c>
      <c r="D44" s="1" t="s">
        <v>4417</v>
      </c>
      <c r="E44" s="2">
        <v>33</v>
      </c>
      <c r="F44" s="2">
        <v>53</v>
      </c>
      <c r="G44" s="2">
        <v>40</v>
      </c>
      <c r="H44" s="2">
        <v>49</v>
      </c>
      <c r="I44" s="2">
        <v>25</v>
      </c>
      <c r="J44" s="2">
        <v>45</v>
      </c>
      <c r="K44" s="2">
        <v>48</v>
      </c>
      <c r="L44" s="2">
        <v>47</v>
      </c>
      <c r="M44" s="2">
        <v>36</v>
      </c>
      <c r="N44" s="2">
        <v>40</v>
      </c>
      <c r="O44" s="2">
        <v>49</v>
      </c>
      <c r="P44" s="2">
        <v>46</v>
      </c>
      <c r="Q44" s="2">
        <v>69</v>
      </c>
      <c r="R44" s="2">
        <v>45</v>
      </c>
      <c r="S44" s="2">
        <v>42</v>
      </c>
      <c r="T44" s="2">
        <v>34</v>
      </c>
      <c r="U44" s="2">
        <v>45</v>
      </c>
      <c r="V44" s="2">
        <f t="shared" si="3"/>
        <v>746</v>
      </c>
      <c r="W44" s="2">
        <f t="shared" si="4"/>
        <v>596.8</v>
      </c>
      <c r="X44" s="2">
        <v>56</v>
      </c>
      <c r="Y44" s="2">
        <v>46</v>
      </c>
      <c r="Z44" s="2">
        <f t="shared" si="5"/>
        <v>698.8</v>
      </c>
    </row>
    <row r="45" s="1" customFormat="1" ht="12" spans="1:26">
      <c r="A45" s="1" t="s">
        <v>4389</v>
      </c>
      <c r="B45" s="1" t="s">
        <v>4330</v>
      </c>
      <c r="C45" s="1" t="s">
        <v>4418</v>
      </c>
      <c r="D45" s="1" t="s">
        <v>4419</v>
      </c>
      <c r="E45" s="2">
        <v>33</v>
      </c>
      <c r="F45" s="2">
        <v>53</v>
      </c>
      <c r="G45" s="2">
        <v>40</v>
      </c>
      <c r="H45" s="2">
        <v>49</v>
      </c>
      <c r="I45" s="2">
        <v>25</v>
      </c>
      <c r="J45" s="2">
        <v>45</v>
      </c>
      <c r="K45" s="2">
        <v>48</v>
      </c>
      <c r="L45" s="2">
        <v>47</v>
      </c>
      <c r="M45" s="2">
        <v>36</v>
      </c>
      <c r="N45" s="2">
        <v>40</v>
      </c>
      <c r="O45" s="2">
        <v>49</v>
      </c>
      <c r="P45" s="2">
        <v>46</v>
      </c>
      <c r="Q45" s="2">
        <v>69</v>
      </c>
      <c r="R45" s="2">
        <v>45</v>
      </c>
      <c r="S45" s="2">
        <v>42</v>
      </c>
      <c r="T45" s="2">
        <v>34</v>
      </c>
      <c r="U45" s="2">
        <v>45</v>
      </c>
      <c r="V45" s="2">
        <f t="shared" si="3"/>
        <v>746</v>
      </c>
      <c r="W45" s="2">
        <f t="shared" si="4"/>
        <v>596.8</v>
      </c>
      <c r="X45" s="2">
        <v>56</v>
      </c>
      <c r="Y45" s="2">
        <v>46</v>
      </c>
      <c r="Z45" s="2">
        <f t="shared" si="5"/>
        <v>698.8</v>
      </c>
    </row>
    <row r="46" s="1" customFormat="1" ht="12" spans="1:26">
      <c r="A46" s="1" t="s">
        <v>4389</v>
      </c>
      <c r="B46" s="1" t="s">
        <v>4330</v>
      </c>
      <c r="C46" s="1" t="s">
        <v>4420</v>
      </c>
      <c r="D46" s="1" t="s">
        <v>4421</v>
      </c>
      <c r="E46" s="2">
        <v>33</v>
      </c>
      <c r="F46" s="2">
        <v>53</v>
      </c>
      <c r="G46" s="2">
        <v>40</v>
      </c>
      <c r="H46" s="2">
        <v>49</v>
      </c>
      <c r="I46" s="2">
        <v>25</v>
      </c>
      <c r="J46" s="2">
        <v>45</v>
      </c>
      <c r="K46" s="2">
        <v>48</v>
      </c>
      <c r="L46" s="2">
        <v>47</v>
      </c>
      <c r="M46" s="2">
        <v>36</v>
      </c>
      <c r="N46" s="2">
        <v>40</v>
      </c>
      <c r="O46" s="2">
        <v>49</v>
      </c>
      <c r="P46" s="2">
        <v>46</v>
      </c>
      <c r="Q46" s="2">
        <v>69</v>
      </c>
      <c r="R46" s="2">
        <v>45</v>
      </c>
      <c r="S46" s="2">
        <v>42</v>
      </c>
      <c r="T46" s="2">
        <v>34</v>
      </c>
      <c r="U46" s="2">
        <v>45</v>
      </c>
      <c r="V46" s="2">
        <f t="shared" si="3"/>
        <v>746</v>
      </c>
      <c r="W46" s="2">
        <f t="shared" si="4"/>
        <v>596.8</v>
      </c>
      <c r="X46" s="2">
        <v>56</v>
      </c>
      <c r="Y46" s="2">
        <v>46</v>
      </c>
      <c r="Z46" s="2">
        <f t="shared" si="5"/>
        <v>698.8</v>
      </c>
    </row>
    <row r="47" s="1" customFormat="1" ht="12" spans="1:26">
      <c r="A47" s="1" t="s">
        <v>4389</v>
      </c>
      <c r="B47" s="1" t="s">
        <v>4330</v>
      </c>
      <c r="C47" s="1" t="s">
        <v>4422</v>
      </c>
      <c r="D47" s="1" t="s">
        <v>4423</v>
      </c>
      <c r="E47" s="2">
        <v>33</v>
      </c>
      <c r="F47" s="2">
        <v>53</v>
      </c>
      <c r="G47" s="2">
        <v>40</v>
      </c>
      <c r="H47" s="2">
        <v>49</v>
      </c>
      <c r="I47" s="2">
        <v>25</v>
      </c>
      <c r="J47" s="2">
        <v>45</v>
      </c>
      <c r="K47" s="2">
        <v>48</v>
      </c>
      <c r="L47" s="2">
        <v>47</v>
      </c>
      <c r="M47" s="2">
        <v>36</v>
      </c>
      <c r="N47" s="2">
        <v>40</v>
      </c>
      <c r="O47" s="2">
        <v>49</v>
      </c>
      <c r="P47" s="2">
        <v>46</v>
      </c>
      <c r="Q47" s="2">
        <v>69</v>
      </c>
      <c r="R47" s="2">
        <v>45</v>
      </c>
      <c r="S47" s="2">
        <v>42</v>
      </c>
      <c r="T47" s="2">
        <v>34</v>
      </c>
      <c r="U47" s="2">
        <v>45</v>
      </c>
      <c r="V47" s="2">
        <f t="shared" si="3"/>
        <v>746</v>
      </c>
      <c r="W47" s="2">
        <f t="shared" si="4"/>
        <v>596.8</v>
      </c>
      <c r="X47" s="2">
        <v>56</v>
      </c>
      <c r="Y47" s="2">
        <v>46</v>
      </c>
      <c r="Z47" s="2">
        <f t="shared" si="5"/>
        <v>698.8</v>
      </c>
    </row>
    <row r="48" s="1" customFormat="1" ht="12" spans="1:26">
      <c r="A48" s="1" t="s">
        <v>4389</v>
      </c>
      <c r="B48" s="1" t="s">
        <v>4330</v>
      </c>
      <c r="C48" s="1" t="s">
        <v>4424</v>
      </c>
      <c r="D48" s="1" t="s">
        <v>1085</v>
      </c>
      <c r="E48" s="2">
        <v>33</v>
      </c>
      <c r="F48" s="2">
        <v>53</v>
      </c>
      <c r="G48" s="2">
        <v>40</v>
      </c>
      <c r="H48" s="2">
        <v>49</v>
      </c>
      <c r="I48" s="2">
        <v>25</v>
      </c>
      <c r="J48" s="2">
        <v>45</v>
      </c>
      <c r="K48" s="2">
        <v>48</v>
      </c>
      <c r="L48" s="2">
        <v>47</v>
      </c>
      <c r="M48" s="2">
        <v>36</v>
      </c>
      <c r="N48" s="2">
        <v>40</v>
      </c>
      <c r="O48" s="2">
        <v>49</v>
      </c>
      <c r="P48" s="2">
        <v>46</v>
      </c>
      <c r="Q48" s="2">
        <v>69</v>
      </c>
      <c r="R48" s="2">
        <v>45</v>
      </c>
      <c r="S48" s="2">
        <v>42</v>
      </c>
      <c r="T48" s="2">
        <v>34</v>
      </c>
      <c r="U48" s="2">
        <v>45</v>
      </c>
      <c r="V48" s="2">
        <f t="shared" si="3"/>
        <v>746</v>
      </c>
      <c r="W48" s="2">
        <f t="shared" si="4"/>
        <v>596.8</v>
      </c>
      <c r="X48" s="2">
        <v>56</v>
      </c>
      <c r="Y48" s="2">
        <v>46</v>
      </c>
      <c r="Z48" s="2">
        <f t="shared" si="5"/>
        <v>698.8</v>
      </c>
    </row>
    <row r="49" s="1" customFormat="1" ht="12" spans="1:26">
      <c r="A49" s="1" t="s">
        <v>4389</v>
      </c>
      <c r="B49" s="1" t="s">
        <v>4330</v>
      </c>
      <c r="C49" s="1" t="s">
        <v>4425</v>
      </c>
      <c r="D49" s="1" t="s">
        <v>4426</v>
      </c>
      <c r="E49" s="2">
        <v>33</v>
      </c>
      <c r="F49" s="2">
        <v>53</v>
      </c>
      <c r="G49" s="2">
        <v>40</v>
      </c>
      <c r="H49" s="2">
        <v>49</v>
      </c>
      <c r="I49" s="2">
        <v>25</v>
      </c>
      <c r="J49" s="2">
        <v>45</v>
      </c>
      <c r="K49" s="2">
        <v>48</v>
      </c>
      <c r="L49" s="2">
        <v>47</v>
      </c>
      <c r="M49" s="2">
        <v>36</v>
      </c>
      <c r="N49" s="2">
        <v>40</v>
      </c>
      <c r="O49" s="2">
        <v>49</v>
      </c>
      <c r="P49" s="2">
        <v>46</v>
      </c>
      <c r="Q49" s="2">
        <v>69</v>
      </c>
      <c r="R49" s="2">
        <v>45</v>
      </c>
      <c r="S49" s="2"/>
      <c r="T49" s="2">
        <v>34</v>
      </c>
      <c r="U49" s="2">
        <v>45</v>
      </c>
      <c r="V49" s="2">
        <f t="shared" si="3"/>
        <v>704</v>
      </c>
      <c r="W49" s="2">
        <f t="shared" si="4"/>
        <v>563.2</v>
      </c>
      <c r="X49" s="2">
        <v>56</v>
      </c>
      <c r="Y49" s="2">
        <v>46</v>
      </c>
      <c r="Z49" s="2">
        <f t="shared" si="5"/>
        <v>665.2</v>
      </c>
    </row>
    <row r="50" s="1" customFormat="1" ht="12" spans="1:26">
      <c r="A50" s="1" t="s">
        <v>4389</v>
      </c>
      <c r="B50" s="1" t="s">
        <v>4330</v>
      </c>
      <c r="C50" s="1" t="s">
        <v>4427</v>
      </c>
      <c r="D50" s="1" t="s">
        <v>4428</v>
      </c>
      <c r="E50" s="2">
        <v>33</v>
      </c>
      <c r="F50" s="2">
        <v>53</v>
      </c>
      <c r="G50" s="2">
        <v>40</v>
      </c>
      <c r="H50" s="2">
        <v>49</v>
      </c>
      <c r="I50" s="2">
        <v>25</v>
      </c>
      <c r="J50" s="2">
        <v>45</v>
      </c>
      <c r="K50" s="2">
        <v>48</v>
      </c>
      <c r="L50" s="2">
        <v>47</v>
      </c>
      <c r="M50" s="2">
        <v>36</v>
      </c>
      <c r="N50" s="2">
        <v>40</v>
      </c>
      <c r="O50" s="2">
        <v>49</v>
      </c>
      <c r="P50" s="2">
        <v>46</v>
      </c>
      <c r="Q50" s="2">
        <v>69</v>
      </c>
      <c r="R50" s="2">
        <v>45</v>
      </c>
      <c r="S50" s="2">
        <v>42</v>
      </c>
      <c r="T50" s="2">
        <v>34</v>
      </c>
      <c r="U50" s="2">
        <v>45</v>
      </c>
      <c r="V50" s="2">
        <f t="shared" si="3"/>
        <v>746</v>
      </c>
      <c r="W50" s="2">
        <f t="shared" si="4"/>
        <v>596.8</v>
      </c>
      <c r="X50" s="2">
        <v>56</v>
      </c>
      <c r="Y50" s="2">
        <v>46</v>
      </c>
      <c r="Z50" s="2">
        <f t="shared" si="5"/>
        <v>698.8</v>
      </c>
    </row>
    <row r="51" s="1" customFormat="1" ht="12" spans="1:26">
      <c r="A51" s="1" t="s">
        <v>4389</v>
      </c>
      <c r="B51" s="1" t="s">
        <v>4330</v>
      </c>
      <c r="C51" s="1" t="s">
        <v>4429</v>
      </c>
      <c r="D51" s="1" t="s">
        <v>4430</v>
      </c>
      <c r="E51" s="2">
        <v>33</v>
      </c>
      <c r="F51" s="2">
        <v>53</v>
      </c>
      <c r="G51" s="2">
        <v>40</v>
      </c>
      <c r="H51" s="2">
        <v>49</v>
      </c>
      <c r="I51" s="2">
        <v>25</v>
      </c>
      <c r="J51" s="2">
        <v>45</v>
      </c>
      <c r="K51" s="2">
        <v>48</v>
      </c>
      <c r="L51" s="2">
        <v>47</v>
      </c>
      <c r="M51" s="2">
        <v>36</v>
      </c>
      <c r="N51" s="2">
        <v>40</v>
      </c>
      <c r="O51" s="2">
        <v>49</v>
      </c>
      <c r="P51" s="2">
        <v>46</v>
      </c>
      <c r="Q51" s="2">
        <v>69</v>
      </c>
      <c r="R51" s="2">
        <v>45</v>
      </c>
      <c r="S51" s="2">
        <v>42</v>
      </c>
      <c r="T51" s="2">
        <v>34</v>
      </c>
      <c r="U51" s="2">
        <v>45</v>
      </c>
      <c r="V51" s="2">
        <f t="shared" si="3"/>
        <v>746</v>
      </c>
      <c r="W51" s="2">
        <f t="shared" si="4"/>
        <v>596.8</v>
      </c>
      <c r="X51" s="2">
        <v>56</v>
      </c>
      <c r="Y51" s="2">
        <v>46</v>
      </c>
      <c r="Z51" s="2">
        <f t="shared" si="5"/>
        <v>698.8</v>
      </c>
    </row>
    <row r="52" s="1" customFormat="1" ht="12" spans="1:26">
      <c r="A52" s="1" t="s">
        <v>4389</v>
      </c>
      <c r="B52" s="1" t="s">
        <v>4330</v>
      </c>
      <c r="C52" s="1" t="s">
        <v>4431</v>
      </c>
      <c r="D52" s="1" t="s">
        <v>4432</v>
      </c>
      <c r="E52" s="2">
        <v>33</v>
      </c>
      <c r="F52" s="2">
        <v>53</v>
      </c>
      <c r="G52" s="2">
        <v>40</v>
      </c>
      <c r="H52" s="2">
        <v>49</v>
      </c>
      <c r="I52" s="2">
        <v>25</v>
      </c>
      <c r="J52" s="2">
        <v>45</v>
      </c>
      <c r="K52" s="2">
        <v>48</v>
      </c>
      <c r="L52" s="2">
        <v>47</v>
      </c>
      <c r="M52" s="2">
        <v>36</v>
      </c>
      <c r="N52" s="2">
        <v>40</v>
      </c>
      <c r="O52" s="2">
        <v>49</v>
      </c>
      <c r="P52" s="2">
        <v>46</v>
      </c>
      <c r="Q52" s="2">
        <v>69</v>
      </c>
      <c r="R52" s="2">
        <v>45</v>
      </c>
      <c r="S52" s="2">
        <v>42</v>
      </c>
      <c r="T52" s="2">
        <v>34</v>
      </c>
      <c r="U52" s="2">
        <v>45</v>
      </c>
      <c r="V52" s="2">
        <f t="shared" si="3"/>
        <v>746</v>
      </c>
      <c r="W52" s="2">
        <f t="shared" si="4"/>
        <v>596.8</v>
      </c>
      <c r="X52" s="2">
        <v>56</v>
      </c>
      <c r="Y52" s="2">
        <v>46</v>
      </c>
      <c r="Z52" s="2">
        <f t="shared" si="5"/>
        <v>698.8</v>
      </c>
    </row>
    <row r="53" s="1" customFormat="1" ht="12" spans="1:26">
      <c r="A53" s="1" t="s">
        <v>4389</v>
      </c>
      <c r="B53" s="1" t="s">
        <v>4330</v>
      </c>
      <c r="C53" s="1" t="s">
        <v>4433</v>
      </c>
      <c r="D53" s="1" t="s">
        <v>4434</v>
      </c>
      <c r="E53" s="2">
        <v>33</v>
      </c>
      <c r="F53" s="2">
        <v>53</v>
      </c>
      <c r="G53" s="2">
        <v>40</v>
      </c>
      <c r="H53" s="2">
        <v>49</v>
      </c>
      <c r="I53" s="2">
        <v>25</v>
      </c>
      <c r="J53" s="2">
        <v>45</v>
      </c>
      <c r="K53" s="2">
        <v>48</v>
      </c>
      <c r="L53" s="2">
        <v>47</v>
      </c>
      <c r="M53" s="2">
        <v>36</v>
      </c>
      <c r="N53" s="2">
        <v>40</v>
      </c>
      <c r="O53" s="2">
        <v>49</v>
      </c>
      <c r="P53" s="2">
        <v>46</v>
      </c>
      <c r="Q53" s="2">
        <v>69</v>
      </c>
      <c r="R53" s="2">
        <v>45</v>
      </c>
      <c r="S53" s="2">
        <v>42</v>
      </c>
      <c r="T53" s="2">
        <v>34</v>
      </c>
      <c r="U53" s="2">
        <v>45</v>
      </c>
      <c r="V53" s="2">
        <f t="shared" si="3"/>
        <v>746</v>
      </c>
      <c r="W53" s="2">
        <f t="shared" si="4"/>
        <v>596.8</v>
      </c>
      <c r="X53" s="2">
        <v>56</v>
      </c>
      <c r="Y53" s="2">
        <v>46</v>
      </c>
      <c r="Z53" s="2">
        <f t="shared" si="5"/>
        <v>698.8</v>
      </c>
    </row>
    <row r="54" s="1" customFormat="1" ht="12" spans="1:26">
      <c r="A54" s="1" t="s">
        <v>4389</v>
      </c>
      <c r="B54" s="1" t="s">
        <v>4330</v>
      </c>
      <c r="C54" s="1" t="s">
        <v>4435</v>
      </c>
      <c r="D54" s="1" t="s">
        <v>4436</v>
      </c>
      <c r="E54" s="2">
        <v>33</v>
      </c>
      <c r="F54" s="2">
        <v>53</v>
      </c>
      <c r="G54" s="2">
        <v>40</v>
      </c>
      <c r="H54" s="2">
        <v>49</v>
      </c>
      <c r="I54" s="2">
        <v>25</v>
      </c>
      <c r="J54" s="2">
        <v>45</v>
      </c>
      <c r="K54" s="2">
        <v>48</v>
      </c>
      <c r="L54" s="2">
        <v>47</v>
      </c>
      <c r="M54" s="2">
        <v>36</v>
      </c>
      <c r="N54" s="2">
        <v>40</v>
      </c>
      <c r="O54" s="2">
        <v>49</v>
      </c>
      <c r="P54" s="2">
        <v>46</v>
      </c>
      <c r="Q54" s="2">
        <v>69</v>
      </c>
      <c r="R54" s="2">
        <v>45</v>
      </c>
      <c r="S54" s="2">
        <v>42</v>
      </c>
      <c r="T54" s="2">
        <v>34</v>
      </c>
      <c r="U54" s="2">
        <v>45</v>
      </c>
      <c r="V54" s="2">
        <f t="shared" si="3"/>
        <v>746</v>
      </c>
      <c r="W54" s="2">
        <f t="shared" si="4"/>
        <v>596.8</v>
      </c>
      <c r="X54" s="2">
        <v>56</v>
      </c>
      <c r="Y54" s="2">
        <v>46</v>
      </c>
      <c r="Z54" s="2">
        <f t="shared" si="5"/>
        <v>698.8</v>
      </c>
    </row>
    <row r="55" s="1" customFormat="1" ht="12" spans="1:26">
      <c r="A55" s="1" t="s">
        <v>4389</v>
      </c>
      <c r="B55" s="1" t="s">
        <v>4330</v>
      </c>
      <c r="C55" s="1" t="s">
        <v>4437</v>
      </c>
      <c r="D55" s="1" t="s">
        <v>4438</v>
      </c>
      <c r="E55" s="2">
        <v>33</v>
      </c>
      <c r="F55" s="2">
        <v>53</v>
      </c>
      <c r="G55" s="2">
        <v>40</v>
      </c>
      <c r="H55" s="2">
        <v>49</v>
      </c>
      <c r="I55" s="2">
        <v>25</v>
      </c>
      <c r="J55" s="2">
        <v>45</v>
      </c>
      <c r="K55" s="2">
        <v>48</v>
      </c>
      <c r="L55" s="2">
        <v>47</v>
      </c>
      <c r="M55" s="2">
        <v>36</v>
      </c>
      <c r="N55" s="2">
        <v>40</v>
      </c>
      <c r="O55" s="2">
        <v>49</v>
      </c>
      <c r="P55" s="2">
        <v>46</v>
      </c>
      <c r="Q55" s="2">
        <v>69</v>
      </c>
      <c r="R55" s="2">
        <v>45</v>
      </c>
      <c r="S55" s="2">
        <v>42</v>
      </c>
      <c r="T55" s="2">
        <v>34</v>
      </c>
      <c r="U55" s="2">
        <v>45</v>
      </c>
      <c r="V55" s="2">
        <f t="shared" si="3"/>
        <v>746</v>
      </c>
      <c r="W55" s="2">
        <f t="shared" si="4"/>
        <v>596.8</v>
      </c>
      <c r="X55" s="2">
        <v>56</v>
      </c>
      <c r="Y55" s="2">
        <v>46</v>
      </c>
      <c r="Z55" s="2">
        <f t="shared" si="5"/>
        <v>698.8</v>
      </c>
    </row>
    <row r="56" s="1" customFormat="1" ht="12" spans="1:26">
      <c r="A56" s="1" t="s">
        <v>4389</v>
      </c>
      <c r="B56" s="1" t="s">
        <v>4330</v>
      </c>
      <c r="C56" s="1" t="s">
        <v>4439</v>
      </c>
      <c r="D56" s="1" t="s">
        <v>4440</v>
      </c>
      <c r="E56" s="2">
        <v>33</v>
      </c>
      <c r="F56" s="2">
        <v>53</v>
      </c>
      <c r="G56" s="2">
        <v>40</v>
      </c>
      <c r="H56" s="2">
        <v>49</v>
      </c>
      <c r="I56" s="2">
        <v>25</v>
      </c>
      <c r="J56" s="2">
        <v>45</v>
      </c>
      <c r="K56" s="2">
        <v>48</v>
      </c>
      <c r="L56" s="2">
        <v>47</v>
      </c>
      <c r="M56" s="2">
        <v>36</v>
      </c>
      <c r="N56" s="2">
        <v>40</v>
      </c>
      <c r="O56" s="2">
        <v>49</v>
      </c>
      <c r="P56" s="2">
        <v>46</v>
      </c>
      <c r="Q56" s="2">
        <v>69</v>
      </c>
      <c r="R56" s="2">
        <v>45</v>
      </c>
      <c r="S56" s="2">
        <v>42</v>
      </c>
      <c r="T56" s="2">
        <v>34</v>
      </c>
      <c r="U56" s="2">
        <v>45</v>
      </c>
      <c r="V56" s="2">
        <f t="shared" si="3"/>
        <v>746</v>
      </c>
      <c r="W56" s="2">
        <f t="shared" si="4"/>
        <v>596.8</v>
      </c>
      <c r="X56" s="2">
        <v>56</v>
      </c>
      <c r="Y56" s="2">
        <v>46</v>
      </c>
      <c r="Z56" s="2">
        <f t="shared" si="5"/>
        <v>698.8</v>
      </c>
    </row>
    <row r="57" s="1" customFormat="1" ht="12" spans="1:26">
      <c r="A57" s="1" t="s">
        <v>4389</v>
      </c>
      <c r="B57" s="1" t="s">
        <v>4330</v>
      </c>
      <c r="C57" s="1" t="s">
        <v>4441</v>
      </c>
      <c r="D57" s="1" t="s">
        <v>4442</v>
      </c>
      <c r="E57" s="2">
        <v>33</v>
      </c>
      <c r="F57" s="2">
        <v>53</v>
      </c>
      <c r="G57" s="2">
        <v>40</v>
      </c>
      <c r="H57" s="2">
        <v>49</v>
      </c>
      <c r="I57" s="2">
        <v>25</v>
      </c>
      <c r="J57" s="2">
        <v>45</v>
      </c>
      <c r="K57" s="2">
        <v>48</v>
      </c>
      <c r="L57" s="2">
        <v>47</v>
      </c>
      <c r="M57" s="2">
        <v>36</v>
      </c>
      <c r="N57" s="2">
        <v>40</v>
      </c>
      <c r="O57" s="2">
        <v>49</v>
      </c>
      <c r="P57" s="2">
        <v>46</v>
      </c>
      <c r="Q57" s="2">
        <v>69</v>
      </c>
      <c r="R57" s="2">
        <v>45</v>
      </c>
      <c r="S57" s="2">
        <v>42</v>
      </c>
      <c r="T57" s="2">
        <v>34</v>
      </c>
      <c r="U57" s="2">
        <v>45</v>
      </c>
      <c r="V57" s="2">
        <f t="shared" si="3"/>
        <v>746</v>
      </c>
      <c r="W57" s="2">
        <f t="shared" si="4"/>
        <v>596.8</v>
      </c>
      <c r="X57" s="2">
        <v>56</v>
      </c>
      <c r="Y57" s="2">
        <v>46</v>
      </c>
      <c r="Z57" s="2">
        <f t="shared" si="5"/>
        <v>698.8</v>
      </c>
    </row>
    <row r="58" s="1" customFormat="1" ht="12" spans="1:26">
      <c r="A58" s="1" t="s">
        <v>4443</v>
      </c>
      <c r="B58" s="1" t="s">
        <v>4330</v>
      </c>
      <c r="C58" s="1" t="s">
        <v>4444</v>
      </c>
      <c r="D58" s="1" t="s">
        <v>4445</v>
      </c>
      <c r="E58" s="2">
        <v>33</v>
      </c>
      <c r="F58" s="2">
        <v>53</v>
      </c>
      <c r="G58" s="2">
        <v>40</v>
      </c>
      <c r="H58" s="2">
        <v>49</v>
      </c>
      <c r="I58" s="2">
        <v>25</v>
      </c>
      <c r="J58" s="2">
        <v>45</v>
      </c>
      <c r="K58" s="2">
        <v>48</v>
      </c>
      <c r="L58" s="2">
        <v>47</v>
      </c>
      <c r="M58" s="2">
        <v>36</v>
      </c>
      <c r="N58" s="2">
        <v>40</v>
      </c>
      <c r="O58" s="2">
        <v>49</v>
      </c>
      <c r="P58" s="2">
        <v>46</v>
      </c>
      <c r="Q58" s="2">
        <v>69</v>
      </c>
      <c r="R58" s="2">
        <v>45</v>
      </c>
      <c r="S58" s="2">
        <v>42</v>
      </c>
      <c r="T58" s="2">
        <v>34</v>
      </c>
      <c r="U58" s="2">
        <v>45</v>
      </c>
      <c r="V58" s="2">
        <f t="shared" si="3"/>
        <v>746</v>
      </c>
      <c r="W58" s="2">
        <f t="shared" si="4"/>
        <v>596.8</v>
      </c>
      <c r="X58" s="2">
        <v>56</v>
      </c>
      <c r="Y58" s="2">
        <v>46</v>
      </c>
      <c r="Z58" s="2">
        <f t="shared" si="5"/>
        <v>698.8</v>
      </c>
    </row>
    <row r="59" s="1" customFormat="1" ht="12" spans="1:26">
      <c r="A59" s="1" t="s">
        <v>4443</v>
      </c>
      <c r="B59" s="1" t="s">
        <v>4330</v>
      </c>
      <c r="C59" s="1" t="s">
        <v>4446</v>
      </c>
      <c r="D59" s="1" t="s">
        <v>4447</v>
      </c>
      <c r="E59" s="2">
        <v>33</v>
      </c>
      <c r="F59" s="2">
        <v>53</v>
      </c>
      <c r="G59" s="2">
        <v>40</v>
      </c>
      <c r="H59" s="2">
        <v>49</v>
      </c>
      <c r="I59" s="2">
        <v>25</v>
      </c>
      <c r="J59" s="2">
        <v>45</v>
      </c>
      <c r="K59" s="2">
        <v>48</v>
      </c>
      <c r="L59" s="2">
        <v>47</v>
      </c>
      <c r="M59" s="2">
        <v>36</v>
      </c>
      <c r="N59" s="2">
        <v>40</v>
      </c>
      <c r="O59" s="2">
        <v>49</v>
      </c>
      <c r="P59" s="2">
        <v>46</v>
      </c>
      <c r="Q59" s="2">
        <v>69</v>
      </c>
      <c r="R59" s="2">
        <v>45</v>
      </c>
      <c r="S59" s="2">
        <v>42</v>
      </c>
      <c r="T59" s="2">
        <v>34</v>
      </c>
      <c r="U59" s="2">
        <v>45</v>
      </c>
      <c r="V59" s="2">
        <f t="shared" si="3"/>
        <v>746</v>
      </c>
      <c r="W59" s="2">
        <f t="shared" si="4"/>
        <v>596.8</v>
      </c>
      <c r="X59" s="2">
        <v>56</v>
      </c>
      <c r="Y59" s="2">
        <v>46</v>
      </c>
      <c r="Z59" s="2">
        <f t="shared" si="5"/>
        <v>698.8</v>
      </c>
    </row>
    <row r="60" s="1" customFormat="1" ht="12" spans="1:26">
      <c r="A60" s="1" t="s">
        <v>4443</v>
      </c>
      <c r="B60" s="1" t="s">
        <v>4330</v>
      </c>
      <c r="C60" s="1" t="s">
        <v>4448</v>
      </c>
      <c r="D60" s="1" t="s">
        <v>4449</v>
      </c>
      <c r="E60" s="2">
        <v>33</v>
      </c>
      <c r="F60" s="2">
        <v>53</v>
      </c>
      <c r="G60" s="2">
        <v>40</v>
      </c>
      <c r="H60" s="2">
        <v>49</v>
      </c>
      <c r="I60" s="2">
        <v>25</v>
      </c>
      <c r="J60" s="2">
        <v>45</v>
      </c>
      <c r="K60" s="2">
        <v>48</v>
      </c>
      <c r="L60" s="2">
        <v>47</v>
      </c>
      <c r="M60" s="2">
        <v>36</v>
      </c>
      <c r="N60" s="2">
        <v>40</v>
      </c>
      <c r="O60" s="2">
        <v>49</v>
      </c>
      <c r="P60" s="2">
        <v>46</v>
      </c>
      <c r="Q60" s="2">
        <v>69</v>
      </c>
      <c r="R60" s="2">
        <v>45</v>
      </c>
      <c r="S60" s="2">
        <v>42</v>
      </c>
      <c r="T60" s="2">
        <v>34</v>
      </c>
      <c r="U60" s="2">
        <v>45</v>
      </c>
      <c r="V60" s="2">
        <f t="shared" si="3"/>
        <v>746</v>
      </c>
      <c r="W60" s="2">
        <f t="shared" si="4"/>
        <v>596.8</v>
      </c>
      <c r="X60" s="2">
        <v>56</v>
      </c>
      <c r="Y60" s="2">
        <v>46</v>
      </c>
      <c r="Z60" s="2">
        <f t="shared" si="5"/>
        <v>698.8</v>
      </c>
    </row>
    <row r="61" s="1" customFormat="1" ht="12" spans="1:26">
      <c r="A61" s="1" t="s">
        <v>4443</v>
      </c>
      <c r="B61" s="1" t="s">
        <v>4330</v>
      </c>
      <c r="C61" s="1" t="s">
        <v>4450</v>
      </c>
      <c r="D61" s="1" t="s">
        <v>4451</v>
      </c>
      <c r="E61" s="2">
        <v>33</v>
      </c>
      <c r="F61" s="2">
        <v>53</v>
      </c>
      <c r="G61" s="2">
        <v>40</v>
      </c>
      <c r="H61" s="2">
        <v>49</v>
      </c>
      <c r="I61" s="2">
        <v>25</v>
      </c>
      <c r="J61" s="2">
        <v>45</v>
      </c>
      <c r="K61" s="2">
        <v>48</v>
      </c>
      <c r="L61" s="2">
        <v>47</v>
      </c>
      <c r="M61" s="2">
        <v>36</v>
      </c>
      <c r="N61" s="2">
        <v>40</v>
      </c>
      <c r="O61" s="2">
        <v>49</v>
      </c>
      <c r="P61" s="2">
        <v>46</v>
      </c>
      <c r="Q61" s="2">
        <v>69</v>
      </c>
      <c r="R61" s="2">
        <v>45</v>
      </c>
      <c r="S61" s="2">
        <v>42</v>
      </c>
      <c r="T61" s="2">
        <v>34</v>
      </c>
      <c r="U61" s="2">
        <v>45</v>
      </c>
      <c r="V61" s="2">
        <f t="shared" si="3"/>
        <v>746</v>
      </c>
      <c r="W61" s="2">
        <f t="shared" si="4"/>
        <v>596.8</v>
      </c>
      <c r="X61" s="2">
        <v>56</v>
      </c>
      <c r="Y61" s="2">
        <v>46</v>
      </c>
      <c r="Z61" s="2">
        <f t="shared" si="5"/>
        <v>698.8</v>
      </c>
    </row>
    <row r="62" s="1" customFormat="1" ht="12" spans="1:26">
      <c r="A62" s="1" t="s">
        <v>4443</v>
      </c>
      <c r="B62" s="1" t="s">
        <v>4330</v>
      </c>
      <c r="C62" s="1" t="s">
        <v>4452</v>
      </c>
      <c r="D62" s="1" t="s">
        <v>4453</v>
      </c>
      <c r="E62" s="2">
        <v>33</v>
      </c>
      <c r="F62" s="2">
        <v>53</v>
      </c>
      <c r="G62" s="2">
        <v>40</v>
      </c>
      <c r="H62" s="2">
        <v>49</v>
      </c>
      <c r="I62" s="2">
        <v>25</v>
      </c>
      <c r="J62" s="2">
        <v>45</v>
      </c>
      <c r="K62" s="2">
        <v>48</v>
      </c>
      <c r="L62" s="2">
        <v>47</v>
      </c>
      <c r="M62" s="2">
        <v>36</v>
      </c>
      <c r="N62" s="2">
        <v>40</v>
      </c>
      <c r="O62" s="2">
        <v>49</v>
      </c>
      <c r="P62" s="2">
        <v>46</v>
      </c>
      <c r="Q62" s="2">
        <v>69</v>
      </c>
      <c r="R62" s="2">
        <v>45</v>
      </c>
      <c r="S62" s="2">
        <v>42</v>
      </c>
      <c r="T62" s="2">
        <v>34</v>
      </c>
      <c r="U62" s="2">
        <v>45</v>
      </c>
      <c r="V62" s="2">
        <f t="shared" si="3"/>
        <v>746</v>
      </c>
      <c r="W62" s="2">
        <f t="shared" si="4"/>
        <v>596.8</v>
      </c>
      <c r="X62" s="2">
        <v>56</v>
      </c>
      <c r="Y62" s="2">
        <v>46</v>
      </c>
      <c r="Z62" s="2">
        <f t="shared" si="5"/>
        <v>698.8</v>
      </c>
    </row>
    <row r="63" s="1" customFormat="1" ht="12" spans="1:26">
      <c r="A63" s="1" t="s">
        <v>4443</v>
      </c>
      <c r="B63" s="1" t="s">
        <v>4330</v>
      </c>
      <c r="C63" s="1" t="s">
        <v>4454</v>
      </c>
      <c r="D63" s="1" t="s">
        <v>4455</v>
      </c>
      <c r="E63" s="2">
        <v>33</v>
      </c>
      <c r="F63" s="2">
        <v>53</v>
      </c>
      <c r="G63" s="2">
        <v>40</v>
      </c>
      <c r="H63" s="2">
        <v>49</v>
      </c>
      <c r="I63" s="2">
        <v>25</v>
      </c>
      <c r="J63" s="2">
        <v>45</v>
      </c>
      <c r="K63" s="2">
        <v>48</v>
      </c>
      <c r="L63" s="2">
        <v>47</v>
      </c>
      <c r="M63" s="2">
        <v>36</v>
      </c>
      <c r="N63" s="2">
        <v>40</v>
      </c>
      <c r="O63" s="2">
        <v>49</v>
      </c>
      <c r="P63" s="2">
        <v>46</v>
      </c>
      <c r="Q63" s="2">
        <v>69</v>
      </c>
      <c r="R63" s="2">
        <v>45</v>
      </c>
      <c r="S63" s="2">
        <v>42</v>
      </c>
      <c r="T63" s="2">
        <v>34</v>
      </c>
      <c r="U63" s="2">
        <v>45</v>
      </c>
      <c r="V63" s="2">
        <f t="shared" si="3"/>
        <v>746</v>
      </c>
      <c r="W63" s="2">
        <f t="shared" si="4"/>
        <v>596.8</v>
      </c>
      <c r="X63" s="2">
        <v>56</v>
      </c>
      <c r="Y63" s="2">
        <v>46</v>
      </c>
      <c r="Z63" s="2">
        <f t="shared" si="5"/>
        <v>698.8</v>
      </c>
    </row>
    <row r="64" s="1" customFormat="1" ht="12" spans="1:26">
      <c r="A64" s="1" t="s">
        <v>4443</v>
      </c>
      <c r="B64" s="1" t="s">
        <v>4330</v>
      </c>
      <c r="C64" s="1" t="s">
        <v>4456</v>
      </c>
      <c r="D64" s="1" t="s">
        <v>4457</v>
      </c>
      <c r="E64" s="2">
        <v>33</v>
      </c>
      <c r="F64" s="2">
        <v>53</v>
      </c>
      <c r="G64" s="2">
        <v>40</v>
      </c>
      <c r="H64" s="2">
        <v>49</v>
      </c>
      <c r="I64" s="2">
        <v>25</v>
      </c>
      <c r="J64" s="2">
        <v>45</v>
      </c>
      <c r="K64" s="2">
        <v>48</v>
      </c>
      <c r="L64" s="2">
        <v>47</v>
      </c>
      <c r="M64" s="2">
        <v>36</v>
      </c>
      <c r="N64" s="2">
        <v>40</v>
      </c>
      <c r="O64" s="2">
        <v>49</v>
      </c>
      <c r="P64" s="2">
        <v>46</v>
      </c>
      <c r="Q64" s="2">
        <v>69</v>
      </c>
      <c r="R64" s="2">
        <v>45</v>
      </c>
      <c r="S64" s="2"/>
      <c r="T64" s="2">
        <v>34</v>
      </c>
      <c r="U64" s="2">
        <v>45</v>
      </c>
      <c r="V64" s="2">
        <f t="shared" si="3"/>
        <v>704</v>
      </c>
      <c r="W64" s="2">
        <f t="shared" si="4"/>
        <v>563.2</v>
      </c>
      <c r="X64" s="2">
        <v>56</v>
      </c>
      <c r="Y64" s="2">
        <v>46</v>
      </c>
      <c r="Z64" s="2">
        <f t="shared" si="5"/>
        <v>665.2</v>
      </c>
    </row>
    <row r="65" s="1" customFormat="1" ht="12" spans="1:26">
      <c r="A65" s="1" t="s">
        <v>4443</v>
      </c>
      <c r="B65" s="1" t="s">
        <v>4330</v>
      </c>
      <c r="C65" s="1" t="s">
        <v>4458</v>
      </c>
      <c r="D65" s="1" t="s">
        <v>4459</v>
      </c>
      <c r="E65" s="2">
        <v>33</v>
      </c>
      <c r="F65" s="2">
        <v>53</v>
      </c>
      <c r="G65" s="2">
        <v>40</v>
      </c>
      <c r="H65" s="2">
        <v>49</v>
      </c>
      <c r="I65" s="2">
        <v>25</v>
      </c>
      <c r="J65" s="2">
        <v>45</v>
      </c>
      <c r="K65" s="2">
        <v>48</v>
      </c>
      <c r="L65" s="2">
        <v>47</v>
      </c>
      <c r="M65" s="2">
        <v>36</v>
      </c>
      <c r="N65" s="2">
        <v>40</v>
      </c>
      <c r="O65" s="2">
        <v>49</v>
      </c>
      <c r="P65" s="2">
        <v>46</v>
      </c>
      <c r="Q65" s="2">
        <v>69</v>
      </c>
      <c r="R65" s="2">
        <v>45</v>
      </c>
      <c r="S65" s="2"/>
      <c r="T65" s="2">
        <v>34</v>
      </c>
      <c r="U65" s="2">
        <v>45</v>
      </c>
      <c r="V65" s="2">
        <f t="shared" si="3"/>
        <v>704</v>
      </c>
      <c r="W65" s="2">
        <f t="shared" si="4"/>
        <v>563.2</v>
      </c>
      <c r="X65" s="2">
        <v>56</v>
      </c>
      <c r="Y65" s="2">
        <v>46</v>
      </c>
      <c r="Z65" s="2">
        <f t="shared" si="5"/>
        <v>665.2</v>
      </c>
    </row>
    <row r="66" s="1" customFormat="1" ht="12" spans="1:26">
      <c r="A66" s="1" t="s">
        <v>4443</v>
      </c>
      <c r="B66" s="1" t="s">
        <v>4330</v>
      </c>
      <c r="C66" s="1" t="s">
        <v>4460</v>
      </c>
      <c r="D66" s="1" t="s">
        <v>4461</v>
      </c>
      <c r="E66" s="2">
        <v>33</v>
      </c>
      <c r="F66" s="2">
        <v>53</v>
      </c>
      <c r="G66" s="2">
        <v>40</v>
      </c>
      <c r="H66" s="2">
        <v>49</v>
      </c>
      <c r="I66" s="2">
        <v>25</v>
      </c>
      <c r="J66" s="2">
        <v>45</v>
      </c>
      <c r="K66" s="2">
        <v>48</v>
      </c>
      <c r="L66" s="2">
        <v>47</v>
      </c>
      <c r="M66" s="2">
        <v>36</v>
      </c>
      <c r="N66" s="2">
        <v>40</v>
      </c>
      <c r="O66" s="2">
        <v>49</v>
      </c>
      <c r="P66" s="2">
        <v>46</v>
      </c>
      <c r="Q66" s="2">
        <v>69</v>
      </c>
      <c r="R66" s="2">
        <v>45</v>
      </c>
      <c r="S66" s="2">
        <v>42</v>
      </c>
      <c r="T66" s="2">
        <v>34</v>
      </c>
      <c r="U66" s="2">
        <v>45</v>
      </c>
      <c r="V66" s="2">
        <f t="shared" si="3"/>
        <v>746</v>
      </c>
      <c r="W66" s="2">
        <f t="shared" si="4"/>
        <v>596.8</v>
      </c>
      <c r="X66" s="2">
        <v>56</v>
      </c>
      <c r="Y66" s="2">
        <v>46</v>
      </c>
      <c r="Z66" s="2">
        <f t="shared" si="5"/>
        <v>698.8</v>
      </c>
    </row>
    <row r="67" s="1" customFormat="1" ht="12" spans="1:26">
      <c r="A67" s="1" t="s">
        <v>4443</v>
      </c>
      <c r="B67" s="1" t="s">
        <v>4330</v>
      </c>
      <c r="C67" s="1" t="s">
        <v>4462</v>
      </c>
      <c r="D67" s="1" t="s">
        <v>4463</v>
      </c>
      <c r="E67" s="2">
        <v>33</v>
      </c>
      <c r="F67" s="2">
        <v>53</v>
      </c>
      <c r="G67" s="2">
        <v>40</v>
      </c>
      <c r="H67" s="2">
        <v>49</v>
      </c>
      <c r="I67" s="2">
        <v>25</v>
      </c>
      <c r="J67" s="2">
        <v>45</v>
      </c>
      <c r="K67" s="2">
        <v>48</v>
      </c>
      <c r="L67" s="2">
        <v>47</v>
      </c>
      <c r="M67" s="2">
        <v>36</v>
      </c>
      <c r="N67" s="2">
        <v>40</v>
      </c>
      <c r="O67" s="2">
        <v>49</v>
      </c>
      <c r="P67" s="2">
        <v>46</v>
      </c>
      <c r="Q67" s="2">
        <v>69</v>
      </c>
      <c r="R67" s="2">
        <v>45</v>
      </c>
      <c r="S67" s="2">
        <v>42</v>
      </c>
      <c r="T67" s="2">
        <v>34</v>
      </c>
      <c r="U67" s="2">
        <v>45</v>
      </c>
      <c r="V67" s="2">
        <f t="shared" ref="V67:V90" si="6">SUM(E67:U67)</f>
        <v>746</v>
      </c>
      <c r="W67" s="2">
        <f t="shared" ref="W67:W90" si="7">V67*0.8</f>
        <v>596.8</v>
      </c>
      <c r="X67" s="2">
        <v>56</v>
      </c>
      <c r="Y67" s="2">
        <v>46</v>
      </c>
      <c r="Z67" s="2">
        <f t="shared" ref="Z67:Z90" si="8">W67+Y67+X67</f>
        <v>698.8</v>
      </c>
    </row>
    <row r="68" s="1" customFormat="1" ht="12" spans="1:26">
      <c r="A68" s="1" t="s">
        <v>4443</v>
      </c>
      <c r="B68" s="1" t="s">
        <v>4330</v>
      </c>
      <c r="C68" s="1" t="s">
        <v>4464</v>
      </c>
      <c r="D68" s="1" t="s">
        <v>4465</v>
      </c>
      <c r="E68" s="2">
        <v>33</v>
      </c>
      <c r="F68" s="2">
        <v>53</v>
      </c>
      <c r="G68" s="2">
        <v>40</v>
      </c>
      <c r="H68" s="2">
        <v>49</v>
      </c>
      <c r="I68" s="2">
        <v>25</v>
      </c>
      <c r="J68" s="2">
        <v>45</v>
      </c>
      <c r="K68" s="2">
        <v>48</v>
      </c>
      <c r="L68" s="2">
        <v>47</v>
      </c>
      <c r="M68" s="2">
        <v>36</v>
      </c>
      <c r="N68" s="2">
        <v>40</v>
      </c>
      <c r="O68" s="2">
        <v>49</v>
      </c>
      <c r="P68" s="2">
        <v>46</v>
      </c>
      <c r="Q68" s="2">
        <v>69</v>
      </c>
      <c r="R68" s="2">
        <v>45</v>
      </c>
      <c r="S68" s="2">
        <v>42</v>
      </c>
      <c r="T68" s="2">
        <v>34</v>
      </c>
      <c r="U68" s="2">
        <v>45</v>
      </c>
      <c r="V68" s="2">
        <f t="shared" si="6"/>
        <v>746</v>
      </c>
      <c r="W68" s="2">
        <f t="shared" si="7"/>
        <v>596.8</v>
      </c>
      <c r="X68" s="2">
        <v>56</v>
      </c>
      <c r="Y68" s="2">
        <v>46</v>
      </c>
      <c r="Z68" s="2">
        <f t="shared" si="8"/>
        <v>698.8</v>
      </c>
    </row>
    <row r="69" s="1" customFormat="1" ht="12" spans="1:26">
      <c r="A69" s="1" t="s">
        <v>4443</v>
      </c>
      <c r="B69" s="1" t="s">
        <v>4330</v>
      </c>
      <c r="C69" s="1" t="s">
        <v>4466</v>
      </c>
      <c r="D69" s="1" t="s">
        <v>4467</v>
      </c>
      <c r="E69" s="2">
        <v>33</v>
      </c>
      <c r="F69" s="2">
        <v>53</v>
      </c>
      <c r="G69" s="2">
        <v>40</v>
      </c>
      <c r="H69" s="2">
        <v>49</v>
      </c>
      <c r="I69" s="2">
        <v>25</v>
      </c>
      <c r="J69" s="2">
        <v>45</v>
      </c>
      <c r="K69" s="2">
        <v>48</v>
      </c>
      <c r="L69" s="2">
        <v>47</v>
      </c>
      <c r="M69" s="2">
        <v>36</v>
      </c>
      <c r="N69" s="2">
        <v>40</v>
      </c>
      <c r="O69" s="2">
        <v>49</v>
      </c>
      <c r="P69" s="2">
        <v>46</v>
      </c>
      <c r="Q69" s="2">
        <v>69</v>
      </c>
      <c r="R69" s="2">
        <v>45</v>
      </c>
      <c r="S69" s="2">
        <v>42</v>
      </c>
      <c r="T69" s="2">
        <v>34</v>
      </c>
      <c r="U69" s="2">
        <v>45</v>
      </c>
      <c r="V69" s="2">
        <f t="shared" si="6"/>
        <v>746</v>
      </c>
      <c r="W69" s="2">
        <f t="shared" si="7"/>
        <v>596.8</v>
      </c>
      <c r="X69" s="2">
        <v>56</v>
      </c>
      <c r="Y69" s="2">
        <v>46</v>
      </c>
      <c r="Z69" s="2">
        <f t="shared" si="8"/>
        <v>698.8</v>
      </c>
    </row>
    <row r="70" s="1" customFormat="1" ht="12" spans="1:26">
      <c r="A70" s="1" t="s">
        <v>4443</v>
      </c>
      <c r="B70" s="1" t="s">
        <v>4330</v>
      </c>
      <c r="C70" s="1" t="s">
        <v>4468</v>
      </c>
      <c r="D70" s="1" t="s">
        <v>4469</v>
      </c>
      <c r="E70" s="2">
        <v>33</v>
      </c>
      <c r="F70" s="2">
        <v>53</v>
      </c>
      <c r="G70" s="2">
        <v>40</v>
      </c>
      <c r="H70" s="2">
        <v>49</v>
      </c>
      <c r="I70" s="2">
        <v>25</v>
      </c>
      <c r="J70" s="2">
        <v>45</v>
      </c>
      <c r="K70" s="2">
        <v>48</v>
      </c>
      <c r="L70" s="2">
        <v>47</v>
      </c>
      <c r="M70" s="2">
        <v>36</v>
      </c>
      <c r="N70" s="2">
        <v>40</v>
      </c>
      <c r="O70" s="2">
        <v>49</v>
      </c>
      <c r="P70" s="2">
        <v>46</v>
      </c>
      <c r="Q70" s="2">
        <v>69</v>
      </c>
      <c r="R70" s="2">
        <v>45</v>
      </c>
      <c r="S70" s="2">
        <v>42</v>
      </c>
      <c r="T70" s="2">
        <v>34</v>
      </c>
      <c r="U70" s="2">
        <v>45</v>
      </c>
      <c r="V70" s="2">
        <f t="shared" si="6"/>
        <v>746</v>
      </c>
      <c r="W70" s="2">
        <f t="shared" si="7"/>
        <v>596.8</v>
      </c>
      <c r="X70" s="2">
        <v>56</v>
      </c>
      <c r="Y70" s="2">
        <v>46</v>
      </c>
      <c r="Z70" s="2">
        <f t="shared" si="8"/>
        <v>698.8</v>
      </c>
    </row>
    <row r="71" s="1" customFormat="1" ht="12" spans="1:26">
      <c r="A71" s="1" t="s">
        <v>4443</v>
      </c>
      <c r="B71" s="1" t="s">
        <v>4330</v>
      </c>
      <c r="C71" s="1" t="s">
        <v>4470</v>
      </c>
      <c r="D71" s="1" t="s">
        <v>4471</v>
      </c>
      <c r="E71" s="2">
        <v>33</v>
      </c>
      <c r="F71" s="2">
        <v>53</v>
      </c>
      <c r="G71" s="2">
        <v>40</v>
      </c>
      <c r="H71" s="2">
        <v>49</v>
      </c>
      <c r="I71" s="2">
        <v>25</v>
      </c>
      <c r="J71" s="2">
        <v>45</v>
      </c>
      <c r="K71" s="2">
        <v>48</v>
      </c>
      <c r="L71" s="2">
        <v>47</v>
      </c>
      <c r="M71" s="2">
        <v>36</v>
      </c>
      <c r="N71" s="2">
        <v>40</v>
      </c>
      <c r="O71" s="2">
        <v>49</v>
      </c>
      <c r="P71" s="2">
        <v>46</v>
      </c>
      <c r="Q71" s="2">
        <v>69</v>
      </c>
      <c r="R71" s="2">
        <v>45</v>
      </c>
      <c r="S71" s="2">
        <v>42</v>
      </c>
      <c r="T71" s="2">
        <v>34</v>
      </c>
      <c r="U71" s="2">
        <v>45</v>
      </c>
      <c r="V71" s="2">
        <f t="shared" si="6"/>
        <v>746</v>
      </c>
      <c r="W71" s="2">
        <f t="shared" si="7"/>
        <v>596.8</v>
      </c>
      <c r="X71" s="2">
        <v>56</v>
      </c>
      <c r="Y71" s="2">
        <v>46</v>
      </c>
      <c r="Z71" s="2">
        <f t="shared" si="8"/>
        <v>698.8</v>
      </c>
    </row>
    <row r="72" s="1" customFormat="1" ht="12" spans="1:26">
      <c r="A72" s="1" t="s">
        <v>4443</v>
      </c>
      <c r="B72" s="1" t="s">
        <v>4330</v>
      </c>
      <c r="C72" s="1" t="s">
        <v>4472</v>
      </c>
      <c r="D72" s="1" t="s">
        <v>4473</v>
      </c>
      <c r="E72" s="2">
        <v>33</v>
      </c>
      <c r="F72" s="2">
        <v>53</v>
      </c>
      <c r="G72" s="2">
        <v>40</v>
      </c>
      <c r="H72" s="2">
        <v>49</v>
      </c>
      <c r="I72" s="2">
        <v>25</v>
      </c>
      <c r="J72" s="2">
        <v>45</v>
      </c>
      <c r="K72" s="2">
        <v>48</v>
      </c>
      <c r="L72" s="2">
        <v>47</v>
      </c>
      <c r="M72" s="2">
        <v>36</v>
      </c>
      <c r="N72" s="2">
        <v>40</v>
      </c>
      <c r="O72" s="2">
        <v>49</v>
      </c>
      <c r="P72" s="2">
        <v>46</v>
      </c>
      <c r="Q72" s="2">
        <v>69</v>
      </c>
      <c r="R72" s="2">
        <v>45</v>
      </c>
      <c r="S72" s="2">
        <v>42</v>
      </c>
      <c r="T72" s="2">
        <v>34</v>
      </c>
      <c r="U72" s="2">
        <v>45</v>
      </c>
      <c r="V72" s="2">
        <f t="shared" si="6"/>
        <v>746</v>
      </c>
      <c r="W72" s="2">
        <f t="shared" si="7"/>
        <v>596.8</v>
      </c>
      <c r="X72" s="2">
        <v>56</v>
      </c>
      <c r="Y72" s="2">
        <v>46</v>
      </c>
      <c r="Z72" s="2">
        <f t="shared" si="8"/>
        <v>698.8</v>
      </c>
    </row>
    <row r="73" s="1" customFormat="1" ht="12" spans="1:26">
      <c r="A73" s="1" t="s">
        <v>4443</v>
      </c>
      <c r="B73" s="1" t="s">
        <v>4330</v>
      </c>
      <c r="C73" s="1" t="s">
        <v>4474</v>
      </c>
      <c r="D73" s="1" t="s">
        <v>4475</v>
      </c>
      <c r="E73" s="2">
        <v>33</v>
      </c>
      <c r="F73" s="2">
        <v>53</v>
      </c>
      <c r="G73" s="2">
        <v>40</v>
      </c>
      <c r="H73" s="2">
        <v>49</v>
      </c>
      <c r="I73" s="2">
        <v>25</v>
      </c>
      <c r="J73" s="2">
        <v>45</v>
      </c>
      <c r="K73" s="2">
        <v>48</v>
      </c>
      <c r="L73" s="2">
        <v>47</v>
      </c>
      <c r="M73" s="2">
        <v>36</v>
      </c>
      <c r="N73" s="2">
        <v>40</v>
      </c>
      <c r="O73" s="2">
        <v>49</v>
      </c>
      <c r="P73" s="2">
        <v>46</v>
      </c>
      <c r="Q73" s="2">
        <v>69</v>
      </c>
      <c r="R73" s="2">
        <v>45</v>
      </c>
      <c r="S73" s="2">
        <v>42</v>
      </c>
      <c r="T73" s="2">
        <v>34</v>
      </c>
      <c r="U73" s="2">
        <v>45</v>
      </c>
      <c r="V73" s="2">
        <f t="shared" si="6"/>
        <v>746</v>
      </c>
      <c r="W73" s="2">
        <f t="shared" si="7"/>
        <v>596.8</v>
      </c>
      <c r="X73" s="2">
        <v>56</v>
      </c>
      <c r="Y73" s="2">
        <v>46</v>
      </c>
      <c r="Z73" s="2">
        <f t="shared" si="8"/>
        <v>698.8</v>
      </c>
    </row>
    <row r="74" s="1" customFormat="1" ht="12" spans="1:26">
      <c r="A74" s="1" t="s">
        <v>4443</v>
      </c>
      <c r="B74" s="1" t="s">
        <v>4330</v>
      </c>
      <c r="C74" s="1" t="s">
        <v>4476</v>
      </c>
      <c r="D74" s="1" t="s">
        <v>4477</v>
      </c>
      <c r="E74" s="2">
        <v>33</v>
      </c>
      <c r="F74" s="2">
        <v>53</v>
      </c>
      <c r="G74" s="2">
        <v>40</v>
      </c>
      <c r="H74" s="2">
        <v>49</v>
      </c>
      <c r="I74" s="2">
        <v>25</v>
      </c>
      <c r="J74" s="2">
        <v>45</v>
      </c>
      <c r="K74" s="2">
        <v>48</v>
      </c>
      <c r="L74" s="2">
        <v>47</v>
      </c>
      <c r="M74" s="2">
        <v>36</v>
      </c>
      <c r="N74" s="2">
        <v>40</v>
      </c>
      <c r="O74" s="2">
        <v>49</v>
      </c>
      <c r="P74" s="2">
        <v>46</v>
      </c>
      <c r="Q74" s="2">
        <v>69</v>
      </c>
      <c r="R74" s="2">
        <v>45</v>
      </c>
      <c r="S74" s="2">
        <v>42</v>
      </c>
      <c r="T74" s="2">
        <v>34</v>
      </c>
      <c r="U74" s="2">
        <v>45</v>
      </c>
      <c r="V74" s="2">
        <f t="shared" si="6"/>
        <v>746</v>
      </c>
      <c r="W74" s="2">
        <f t="shared" si="7"/>
        <v>596.8</v>
      </c>
      <c r="X74" s="2">
        <v>56</v>
      </c>
      <c r="Y74" s="2">
        <v>46</v>
      </c>
      <c r="Z74" s="2">
        <f t="shared" si="8"/>
        <v>698.8</v>
      </c>
    </row>
    <row r="75" s="1" customFormat="1" ht="12" spans="1:26">
      <c r="A75" s="1" t="s">
        <v>4443</v>
      </c>
      <c r="B75" s="1" t="s">
        <v>4330</v>
      </c>
      <c r="C75" s="1" t="s">
        <v>4478</v>
      </c>
      <c r="D75" s="1" t="s">
        <v>4479</v>
      </c>
      <c r="E75" s="2">
        <v>33</v>
      </c>
      <c r="F75" s="2">
        <v>53</v>
      </c>
      <c r="G75" s="2">
        <v>40</v>
      </c>
      <c r="H75" s="2">
        <v>49</v>
      </c>
      <c r="I75" s="2">
        <v>25</v>
      </c>
      <c r="J75" s="2">
        <v>45</v>
      </c>
      <c r="K75" s="2">
        <v>48</v>
      </c>
      <c r="L75" s="2">
        <v>47</v>
      </c>
      <c r="M75" s="2">
        <v>36</v>
      </c>
      <c r="N75" s="2">
        <v>40</v>
      </c>
      <c r="O75" s="2">
        <v>49</v>
      </c>
      <c r="P75" s="2">
        <v>46</v>
      </c>
      <c r="Q75" s="2">
        <v>69</v>
      </c>
      <c r="R75" s="2">
        <v>45</v>
      </c>
      <c r="S75" s="2">
        <v>42</v>
      </c>
      <c r="T75" s="2">
        <v>34</v>
      </c>
      <c r="U75" s="2">
        <v>45</v>
      </c>
      <c r="V75" s="2">
        <f t="shared" si="6"/>
        <v>746</v>
      </c>
      <c r="W75" s="2">
        <f t="shared" si="7"/>
        <v>596.8</v>
      </c>
      <c r="X75" s="2">
        <v>56</v>
      </c>
      <c r="Y75" s="2">
        <v>46</v>
      </c>
      <c r="Z75" s="2">
        <f t="shared" si="8"/>
        <v>698.8</v>
      </c>
    </row>
    <row r="76" s="1" customFormat="1" ht="12" spans="1:26">
      <c r="A76" s="1" t="s">
        <v>4443</v>
      </c>
      <c r="B76" s="1" t="s">
        <v>4330</v>
      </c>
      <c r="C76" s="1" t="s">
        <v>4480</v>
      </c>
      <c r="D76" s="1" t="s">
        <v>4481</v>
      </c>
      <c r="E76" s="2">
        <v>33</v>
      </c>
      <c r="F76" s="2">
        <v>53</v>
      </c>
      <c r="G76" s="2">
        <v>40</v>
      </c>
      <c r="H76" s="2">
        <v>49</v>
      </c>
      <c r="I76" s="2">
        <v>25</v>
      </c>
      <c r="J76" s="2">
        <v>45</v>
      </c>
      <c r="K76" s="2">
        <v>48</v>
      </c>
      <c r="L76" s="2">
        <v>47</v>
      </c>
      <c r="M76" s="2">
        <v>36</v>
      </c>
      <c r="N76" s="2">
        <v>40</v>
      </c>
      <c r="O76" s="2">
        <v>49</v>
      </c>
      <c r="P76" s="2">
        <v>46</v>
      </c>
      <c r="Q76" s="2">
        <v>69</v>
      </c>
      <c r="R76" s="2">
        <v>45</v>
      </c>
      <c r="S76" s="2">
        <v>42</v>
      </c>
      <c r="T76" s="2">
        <v>34</v>
      </c>
      <c r="U76" s="2">
        <v>45</v>
      </c>
      <c r="V76" s="2">
        <f t="shared" si="6"/>
        <v>746</v>
      </c>
      <c r="W76" s="2">
        <f t="shared" si="7"/>
        <v>596.8</v>
      </c>
      <c r="X76" s="2">
        <v>56</v>
      </c>
      <c r="Y76" s="2">
        <v>46</v>
      </c>
      <c r="Z76" s="2">
        <f t="shared" si="8"/>
        <v>698.8</v>
      </c>
    </row>
    <row r="77" s="1" customFormat="1" ht="12" spans="1:26">
      <c r="A77" s="1" t="s">
        <v>4443</v>
      </c>
      <c r="B77" s="1" t="s">
        <v>4330</v>
      </c>
      <c r="C77" s="1" t="s">
        <v>4482</v>
      </c>
      <c r="D77" s="1" t="s">
        <v>4483</v>
      </c>
      <c r="E77" s="2">
        <v>33</v>
      </c>
      <c r="F77" s="2">
        <v>53</v>
      </c>
      <c r="G77" s="2">
        <v>40</v>
      </c>
      <c r="H77" s="2">
        <v>49</v>
      </c>
      <c r="I77" s="2">
        <v>25</v>
      </c>
      <c r="J77" s="2">
        <v>45</v>
      </c>
      <c r="K77" s="2">
        <v>48</v>
      </c>
      <c r="L77" s="2">
        <v>47</v>
      </c>
      <c r="M77" s="2">
        <v>36</v>
      </c>
      <c r="N77" s="2">
        <v>40</v>
      </c>
      <c r="O77" s="2">
        <v>49</v>
      </c>
      <c r="P77" s="2">
        <v>46</v>
      </c>
      <c r="Q77" s="2">
        <v>69</v>
      </c>
      <c r="R77" s="2">
        <v>45</v>
      </c>
      <c r="S77" s="2">
        <v>42</v>
      </c>
      <c r="T77" s="2">
        <v>34</v>
      </c>
      <c r="U77" s="2">
        <v>45</v>
      </c>
      <c r="V77" s="2">
        <f t="shared" si="6"/>
        <v>746</v>
      </c>
      <c r="W77" s="2">
        <f t="shared" si="7"/>
        <v>596.8</v>
      </c>
      <c r="X77" s="2">
        <v>56</v>
      </c>
      <c r="Y77" s="2">
        <v>46</v>
      </c>
      <c r="Z77" s="2">
        <f t="shared" si="8"/>
        <v>698.8</v>
      </c>
    </row>
    <row r="78" s="1" customFormat="1" ht="12" spans="1:26">
      <c r="A78" s="1" t="s">
        <v>4443</v>
      </c>
      <c r="B78" s="1" t="s">
        <v>4330</v>
      </c>
      <c r="C78" s="1" t="s">
        <v>4484</v>
      </c>
      <c r="D78" s="1" t="s">
        <v>4485</v>
      </c>
      <c r="E78" s="2">
        <v>33</v>
      </c>
      <c r="F78" s="2">
        <v>53</v>
      </c>
      <c r="G78" s="2">
        <v>40</v>
      </c>
      <c r="H78" s="2">
        <v>49</v>
      </c>
      <c r="I78" s="2">
        <v>25</v>
      </c>
      <c r="J78" s="2">
        <v>45</v>
      </c>
      <c r="K78" s="2">
        <v>48</v>
      </c>
      <c r="L78" s="2">
        <v>47</v>
      </c>
      <c r="M78" s="2">
        <v>36</v>
      </c>
      <c r="N78" s="2">
        <v>40</v>
      </c>
      <c r="O78" s="2">
        <v>49</v>
      </c>
      <c r="P78" s="2">
        <v>46</v>
      </c>
      <c r="Q78" s="2">
        <v>69</v>
      </c>
      <c r="R78" s="2">
        <v>45</v>
      </c>
      <c r="S78" s="2">
        <v>42</v>
      </c>
      <c r="T78" s="2">
        <v>34</v>
      </c>
      <c r="U78" s="2">
        <v>45</v>
      </c>
      <c r="V78" s="2">
        <f t="shared" si="6"/>
        <v>746</v>
      </c>
      <c r="W78" s="2">
        <f t="shared" si="7"/>
        <v>596.8</v>
      </c>
      <c r="X78" s="2">
        <v>56</v>
      </c>
      <c r="Y78" s="2">
        <v>46</v>
      </c>
      <c r="Z78" s="2">
        <f t="shared" si="8"/>
        <v>698.8</v>
      </c>
    </row>
    <row r="79" s="1" customFormat="1" ht="12" spans="1:26">
      <c r="A79" s="1" t="s">
        <v>4443</v>
      </c>
      <c r="B79" s="1" t="s">
        <v>4330</v>
      </c>
      <c r="C79" s="1" t="s">
        <v>4486</v>
      </c>
      <c r="D79" s="1" t="s">
        <v>127</v>
      </c>
      <c r="E79" s="2">
        <v>33</v>
      </c>
      <c r="F79" s="2">
        <v>53</v>
      </c>
      <c r="G79" s="2">
        <v>40</v>
      </c>
      <c r="H79" s="2">
        <v>49</v>
      </c>
      <c r="I79" s="2">
        <v>25</v>
      </c>
      <c r="J79" s="2">
        <v>45</v>
      </c>
      <c r="K79" s="2">
        <v>48</v>
      </c>
      <c r="L79" s="2">
        <v>47</v>
      </c>
      <c r="M79" s="2">
        <v>36</v>
      </c>
      <c r="N79" s="2">
        <v>40</v>
      </c>
      <c r="O79" s="2">
        <v>49</v>
      </c>
      <c r="P79" s="2">
        <v>46</v>
      </c>
      <c r="Q79" s="2">
        <v>69</v>
      </c>
      <c r="R79" s="2">
        <v>45</v>
      </c>
      <c r="S79" s="2">
        <v>42</v>
      </c>
      <c r="T79" s="2">
        <v>34</v>
      </c>
      <c r="U79" s="2">
        <v>45</v>
      </c>
      <c r="V79" s="2">
        <f t="shared" si="6"/>
        <v>746</v>
      </c>
      <c r="W79" s="2">
        <f t="shared" si="7"/>
        <v>596.8</v>
      </c>
      <c r="X79" s="2">
        <v>56</v>
      </c>
      <c r="Y79" s="2">
        <v>46</v>
      </c>
      <c r="Z79" s="2">
        <f t="shared" si="8"/>
        <v>698.8</v>
      </c>
    </row>
    <row r="80" s="1" customFormat="1" ht="12" spans="1:26">
      <c r="A80" s="1" t="s">
        <v>4443</v>
      </c>
      <c r="B80" s="1" t="s">
        <v>4330</v>
      </c>
      <c r="C80" s="1" t="s">
        <v>4487</v>
      </c>
      <c r="D80" s="1" t="s">
        <v>4488</v>
      </c>
      <c r="E80" s="2">
        <v>33</v>
      </c>
      <c r="F80" s="2">
        <v>53</v>
      </c>
      <c r="G80" s="2">
        <v>40</v>
      </c>
      <c r="H80" s="2">
        <v>49</v>
      </c>
      <c r="I80" s="2">
        <v>25</v>
      </c>
      <c r="J80" s="2">
        <v>45</v>
      </c>
      <c r="K80" s="2">
        <v>48</v>
      </c>
      <c r="L80" s="2">
        <v>47</v>
      </c>
      <c r="M80" s="2">
        <v>36</v>
      </c>
      <c r="N80" s="2">
        <v>40</v>
      </c>
      <c r="O80" s="2">
        <v>49</v>
      </c>
      <c r="P80" s="2">
        <v>46</v>
      </c>
      <c r="Q80" s="2">
        <v>69</v>
      </c>
      <c r="R80" s="2">
        <v>45</v>
      </c>
      <c r="S80" s="2">
        <v>42</v>
      </c>
      <c r="T80" s="2">
        <v>34</v>
      </c>
      <c r="U80" s="2">
        <v>45</v>
      </c>
      <c r="V80" s="2">
        <f t="shared" si="6"/>
        <v>746</v>
      </c>
      <c r="W80" s="2">
        <f t="shared" si="7"/>
        <v>596.8</v>
      </c>
      <c r="X80" s="2">
        <v>56</v>
      </c>
      <c r="Y80" s="2">
        <v>46</v>
      </c>
      <c r="Z80" s="2">
        <f t="shared" si="8"/>
        <v>698.8</v>
      </c>
    </row>
    <row r="81" s="1" customFormat="1" ht="12" spans="1:26">
      <c r="A81" s="1" t="s">
        <v>4443</v>
      </c>
      <c r="B81" s="1" t="s">
        <v>4330</v>
      </c>
      <c r="C81" s="1" t="s">
        <v>4489</v>
      </c>
      <c r="D81" s="1" t="s">
        <v>4490</v>
      </c>
      <c r="E81" s="2">
        <v>33</v>
      </c>
      <c r="F81" s="2">
        <v>53</v>
      </c>
      <c r="G81" s="2">
        <v>40</v>
      </c>
      <c r="H81" s="2">
        <v>49</v>
      </c>
      <c r="I81" s="2">
        <v>25</v>
      </c>
      <c r="J81" s="2">
        <v>45</v>
      </c>
      <c r="K81" s="2">
        <v>48</v>
      </c>
      <c r="L81" s="2">
        <v>47</v>
      </c>
      <c r="M81" s="2">
        <v>36</v>
      </c>
      <c r="N81" s="2">
        <v>40</v>
      </c>
      <c r="O81" s="2">
        <v>49</v>
      </c>
      <c r="P81" s="2">
        <v>46</v>
      </c>
      <c r="Q81" s="2">
        <v>69</v>
      </c>
      <c r="R81" s="2">
        <v>45</v>
      </c>
      <c r="S81" s="2">
        <v>42</v>
      </c>
      <c r="T81" s="2">
        <v>34</v>
      </c>
      <c r="U81" s="2">
        <v>45</v>
      </c>
      <c r="V81" s="2">
        <f t="shared" si="6"/>
        <v>746</v>
      </c>
      <c r="W81" s="2">
        <f t="shared" si="7"/>
        <v>596.8</v>
      </c>
      <c r="X81" s="2">
        <v>56</v>
      </c>
      <c r="Y81" s="2">
        <v>46</v>
      </c>
      <c r="Z81" s="2">
        <f t="shared" si="8"/>
        <v>698.8</v>
      </c>
    </row>
    <row r="82" s="1" customFormat="1" ht="12" spans="1:26">
      <c r="A82" s="1" t="s">
        <v>4443</v>
      </c>
      <c r="B82" s="1" t="s">
        <v>4330</v>
      </c>
      <c r="C82" s="1" t="s">
        <v>4491</v>
      </c>
      <c r="D82" s="1" t="s">
        <v>4492</v>
      </c>
      <c r="E82" s="2">
        <v>33</v>
      </c>
      <c r="F82" s="2">
        <v>53</v>
      </c>
      <c r="G82" s="2">
        <v>40</v>
      </c>
      <c r="H82" s="2">
        <v>49</v>
      </c>
      <c r="I82" s="2">
        <v>25</v>
      </c>
      <c r="J82" s="2">
        <v>45</v>
      </c>
      <c r="K82" s="2">
        <v>48</v>
      </c>
      <c r="L82" s="2">
        <v>47</v>
      </c>
      <c r="M82" s="2">
        <v>36</v>
      </c>
      <c r="N82" s="2">
        <v>40</v>
      </c>
      <c r="O82" s="2">
        <v>49</v>
      </c>
      <c r="P82" s="2">
        <v>46</v>
      </c>
      <c r="Q82" s="2">
        <v>69</v>
      </c>
      <c r="R82" s="2">
        <v>45</v>
      </c>
      <c r="S82" s="2">
        <v>42</v>
      </c>
      <c r="T82" s="2">
        <v>34</v>
      </c>
      <c r="U82" s="2">
        <v>45</v>
      </c>
      <c r="V82" s="2">
        <f t="shared" si="6"/>
        <v>746</v>
      </c>
      <c r="W82" s="2">
        <f t="shared" si="7"/>
        <v>596.8</v>
      </c>
      <c r="X82" s="2">
        <v>56</v>
      </c>
      <c r="Y82" s="2">
        <v>46</v>
      </c>
      <c r="Z82" s="2">
        <f t="shared" si="8"/>
        <v>698.8</v>
      </c>
    </row>
    <row r="83" s="1" customFormat="1" ht="12" spans="1:26">
      <c r="A83" s="1" t="s">
        <v>4443</v>
      </c>
      <c r="B83" s="1" t="s">
        <v>4330</v>
      </c>
      <c r="C83" s="1" t="s">
        <v>4493</v>
      </c>
      <c r="D83" s="1" t="s">
        <v>4494</v>
      </c>
      <c r="E83" s="2">
        <v>33</v>
      </c>
      <c r="F83" s="2">
        <v>53</v>
      </c>
      <c r="G83" s="2">
        <v>40</v>
      </c>
      <c r="H83" s="2">
        <v>49</v>
      </c>
      <c r="I83" s="2">
        <v>25</v>
      </c>
      <c r="J83" s="2">
        <v>45</v>
      </c>
      <c r="K83" s="2">
        <v>48</v>
      </c>
      <c r="L83" s="2">
        <v>47</v>
      </c>
      <c r="M83" s="2">
        <v>36</v>
      </c>
      <c r="N83" s="2">
        <v>40</v>
      </c>
      <c r="O83" s="2">
        <v>49</v>
      </c>
      <c r="P83" s="2">
        <v>46</v>
      </c>
      <c r="Q83" s="2">
        <v>69</v>
      </c>
      <c r="R83" s="2">
        <v>45</v>
      </c>
      <c r="S83" s="2">
        <v>42</v>
      </c>
      <c r="T83" s="2">
        <v>34</v>
      </c>
      <c r="U83" s="2">
        <v>45</v>
      </c>
      <c r="V83" s="2">
        <f t="shared" si="6"/>
        <v>746</v>
      </c>
      <c r="W83" s="2">
        <f t="shared" si="7"/>
        <v>596.8</v>
      </c>
      <c r="X83" s="2">
        <v>56</v>
      </c>
      <c r="Y83" s="2">
        <v>46</v>
      </c>
      <c r="Z83" s="2">
        <f t="shared" si="8"/>
        <v>698.8</v>
      </c>
    </row>
    <row r="84" s="1" customFormat="1" ht="12" spans="1:26">
      <c r="A84" s="1" t="s">
        <v>4443</v>
      </c>
      <c r="B84" s="1" t="s">
        <v>4330</v>
      </c>
      <c r="C84" s="1" t="s">
        <v>4495</v>
      </c>
      <c r="D84" s="1" t="s">
        <v>4496</v>
      </c>
      <c r="E84" s="2">
        <v>33</v>
      </c>
      <c r="F84" s="2">
        <v>53</v>
      </c>
      <c r="G84" s="2">
        <v>40</v>
      </c>
      <c r="H84" s="2">
        <v>49</v>
      </c>
      <c r="I84" s="2">
        <v>25</v>
      </c>
      <c r="J84" s="2">
        <v>45</v>
      </c>
      <c r="K84" s="2">
        <v>48</v>
      </c>
      <c r="L84" s="2">
        <v>47</v>
      </c>
      <c r="M84" s="2">
        <v>36</v>
      </c>
      <c r="N84" s="2">
        <v>40</v>
      </c>
      <c r="O84" s="2">
        <v>49</v>
      </c>
      <c r="P84" s="2">
        <v>46</v>
      </c>
      <c r="Q84" s="2">
        <v>69</v>
      </c>
      <c r="R84" s="2">
        <v>45</v>
      </c>
      <c r="S84" s="2">
        <v>42</v>
      </c>
      <c r="T84" s="2">
        <v>34</v>
      </c>
      <c r="U84" s="2">
        <v>45</v>
      </c>
      <c r="V84" s="2">
        <f t="shared" si="6"/>
        <v>746</v>
      </c>
      <c r="W84" s="2">
        <f t="shared" si="7"/>
        <v>596.8</v>
      </c>
      <c r="X84" s="2">
        <v>56</v>
      </c>
      <c r="Y84" s="2">
        <v>46</v>
      </c>
      <c r="Z84" s="2">
        <f t="shared" si="8"/>
        <v>698.8</v>
      </c>
    </row>
    <row r="85" s="1" customFormat="1" ht="12" spans="1:26">
      <c r="A85" s="1" t="s">
        <v>4497</v>
      </c>
      <c r="B85" s="1" t="s">
        <v>4330</v>
      </c>
      <c r="C85" s="1" t="s">
        <v>4498</v>
      </c>
      <c r="D85" s="1" t="s">
        <v>4499</v>
      </c>
      <c r="E85" s="2">
        <v>33</v>
      </c>
      <c r="F85" s="2">
        <v>53</v>
      </c>
      <c r="G85" s="2"/>
      <c r="H85" s="2">
        <v>49</v>
      </c>
      <c r="I85" s="2">
        <v>25</v>
      </c>
      <c r="J85" s="2"/>
      <c r="K85" s="2">
        <v>48</v>
      </c>
      <c r="L85" s="2">
        <v>47</v>
      </c>
      <c r="M85" s="2">
        <v>36</v>
      </c>
      <c r="N85" s="2">
        <v>40</v>
      </c>
      <c r="O85" s="2">
        <v>49</v>
      </c>
      <c r="P85" s="2">
        <v>46</v>
      </c>
      <c r="Q85" s="2">
        <v>69</v>
      </c>
      <c r="R85" s="2">
        <v>45</v>
      </c>
      <c r="S85" s="2">
        <v>42</v>
      </c>
      <c r="T85" s="2">
        <v>34</v>
      </c>
      <c r="U85" s="2">
        <v>45</v>
      </c>
      <c r="V85" s="2">
        <f t="shared" si="6"/>
        <v>661</v>
      </c>
      <c r="W85" s="2">
        <f t="shared" si="7"/>
        <v>528.8</v>
      </c>
      <c r="X85" s="2">
        <v>56</v>
      </c>
      <c r="Y85" s="2">
        <v>46</v>
      </c>
      <c r="Z85" s="2">
        <f t="shared" si="8"/>
        <v>630.8</v>
      </c>
    </row>
    <row r="86" s="1" customFormat="1" ht="12" spans="1:26">
      <c r="A86" s="1" t="s">
        <v>4497</v>
      </c>
      <c r="B86" s="1" t="s">
        <v>4330</v>
      </c>
      <c r="C86" s="1" t="s">
        <v>4500</v>
      </c>
      <c r="D86" s="1" t="s">
        <v>4501</v>
      </c>
      <c r="E86" s="2">
        <v>33</v>
      </c>
      <c r="F86" s="2">
        <v>53</v>
      </c>
      <c r="G86" s="2"/>
      <c r="H86" s="2">
        <v>49</v>
      </c>
      <c r="I86" s="2">
        <v>25</v>
      </c>
      <c r="J86" s="2"/>
      <c r="K86" s="2">
        <v>48</v>
      </c>
      <c r="L86" s="2">
        <v>47</v>
      </c>
      <c r="M86" s="2">
        <v>36</v>
      </c>
      <c r="N86" s="2">
        <v>40</v>
      </c>
      <c r="O86" s="2">
        <v>49</v>
      </c>
      <c r="P86" s="2">
        <v>46</v>
      </c>
      <c r="Q86" s="2">
        <v>69</v>
      </c>
      <c r="R86" s="2">
        <v>45</v>
      </c>
      <c r="S86" s="2">
        <v>42</v>
      </c>
      <c r="T86" s="2">
        <v>34</v>
      </c>
      <c r="U86" s="2">
        <v>45</v>
      </c>
      <c r="V86" s="2">
        <f t="shared" si="6"/>
        <v>661</v>
      </c>
      <c r="W86" s="2">
        <f t="shared" si="7"/>
        <v>528.8</v>
      </c>
      <c r="X86" s="2">
        <v>56</v>
      </c>
      <c r="Y86" s="2">
        <v>46</v>
      </c>
      <c r="Z86" s="2">
        <f t="shared" si="8"/>
        <v>630.8</v>
      </c>
    </row>
    <row r="87" s="1" customFormat="1" ht="12" spans="1:26">
      <c r="A87" s="1" t="s">
        <v>4502</v>
      </c>
      <c r="B87" s="1" t="s">
        <v>4330</v>
      </c>
      <c r="C87" s="1" t="s">
        <v>4503</v>
      </c>
      <c r="D87" s="1" t="s">
        <v>4504</v>
      </c>
      <c r="E87" s="2">
        <v>33</v>
      </c>
      <c r="F87" s="2">
        <v>53</v>
      </c>
      <c r="G87" s="2">
        <v>40</v>
      </c>
      <c r="H87" s="2">
        <v>49</v>
      </c>
      <c r="I87" s="2">
        <v>25</v>
      </c>
      <c r="J87" s="2">
        <v>45</v>
      </c>
      <c r="K87" s="2">
        <v>48</v>
      </c>
      <c r="L87" s="2">
        <v>47</v>
      </c>
      <c r="M87" s="2">
        <v>36</v>
      </c>
      <c r="N87" s="2">
        <v>40</v>
      </c>
      <c r="O87" s="2">
        <v>49</v>
      </c>
      <c r="P87" s="2">
        <v>46</v>
      </c>
      <c r="Q87" s="2">
        <v>69</v>
      </c>
      <c r="R87" s="2">
        <v>45</v>
      </c>
      <c r="S87" s="2"/>
      <c r="T87" s="2">
        <v>34</v>
      </c>
      <c r="U87" s="2">
        <v>45</v>
      </c>
      <c r="V87" s="2">
        <f t="shared" si="6"/>
        <v>704</v>
      </c>
      <c r="W87" s="2">
        <f t="shared" si="7"/>
        <v>563.2</v>
      </c>
      <c r="X87" s="2">
        <v>56</v>
      </c>
      <c r="Y87" s="2">
        <v>46</v>
      </c>
      <c r="Z87" s="2">
        <f t="shared" si="8"/>
        <v>665.2</v>
      </c>
    </row>
    <row r="88" s="1" customFormat="1" ht="12" spans="1:26">
      <c r="A88" s="1" t="s">
        <v>4502</v>
      </c>
      <c r="B88" s="1" t="s">
        <v>4330</v>
      </c>
      <c r="C88" s="1" t="s">
        <v>4505</v>
      </c>
      <c r="D88" s="1" t="s">
        <v>4506</v>
      </c>
      <c r="E88" s="2">
        <v>33</v>
      </c>
      <c r="F88" s="2">
        <v>53</v>
      </c>
      <c r="G88" s="2">
        <v>40</v>
      </c>
      <c r="H88" s="2">
        <v>49</v>
      </c>
      <c r="I88" s="2">
        <v>25</v>
      </c>
      <c r="J88" s="2">
        <v>45</v>
      </c>
      <c r="K88" s="2">
        <v>48</v>
      </c>
      <c r="L88" s="2">
        <v>47</v>
      </c>
      <c r="M88" s="2">
        <v>36</v>
      </c>
      <c r="N88" s="2">
        <v>40</v>
      </c>
      <c r="O88" s="2">
        <v>49</v>
      </c>
      <c r="P88" s="2">
        <v>46</v>
      </c>
      <c r="Q88" s="2">
        <v>69</v>
      </c>
      <c r="R88" s="2">
        <v>45</v>
      </c>
      <c r="S88" s="2">
        <v>42</v>
      </c>
      <c r="T88" s="2">
        <v>34</v>
      </c>
      <c r="U88" s="2">
        <v>45</v>
      </c>
      <c r="V88" s="2">
        <f t="shared" si="6"/>
        <v>746</v>
      </c>
      <c r="W88" s="2">
        <f t="shared" si="7"/>
        <v>596.8</v>
      </c>
      <c r="X88" s="2">
        <v>56</v>
      </c>
      <c r="Y88" s="2">
        <v>46</v>
      </c>
      <c r="Z88" s="2">
        <f t="shared" si="8"/>
        <v>698.8</v>
      </c>
    </row>
    <row r="89" s="1" customFormat="1" ht="12" spans="1:26">
      <c r="A89" s="1" t="s">
        <v>4502</v>
      </c>
      <c r="B89" s="1" t="s">
        <v>4330</v>
      </c>
      <c r="C89" s="1" t="s">
        <v>4507</v>
      </c>
      <c r="D89" s="1" t="s">
        <v>4508</v>
      </c>
      <c r="E89" s="2">
        <v>33</v>
      </c>
      <c r="F89" s="2">
        <v>53</v>
      </c>
      <c r="G89" s="2"/>
      <c r="H89" s="2">
        <v>49</v>
      </c>
      <c r="I89" s="2">
        <v>25</v>
      </c>
      <c r="J89" s="2"/>
      <c r="K89" s="2">
        <v>48</v>
      </c>
      <c r="L89" s="2">
        <v>47</v>
      </c>
      <c r="M89" s="2">
        <v>36</v>
      </c>
      <c r="N89" s="2">
        <v>40</v>
      </c>
      <c r="O89" s="2">
        <v>49</v>
      </c>
      <c r="P89" s="2">
        <v>46</v>
      </c>
      <c r="Q89" s="2">
        <v>69</v>
      </c>
      <c r="R89" s="2">
        <v>45</v>
      </c>
      <c r="S89" s="2">
        <v>42</v>
      </c>
      <c r="T89" s="2">
        <v>34</v>
      </c>
      <c r="U89" s="2">
        <v>45</v>
      </c>
      <c r="V89" s="2">
        <f t="shared" si="6"/>
        <v>661</v>
      </c>
      <c r="W89" s="2">
        <f t="shared" si="7"/>
        <v>528.8</v>
      </c>
      <c r="X89" s="2">
        <v>56</v>
      </c>
      <c r="Y89" s="2">
        <v>46</v>
      </c>
      <c r="Z89" s="2">
        <f t="shared" si="8"/>
        <v>630.8</v>
      </c>
    </row>
    <row r="90" s="1" customFormat="1" ht="12" spans="1:26">
      <c r="A90" s="1" t="s">
        <v>4509</v>
      </c>
      <c r="B90" s="1" t="s">
        <v>4330</v>
      </c>
      <c r="C90" s="1" t="s">
        <v>4510</v>
      </c>
      <c r="D90" s="1" t="s">
        <v>4511</v>
      </c>
      <c r="E90" s="2">
        <v>33</v>
      </c>
      <c r="F90" s="2">
        <v>53</v>
      </c>
      <c r="G90" s="2">
        <v>40</v>
      </c>
      <c r="H90" s="2">
        <v>49</v>
      </c>
      <c r="I90" s="2">
        <v>25</v>
      </c>
      <c r="J90" s="2">
        <v>45</v>
      </c>
      <c r="K90" s="2">
        <v>48</v>
      </c>
      <c r="L90" s="2">
        <v>47</v>
      </c>
      <c r="M90" s="2">
        <v>36</v>
      </c>
      <c r="N90" s="2">
        <v>40</v>
      </c>
      <c r="O90" s="2">
        <v>49</v>
      </c>
      <c r="P90" s="2">
        <v>46</v>
      </c>
      <c r="Q90" s="2">
        <v>69</v>
      </c>
      <c r="R90" s="2">
        <v>45</v>
      </c>
      <c r="S90" s="2">
        <v>42</v>
      </c>
      <c r="T90" s="2">
        <v>34</v>
      </c>
      <c r="U90" s="2">
        <v>45</v>
      </c>
      <c r="V90" s="2">
        <f t="shared" si="6"/>
        <v>746</v>
      </c>
      <c r="W90" s="2">
        <f t="shared" si="7"/>
        <v>596.8</v>
      </c>
      <c r="X90" s="2">
        <v>56</v>
      </c>
      <c r="Y90" s="2">
        <v>46</v>
      </c>
      <c r="Z90" s="2">
        <f t="shared" si="8"/>
        <v>698.8</v>
      </c>
    </row>
  </sheetData>
  <autoFilter ref="A1:D90">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0"/>
  <sheetViews>
    <sheetView workbookViewId="0">
      <pane ySplit="1" topLeftCell="A137" activePane="bottomLeft" state="frozen"/>
      <selection/>
      <selection pane="bottomLeft" activeCell="AB155" sqref="AB155"/>
    </sheetView>
  </sheetViews>
  <sheetFormatPr defaultColWidth="8.89166666666667" defaultRowHeight="13.5"/>
  <cols>
    <col min="1" max="2" width="11.25" customWidth="1"/>
    <col min="3" max="3" width="10.775" customWidth="1"/>
    <col min="4" max="4" width="17.75" customWidth="1"/>
    <col min="5" max="17" width="4.375" style="2" customWidth="1"/>
    <col min="18" max="18" width="5.75" style="2" customWidth="1"/>
    <col min="19" max="19" width="6.625" style="2" customWidth="1"/>
    <col min="20" max="22" width="4.375" style="2" customWidth="1"/>
    <col min="23" max="23" width="6.625" style="2" customWidth="1"/>
  </cols>
  <sheetData>
    <row r="1" s="1" customFormat="1" ht="71" customHeight="1" spans="1:23">
      <c r="A1" s="1" t="s">
        <v>0</v>
      </c>
      <c r="B1" s="1" t="s">
        <v>1</v>
      </c>
      <c r="C1" s="1" t="s">
        <v>2</v>
      </c>
      <c r="D1" s="1" t="s">
        <v>3</v>
      </c>
      <c r="E1" s="2" t="s">
        <v>320</v>
      </c>
      <c r="F1" s="2" t="s">
        <v>321</v>
      </c>
      <c r="G1" s="2" t="s">
        <v>322</v>
      </c>
      <c r="H1" s="2" t="s">
        <v>323</v>
      </c>
      <c r="I1" s="2" t="s">
        <v>324</v>
      </c>
      <c r="J1" s="2" t="s">
        <v>325</v>
      </c>
      <c r="K1" s="2" t="s">
        <v>326</v>
      </c>
      <c r="L1" s="2" t="s">
        <v>13</v>
      </c>
      <c r="M1" s="2" t="s">
        <v>327</v>
      </c>
      <c r="N1" s="2" t="s">
        <v>328</v>
      </c>
      <c r="O1" s="2" t="s">
        <v>329</v>
      </c>
      <c r="P1" s="2" t="s">
        <v>330</v>
      </c>
      <c r="Q1" s="2" t="s">
        <v>331</v>
      </c>
      <c r="R1" s="2" t="s">
        <v>21</v>
      </c>
      <c r="S1" s="2" t="s">
        <v>22</v>
      </c>
      <c r="T1" s="2" t="s">
        <v>23</v>
      </c>
      <c r="U1" s="2" t="s">
        <v>24</v>
      </c>
      <c r="V1" s="2"/>
      <c r="W1" s="2" t="s">
        <v>26</v>
      </c>
    </row>
    <row r="2" s="1" customFormat="1" ht="12" spans="1:23">
      <c r="A2" s="1" t="s">
        <v>332</v>
      </c>
      <c r="B2" s="1" t="s">
        <v>28</v>
      </c>
      <c r="C2" s="1" t="s">
        <v>333</v>
      </c>
      <c r="D2" s="1" t="s">
        <v>334</v>
      </c>
      <c r="E2" s="2">
        <v>48</v>
      </c>
      <c r="F2" s="2">
        <v>45</v>
      </c>
      <c r="G2" s="2">
        <v>49</v>
      </c>
      <c r="H2" s="2">
        <v>32</v>
      </c>
      <c r="I2" s="2">
        <v>48</v>
      </c>
      <c r="J2" s="2">
        <v>47</v>
      </c>
      <c r="K2" s="2">
        <v>168</v>
      </c>
      <c r="L2" s="2">
        <v>27</v>
      </c>
      <c r="M2" s="2">
        <v>49</v>
      </c>
      <c r="N2" s="2">
        <v>39.5</v>
      </c>
      <c r="O2" s="2">
        <v>34</v>
      </c>
      <c r="P2" s="2">
        <v>49.8</v>
      </c>
      <c r="Q2" s="2">
        <v>36</v>
      </c>
      <c r="R2" s="2">
        <f>SUM(E2:Q2)</f>
        <v>672.3</v>
      </c>
      <c r="S2" s="2">
        <f>R2*0.8</f>
        <v>537.84</v>
      </c>
      <c r="T2" s="2">
        <v>46</v>
      </c>
      <c r="U2" s="2">
        <v>56</v>
      </c>
      <c r="V2" s="2"/>
      <c r="W2" s="2">
        <f>S2+T2+U2</f>
        <v>639.84</v>
      </c>
    </row>
    <row r="3" s="1" customFormat="1" ht="12" spans="1:23">
      <c r="A3" s="1" t="s">
        <v>332</v>
      </c>
      <c r="B3" s="1" t="s">
        <v>28</v>
      </c>
      <c r="C3" s="1" t="s">
        <v>335</v>
      </c>
      <c r="D3" s="1" t="s">
        <v>336</v>
      </c>
      <c r="E3" s="2">
        <v>48</v>
      </c>
      <c r="F3" s="2">
        <v>45</v>
      </c>
      <c r="G3" s="2">
        <v>49</v>
      </c>
      <c r="H3" s="2">
        <v>32</v>
      </c>
      <c r="I3" s="2">
        <v>48</v>
      </c>
      <c r="J3" s="2">
        <v>47</v>
      </c>
      <c r="K3" s="2">
        <v>168</v>
      </c>
      <c r="L3" s="2">
        <v>27</v>
      </c>
      <c r="M3" s="2">
        <v>49</v>
      </c>
      <c r="N3" s="2">
        <v>39.5</v>
      </c>
      <c r="O3" s="2">
        <v>34</v>
      </c>
      <c r="P3" s="2">
        <v>49.8</v>
      </c>
      <c r="Q3" s="2">
        <v>36</v>
      </c>
      <c r="R3" s="2">
        <f t="shared" ref="R3:R34" si="0">SUM(E3:Q3)</f>
        <v>672.3</v>
      </c>
      <c r="S3" s="2">
        <f t="shared" ref="S3:S34" si="1">R3*0.8</f>
        <v>537.84</v>
      </c>
      <c r="T3" s="2">
        <v>46</v>
      </c>
      <c r="U3" s="2">
        <v>56</v>
      </c>
      <c r="V3" s="2"/>
      <c r="W3" s="2">
        <f t="shared" ref="W3:W34" si="2">S3+T3+U3</f>
        <v>639.84</v>
      </c>
    </row>
    <row r="4" s="1" customFormat="1" ht="12" spans="1:23">
      <c r="A4" s="1" t="s">
        <v>332</v>
      </c>
      <c r="B4" s="1" t="s">
        <v>28</v>
      </c>
      <c r="C4" s="1" t="s">
        <v>337</v>
      </c>
      <c r="D4" s="1" t="s">
        <v>338</v>
      </c>
      <c r="E4" s="2">
        <v>48</v>
      </c>
      <c r="F4" s="2">
        <v>45</v>
      </c>
      <c r="G4" s="2">
        <v>49</v>
      </c>
      <c r="H4" s="2">
        <v>32</v>
      </c>
      <c r="I4" s="2">
        <v>48</v>
      </c>
      <c r="J4" s="2">
        <v>47</v>
      </c>
      <c r="K4" s="2">
        <v>168</v>
      </c>
      <c r="L4" s="2">
        <v>27</v>
      </c>
      <c r="M4" s="2">
        <v>49</v>
      </c>
      <c r="N4" s="2">
        <v>39.5</v>
      </c>
      <c r="O4" s="2">
        <v>34</v>
      </c>
      <c r="P4" s="2">
        <v>49.8</v>
      </c>
      <c r="Q4" s="2">
        <v>36</v>
      </c>
      <c r="R4" s="2">
        <f t="shared" si="0"/>
        <v>672.3</v>
      </c>
      <c r="S4" s="2">
        <f t="shared" si="1"/>
        <v>537.84</v>
      </c>
      <c r="T4" s="2">
        <v>46</v>
      </c>
      <c r="U4" s="2">
        <v>56</v>
      </c>
      <c r="V4" s="2"/>
      <c r="W4" s="2">
        <f t="shared" si="2"/>
        <v>639.84</v>
      </c>
    </row>
    <row r="5" s="1" customFormat="1" ht="12" spans="1:23">
      <c r="A5" s="1" t="s">
        <v>332</v>
      </c>
      <c r="B5" s="1" t="s">
        <v>28</v>
      </c>
      <c r="C5" s="1" t="s">
        <v>339</v>
      </c>
      <c r="D5" s="1" t="s">
        <v>340</v>
      </c>
      <c r="E5" s="2">
        <v>48</v>
      </c>
      <c r="F5" s="2">
        <v>45</v>
      </c>
      <c r="G5" s="2">
        <v>49</v>
      </c>
      <c r="H5" s="2">
        <v>32</v>
      </c>
      <c r="I5" s="2">
        <v>48</v>
      </c>
      <c r="J5" s="2">
        <v>47</v>
      </c>
      <c r="K5" s="2">
        <v>168</v>
      </c>
      <c r="L5" s="2">
        <v>27</v>
      </c>
      <c r="M5" s="2">
        <v>49</v>
      </c>
      <c r="N5" s="2">
        <v>39.5</v>
      </c>
      <c r="O5" s="2">
        <v>34</v>
      </c>
      <c r="P5" s="2">
        <v>49.8</v>
      </c>
      <c r="Q5" s="2">
        <v>36</v>
      </c>
      <c r="R5" s="2">
        <f t="shared" si="0"/>
        <v>672.3</v>
      </c>
      <c r="S5" s="2">
        <f t="shared" si="1"/>
        <v>537.84</v>
      </c>
      <c r="T5" s="2">
        <v>46</v>
      </c>
      <c r="U5" s="2">
        <v>56</v>
      </c>
      <c r="V5" s="2"/>
      <c r="W5" s="2">
        <f t="shared" si="2"/>
        <v>639.84</v>
      </c>
    </row>
    <row r="6" s="1" customFormat="1" ht="12" spans="1:23">
      <c r="A6" s="1" t="s">
        <v>332</v>
      </c>
      <c r="B6" s="1" t="s">
        <v>28</v>
      </c>
      <c r="C6" s="1" t="s">
        <v>341</v>
      </c>
      <c r="D6" s="1" t="s">
        <v>342</v>
      </c>
      <c r="E6" s="2">
        <v>48</v>
      </c>
      <c r="F6" s="2">
        <v>45</v>
      </c>
      <c r="G6" s="2">
        <v>49</v>
      </c>
      <c r="H6" s="2">
        <v>32</v>
      </c>
      <c r="I6" s="2">
        <v>48</v>
      </c>
      <c r="J6" s="2">
        <v>47</v>
      </c>
      <c r="K6" s="2">
        <v>168</v>
      </c>
      <c r="L6" s="2">
        <v>27</v>
      </c>
      <c r="M6" s="2">
        <v>49</v>
      </c>
      <c r="N6" s="2">
        <v>39.5</v>
      </c>
      <c r="O6" s="2">
        <v>34</v>
      </c>
      <c r="P6" s="2">
        <v>49.8</v>
      </c>
      <c r="Q6" s="2">
        <v>36</v>
      </c>
      <c r="R6" s="2">
        <f t="shared" si="0"/>
        <v>672.3</v>
      </c>
      <c r="S6" s="2">
        <f t="shared" si="1"/>
        <v>537.84</v>
      </c>
      <c r="T6" s="2">
        <v>46</v>
      </c>
      <c r="U6" s="2">
        <v>56</v>
      </c>
      <c r="V6" s="2"/>
      <c r="W6" s="2">
        <f t="shared" si="2"/>
        <v>639.84</v>
      </c>
    </row>
    <row r="7" s="1" customFormat="1" ht="12" spans="1:23">
      <c r="A7" s="1" t="s">
        <v>332</v>
      </c>
      <c r="B7" s="1" t="s">
        <v>28</v>
      </c>
      <c r="C7" s="1" t="s">
        <v>343</v>
      </c>
      <c r="D7" s="1" t="s">
        <v>344</v>
      </c>
      <c r="E7" s="2">
        <v>48</v>
      </c>
      <c r="F7" s="2">
        <v>45</v>
      </c>
      <c r="G7" s="2">
        <v>49</v>
      </c>
      <c r="H7" s="2">
        <v>32</v>
      </c>
      <c r="I7" s="2">
        <v>48</v>
      </c>
      <c r="J7" s="2">
        <v>47</v>
      </c>
      <c r="K7" s="2">
        <v>168</v>
      </c>
      <c r="L7" s="2">
        <v>27</v>
      </c>
      <c r="M7" s="2">
        <v>49</v>
      </c>
      <c r="N7" s="2">
        <v>39.5</v>
      </c>
      <c r="O7" s="2">
        <v>34</v>
      </c>
      <c r="P7" s="2">
        <v>49.8</v>
      </c>
      <c r="Q7" s="2">
        <v>36</v>
      </c>
      <c r="R7" s="2">
        <f t="shared" si="0"/>
        <v>672.3</v>
      </c>
      <c r="S7" s="2">
        <f t="shared" si="1"/>
        <v>537.84</v>
      </c>
      <c r="T7" s="2">
        <v>46</v>
      </c>
      <c r="U7" s="2">
        <v>56</v>
      </c>
      <c r="V7" s="2"/>
      <c r="W7" s="2">
        <f t="shared" si="2"/>
        <v>639.84</v>
      </c>
    </row>
    <row r="8" s="1" customFormat="1" ht="12" spans="1:23">
      <c r="A8" s="1" t="s">
        <v>332</v>
      </c>
      <c r="B8" s="1" t="s">
        <v>28</v>
      </c>
      <c r="C8" s="1" t="s">
        <v>345</v>
      </c>
      <c r="D8" s="1" t="s">
        <v>346</v>
      </c>
      <c r="E8" s="2">
        <v>48</v>
      </c>
      <c r="F8" s="2">
        <v>45</v>
      </c>
      <c r="G8" s="2">
        <v>49</v>
      </c>
      <c r="H8" s="2">
        <v>32</v>
      </c>
      <c r="I8" s="2">
        <v>48</v>
      </c>
      <c r="J8" s="2">
        <v>47</v>
      </c>
      <c r="K8" s="2">
        <v>168</v>
      </c>
      <c r="L8" s="2">
        <v>27</v>
      </c>
      <c r="M8" s="2">
        <v>49</v>
      </c>
      <c r="N8" s="2">
        <v>39.5</v>
      </c>
      <c r="O8" s="2">
        <v>34</v>
      </c>
      <c r="P8" s="2">
        <v>49.8</v>
      </c>
      <c r="Q8" s="2">
        <v>36</v>
      </c>
      <c r="R8" s="2">
        <f t="shared" si="0"/>
        <v>672.3</v>
      </c>
      <c r="S8" s="2">
        <f t="shared" si="1"/>
        <v>537.84</v>
      </c>
      <c r="T8" s="2">
        <v>46</v>
      </c>
      <c r="U8" s="2">
        <v>56</v>
      </c>
      <c r="V8" s="2"/>
      <c r="W8" s="2">
        <f t="shared" si="2"/>
        <v>639.84</v>
      </c>
    </row>
    <row r="9" s="1" customFormat="1" ht="12" spans="1:23">
      <c r="A9" s="1" t="s">
        <v>332</v>
      </c>
      <c r="B9" s="1" t="s">
        <v>28</v>
      </c>
      <c r="C9" s="1" t="s">
        <v>347</v>
      </c>
      <c r="D9" s="1" t="s">
        <v>348</v>
      </c>
      <c r="E9" s="2">
        <v>48</v>
      </c>
      <c r="F9" s="2">
        <v>45</v>
      </c>
      <c r="G9" s="2">
        <v>49</v>
      </c>
      <c r="H9" s="2">
        <v>32</v>
      </c>
      <c r="I9" s="2">
        <v>48</v>
      </c>
      <c r="J9" s="2">
        <v>47</v>
      </c>
      <c r="K9" s="2">
        <v>168</v>
      </c>
      <c r="L9" s="2">
        <v>27</v>
      </c>
      <c r="M9" s="2">
        <v>49</v>
      </c>
      <c r="N9" s="2">
        <v>39.5</v>
      </c>
      <c r="O9" s="2">
        <v>34</v>
      </c>
      <c r="P9" s="2">
        <v>49.8</v>
      </c>
      <c r="Q9" s="2">
        <v>36</v>
      </c>
      <c r="R9" s="2">
        <f t="shared" si="0"/>
        <v>672.3</v>
      </c>
      <c r="S9" s="2">
        <f t="shared" si="1"/>
        <v>537.84</v>
      </c>
      <c r="T9" s="2">
        <v>46</v>
      </c>
      <c r="U9" s="2">
        <v>56</v>
      </c>
      <c r="V9" s="2"/>
      <c r="W9" s="2">
        <f t="shared" si="2"/>
        <v>639.84</v>
      </c>
    </row>
    <row r="10" s="1" customFormat="1" ht="12" spans="1:23">
      <c r="A10" s="1" t="s">
        <v>332</v>
      </c>
      <c r="B10" s="1" t="s">
        <v>28</v>
      </c>
      <c r="C10" s="1" t="s">
        <v>349</v>
      </c>
      <c r="D10" s="1" t="s">
        <v>350</v>
      </c>
      <c r="E10" s="2">
        <v>48</v>
      </c>
      <c r="F10" s="2">
        <v>45</v>
      </c>
      <c r="G10" s="2">
        <v>49</v>
      </c>
      <c r="H10" s="2">
        <v>32</v>
      </c>
      <c r="I10" s="2">
        <v>48</v>
      </c>
      <c r="J10" s="2">
        <v>47</v>
      </c>
      <c r="K10" s="2">
        <v>168</v>
      </c>
      <c r="L10" s="2">
        <v>27</v>
      </c>
      <c r="M10" s="2">
        <v>49</v>
      </c>
      <c r="N10" s="2">
        <v>39.5</v>
      </c>
      <c r="O10" s="2">
        <v>34</v>
      </c>
      <c r="P10" s="2">
        <v>49.8</v>
      </c>
      <c r="Q10" s="2">
        <v>36</v>
      </c>
      <c r="R10" s="2">
        <f t="shared" si="0"/>
        <v>672.3</v>
      </c>
      <c r="S10" s="2">
        <f t="shared" si="1"/>
        <v>537.84</v>
      </c>
      <c r="T10" s="2">
        <v>46</v>
      </c>
      <c r="U10" s="2">
        <v>56</v>
      </c>
      <c r="V10" s="2"/>
      <c r="W10" s="2">
        <f t="shared" si="2"/>
        <v>639.84</v>
      </c>
    </row>
    <row r="11" s="1" customFormat="1" ht="12" spans="1:23">
      <c r="A11" s="1" t="s">
        <v>332</v>
      </c>
      <c r="B11" s="1" t="s">
        <v>28</v>
      </c>
      <c r="C11" s="1" t="s">
        <v>351</v>
      </c>
      <c r="D11" s="1" t="s">
        <v>352</v>
      </c>
      <c r="E11" s="2">
        <v>48</v>
      </c>
      <c r="F11" s="2">
        <v>45</v>
      </c>
      <c r="G11" s="2">
        <v>49</v>
      </c>
      <c r="H11" s="2">
        <v>32</v>
      </c>
      <c r="I11" s="2">
        <v>48</v>
      </c>
      <c r="J11" s="2">
        <v>47</v>
      </c>
      <c r="K11" s="2">
        <v>168</v>
      </c>
      <c r="L11" s="2">
        <v>27</v>
      </c>
      <c r="M11" s="2">
        <v>49</v>
      </c>
      <c r="N11" s="2">
        <v>39.5</v>
      </c>
      <c r="O11" s="2">
        <v>34</v>
      </c>
      <c r="P11" s="2">
        <v>49.8</v>
      </c>
      <c r="Q11" s="2">
        <v>36</v>
      </c>
      <c r="R11" s="2">
        <f t="shared" si="0"/>
        <v>672.3</v>
      </c>
      <c r="S11" s="2">
        <f t="shared" si="1"/>
        <v>537.84</v>
      </c>
      <c r="T11" s="2">
        <v>46</v>
      </c>
      <c r="U11" s="2">
        <v>56</v>
      </c>
      <c r="V11" s="2"/>
      <c r="W11" s="2">
        <f t="shared" si="2"/>
        <v>639.84</v>
      </c>
    </row>
    <row r="12" s="1" customFormat="1" ht="12" spans="1:23">
      <c r="A12" s="1" t="s">
        <v>332</v>
      </c>
      <c r="B12" s="1" t="s">
        <v>28</v>
      </c>
      <c r="C12" s="1" t="s">
        <v>353</v>
      </c>
      <c r="D12" s="1" t="s">
        <v>354</v>
      </c>
      <c r="E12" s="2">
        <v>48</v>
      </c>
      <c r="F12" s="2">
        <v>45</v>
      </c>
      <c r="G12" s="2">
        <v>49</v>
      </c>
      <c r="H12" s="2">
        <v>32</v>
      </c>
      <c r="I12" s="2">
        <v>48</v>
      </c>
      <c r="J12" s="2">
        <v>47</v>
      </c>
      <c r="K12" s="2">
        <v>168</v>
      </c>
      <c r="L12" s="2">
        <v>27</v>
      </c>
      <c r="M12" s="2">
        <v>49</v>
      </c>
      <c r="N12" s="2">
        <v>39.5</v>
      </c>
      <c r="O12" s="2">
        <v>34</v>
      </c>
      <c r="P12" s="2">
        <v>49.8</v>
      </c>
      <c r="Q12" s="2">
        <v>36</v>
      </c>
      <c r="R12" s="2">
        <f t="shared" si="0"/>
        <v>672.3</v>
      </c>
      <c r="S12" s="2">
        <f t="shared" si="1"/>
        <v>537.84</v>
      </c>
      <c r="T12" s="2">
        <v>46</v>
      </c>
      <c r="U12" s="2">
        <v>56</v>
      </c>
      <c r="V12" s="2"/>
      <c r="W12" s="2">
        <f t="shared" si="2"/>
        <v>639.84</v>
      </c>
    </row>
    <row r="13" s="1" customFormat="1" ht="12" spans="1:23">
      <c r="A13" s="1" t="s">
        <v>332</v>
      </c>
      <c r="B13" s="1" t="s">
        <v>28</v>
      </c>
      <c r="C13" s="1" t="s">
        <v>355</v>
      </c>
      <c r="D13" s="1" t="s">
        <v>356</v>
      </c>
      <c r="E13" s="2">
        <v>48</v>
      </c>
      <c r="F13" s="2">
        <v>45</v>
      </c>
      <c r="G13" s="2">
        <v>49</v>
      </c>
      <c r="H13" s="2">
        <v>32</v>
      </c>
      <c r="I13" s="2">
        <v>48</v>
      </c>
      <c r="J13" s="2">
        <v>47</v>
      </c>
      <c r="K13" s="2">
        <v>168</v>
      </c>
      <c r="L13" s="2">
        <v>27</v>
      </c>
      <c r="M13" s="2">
        <v>49</v>
      </c>
      <c r="N13" s="2">
        <v>39.5</v>
      </c>
      <c r="O13" s="2">
        <v>34</v>
      </c>
      <c r="P13" s="2">
        <v>49.8</v>
      </c>
      <c r="Q13" s="2">
        <v>36</v>
      </c>
      <c r="R13" s="2">
        <f t="shared" si="0"/>
        <v>672.3</v>
      </c>
      <c r="S13" s="2">
        <f t="shared" si="1"/>
        <v>537.84</v>
      </c>
      <c r="T13" s="2">
        <v>46</v>
      </c>
      <c r="U13" s="2">
        <v>56</v>
      </c>
      <c r="V13" s="2"/>
      <c r="W13" s="2">
        <f t="shared" si="2"/>
        <v>639.84</v>
      </c>
    </row>
    <row r="14" s="1" customFormat="1" ht="12" spans="1:23">
      <c r="A14" s="1" t="s">
        <v>332</v>
      </c>
      <c r="B14" s="1" t="s">
        <v>28</v>
      </c>
      <c r="C14" s="1" t="s">
        <v>357</v>
      </c>
      <c r="D14" s="1" t="s">
        <v>358</v>
      </c>
      <c r="E14" s="2">
        <v>48</v>
      </c>
      <c r="F14" s="2">
        <v>45</v>
      </c>
      <c r="G14" s="2">
        <v>49</v>
      </c>
      <c r="H14" s="2">
        <v>32</v>
      </c>
      <c r="I14" s="2">
        <v>48</v>
      </c>
      <c r="J14" s="2">
        <v>47</v>
      </c>
      <c r="K14" s="2">
        <v>168</v>
      </c>
      <c r="L14" s="2">
        <v>27</v>
      </c>
      <c r="M14" s="2">
        <v>49</v>
      </c>
      <c r="N14" s="2">
        <v>39.5</v>
      </c>
      <c r="O14" s="2">
        <v>34</v>
      </c>
      <c r="P14" s="2">
        <v>49.8</v>
      </c>
      <c r="Q14" s="2">
        <v>36</v>
      </c>
      <c r="R14" s="2">
        <f t="shared" si="0"/>
        <v>672.3</v>
      </c>
      <c r="S14" s="2">
        <f t="shared" si="1"/>
        <v>537.84</v>
      </c>
      <c r="T14" s="2">
        <v>46</v>
      </c>
      <c r="U14" s="2">
        <v>56</v>
      </c>
      <c r="V14" s="2"/>
      <c r="W14" s="2">
        <f t="shared" si="2"/>
        <v>639.84</v>
      </c>
    </row>
    <row r="15" s="1" customFormat="1" ht="12" spans="1:23">
      <c r="A15" s="1" t="s">
        <v>332</v>
      </c>
      <c r="B15" s="1" t="s">
        <v>28</v>
      </c>
      <c r="C15" s="1" t="s">
        <v>359</v>
      </c>
      <c r="D15" s="1" t="s">
        <v>360</v>
      </c>
      <c r="E15" s="2">
        <v>48</v>
      </c>
      <c r="F15" s="2">
        <v>45</v>
      </c>
      <c r="G15" s="2">
        <v>49</v>
      </c>
      <c r="H15" s="2">
        <v>32</v>
      </c>
      <c r="I15" s="2">
        <v>48</v>
      </c>
      <c r="J15" s="2">
        <v>47</v>
      </c>
      <c r="K15" s="2">
        <v>168</v>
      </c>
      <c r="L15" s="2">
        <v>27</v>
      </c>
      <c r="M15" s="2">
        <v>49</v>
      </c>
      <c r="N15" s="2">
        <v>39.5</v>
      </c>
      <c r="O15" s="2">
        <v>34</v>
      </c>
      <c r="P15" s="2">
        <v>49.8</v>
      </c>
      <c r="Q15" s="2">
        <v>36</v>
      </c>
      <c r="R15" s="2">
        <f t="shared" si="0"/>
        <v>672.3</v>
      </c>
      <c r="S15" s="2">
        <f t="shared" si="1"/>
        <v>537.84</v>
      </c>
      <c r="T15" s="2">
        <v>46</v>
      </c>
      <c r="U15" s="2">
        <v>56</v>
      </c>
      <c r="V15" s="2"/>
      <c r="W15" s="2">
        <f t="shared" si="2"/>
        <v>639.84</v>
      </c>
    </row>
    <row r="16" s="1" customFormat="1" ht="12" spans="1:23">
      <c r="A16" s="1" t="s">
        <v>332</v>
      </c>
      <c r="B16" s="1" t="s">
        <v>28</v>
      </c>
      <c r="C16" s="1" t="s">
        <v>361</v>
      </c>
      <c r="D16" s="1" t="s">
        <v>362</v>
      </c>
      <c r="E16" s="2">
        <v>48</v>
      </c>
      <c r="F16" s="2">
        <v>45</v>
      </c>
      <c r="G16" s="2">
        <v>49</v>
      </c>
      <c r="H16" s="2">
        <v>32</v>
      </c>
      <c r="I16" s="2">
        <v>48</v>
      </c>
      <c r="J16" s="2">
        <v>47</v>
      </c>
      <c r="K16" s="2">
        <v>168</v>
      </c>
      <c r="L16" s="2">
        <v>27</v>
      </c>
      <c r="M16" s="2">
        <v>49</v>
      </c>
      <c r="N16" s="2">
        <v>39.5</v>
      </c>
      <c r="O16" s="2">
        <v>34</v>
      </c>
      <c r="P16" s="2">
        <v>49.8</v>
      </c>
      <c r="Q16" s="2">
        <v>36</v>
      </c>
      <c r="R16" s="2">
        <f t="shared" si="0"/>
        <v>672.3</v>
      </c>
      <c r="S16" s="2">
        <f t="shared" si="1"/>
        <v>537.84</v>
      </c>
      <c r="T16" s="2">
        <v>46</v>
      </c>
      <c r="U16" s="2">
        <v>56</v>
      </c>
      <c r="V16" s="2"/>
      <c r="W16" s="2">
        <f t="shared" si="2"/>
        <v>639.84</v>
      </c>
    </row>
    <row r="17" s="1" customFormat="1" ht="12" spans="1:23">
      <c r="A17" s="1" t="s">
        <v>332</v>
      </c>
      <c r="B17" s="1" t="s">
        <v>28</v>
      </c>
      <c r="C17" s="1" t="s">
        <v>363</v>
      </c>
      <c r="D17" s="1" t="s">
        <v>364</v>
      </c>
      <c r="E17" s="2">
        <v>48</v>
      </c>
      <c r="F17" s="2">
        <v>45</v>
      </c>
      <c r="G17" s="2">
        <v>49</v>
      </c>
      <c r="H17" s="2">
        <v>32</v>
      </c>
      <c r="I17" s="2">
        <v>48</v>
      </c>
      <c r="J17" s="2">
        <v>47</v>
      </c>
      <c r="K17" s="2">
        <v>168</v>
      </c>
      <c r="L17" s="2">
        <v>27</v>
      </c>
      <c r="M17" s="2">
        <v>49</v>
      </c>
      <c r="N17" s="2">
        <v>39.5</v>
      </c>
      <c r="O17" s="2">
        <v>34</v>
      </c>
      <c r="P17" s="2">
        <v>49.8</v>
      </c>
      <c r="Q17" s="2">
        <v>36</v>
      </c>
      <c r="R17" s="2">
        <f t="shared" si="0"/>
        <v>672.3</v>
      </c>
      <c r="S17" s="2">
        <f t="shared" si="1"/>
        <v>537.84</v>
      </c>
      <c r="T17" s="2">
        <v>46</v>
      </c>
      <c r="U17" s="2">
        <v>56</v>
      </c>
      <c r="V17" s="2"/>
      <c r="W17" s="2">
        <f t="shared" si="2"/>
        <v>639.84</v>
      </c>
    </row>
    <row r="18" s="1" customFormat="1" ht="12" spans="1:23">
      <c r="A18" s="1" t="s">
        <v>332</v>
      </c>
      <c r="B18" s="1" t="s">
        <v>28</v>
      </c>
      <c r="C18" s="1" t="s">
        <v>365</v>
      </c>
      <c r="D18" s="1" t="s">
        <v>366</v>
      </c>
      <c r="E18" s="2">
        <v>48</v>
      </c>
      <c r="F18" s="2">
        <v>45</v>
      </c>
      <c r="G18" s="2">
        <v>49</v>
      </c>
      <c r="H18" s="2">
        <v>32</v>
      </c>
      <c r="I18" s="2">
        <v>48</v>
      </c>
      <c r="J18" s="2">
        <v>47</v>
      </c>
      <c r="K18" s="2">
        <v>168</v>
      </c>
      <c r="L18" s="2">
        <v>27</v>
      </c>
      <c r="M18" s="2">
        <v>49</v>
      </c>
      <c r="N18" s="2">
        <v>39.5</v>
      </c>
      <c r="O18" s="2">
        <v>34</v>
      </c>
      <c r="P18" s="2">
        <v>49.8</v>
      </c>
      <c r="Q18" s="2">
        <v>36</v>
      </c>
      <c r="R18" s="2">
        <f t="shared" si="0"/>
        <v>672.3</v>
      </c>
      <c r="S18" s="2">
        <f t="shared" si="1"/>
        <v>537.84</v>
      </c>
      <c r="T18" s="2">
        <v>46</v>
      </c>
      <c r="U18" s="2">
        <v>56</v>
      </c>
      <c r="V18" s="2"/>
      <c r="W18" s="2">
        <f t="shared" si="2"/>
        <v>639.84</v>
      </c>
    </row>
    <row r="19" s="1" customFormat="1" ht="12" spans="1:23">
      <c r="A19" s="1" t="s">
        <v>332</v>
      </c>
      <c r="B19" s="1" t="s">
        <v>28</v>
      </c>
      <c r="C19" s="1" t="s">
        <v>367</v>
      </c>
      <c r="D19" s="1" t="s">
        <v>368</v>
      </c>
      <c r="E19" s="2">
        <v>48</v>
      </c>
      <c r="F19" s="2">
        <v>45</v>
      </c>
      <c r="G19" s="2">
        <v>49</v>
      </c>
      <c r="H19" s="2">
        <v>32</v>
      </c>
      <c r="I19" s="2">
        <v>48</v>
      </c>
      <c r="J19" s="2">
        <v>47</v>
      </c>
      <c r="K19" s="2">
        <v>168</v>
      </c>
      <c r="L19" s="2">
        <v>27</v>
      </c>
      <c r="M19" s="2">
        <v>49</v>
      </c>
      <c r="N19" s="2">
        <v>39.5</v>
      </c>
      <c r="O19" s="2">
        <v>34</v>
      </c>
      <c r="P19" s="2">
        <v>49.8</v>
      </c>
      <c r="Q19" s="2">
        <v>36</v>
      </c>
      <c r="R19" s="2">
        <f t="shared" si="0"/>
        <v>672.3</v>
      </c>
      <c r="S19" s="2">
        <f t="shared" si="1"/>
        <v>537.84</v>
      </c>
      <c r="T19" s="2">
        <v>46</v>
      </c>
      <c r="U19" s="2">
        <v>56</v>
      </c>
      <c r="V19" s="2"/>
      <c r="W19" s="2">
        <f t="shared" si="2"/>
        <v>639.84</v>
      </c>
    </row>
    <row r="20" s="1" customFormat="1" ht="12" spans="1:23">
      <c r="A20" s="1" t="s">
        <v>332</v>
      </c>
      <c r="B20" s="1" t="s">
        <v>28</v>
      </c>
      <c r="C20" s="1" t="s">
        <v>369</v>
      </c>
      <c r="D20" s="1" t="s">
        <v>370</v>
      </c>
      <c r="E20" s="2">
        <v>48</v>
      </c>
      <c r="F20" s="2">
        <v>45</v>
      </c>
      <c r="G20" s="2">
        <v>49</v>
      </c>
      <c r="H20" s="2">
        <v>32</v>
      </c>
      <c r="I20" s="2">
        <v>48</v>
      </c>
      <c r="J20" s="2">
        <v>47</v>
      </c>
      <c r="K20" s="2">
        <v>168</v>
      </c>
      <c r="L20" s="2">
        <v>27</v>
      </c>
      <c r="M20" s="2">
        <v>49</v>
      </c>
      <c r="N20" s="2">
        <v>39.5</v>
      </c>
      <c r="O20" s="2">
        <v>34</v>
      </c>
      <c r="P20" s="2">
        <v>49.8</v>
      </c>
      <c r="Q20" s="2">
        <v>36</v>
      </c>
      <c r="R20" s="2">
        <f t="shared" si="0"/>
        <v>672.3</v>
      </c>
      <c r="S20" s="2">
        <f t="shared" si="1"/>
        <v>537.84</v>
      </c>
      <c r="T20" s="2">
        <v>46</v>
      </c>
      <c r="U20" s="2">
        <v>56</v>
      </c>
      <c r="V20" s="2"/>
      <c r="W20" s="2">
        <f t="shared" si="2"/>
        <v>639.84</v>
      </c>
    </row>
    <row r="21" s="1" customFormat="1" ht="12" spans="1:23">
      <c r="A21" s="1" t="s">
        <v>332</v>
      </c>
      <c r="B21" s="1" t="s">
        <v>28</v>
      </c>
      <c r="C21" s="1" t="s">
        <v>371</v>
      </c>
      <c r="D21" s="1" t="s">
        <v>372</v>
      </c>
      <c r="E21" s="2">
        <v>48</v>
      </c>
      <c r="F21" s="2">
        <v>45</v>
      </c>
      <c r="G21" s="2">
        <v>49</v>
      </c>
      <c r="H21" s="2">
        <v>32</v>
      </c>
      <c r="I21" s="2">
        <v>48</v>
      </c>
      <c r="J21" s="2">
        <v>47</v>
      </c>
      <c r="K21" s="2">
        <v>168</v>
      </c>
      <c r="L21" s="2">
        <v>27</v>
      </c>
      <c r="M21" s="2">
        <v>49</v>
      </c>
      <c r="N21" s="2">
        <v>39.5</v>
      </c>
      <c r="O21" s="2">
        <v>34</v>
      </c>
      <c r="P21" s="2">
        <v>49.8</v>
      </c>
      <c r="Q21" s="2">
        <v>36</v>
      </c>
      <c r="R21" s="2">
        <f t="shared" si="0"/>
        <v>672.3</v>
      </c>
      <c r="S21" s="2">
        <f t="shared" si="1"/>
        <v>537.84</v>
      </c>
      <c r="T21" s="2">
        <v>46</v>
      </c>
      <c r="U21" s="2">
        <v>56</v>
      </c>
      <c r="V21" s="2"/>
      <c r="W21" s="2">
        <f t="shared" si="2"/>
        <v>639.84</v>
      </c>
    </row>
    <row r="22" s="1" customFormat="1" ht="12" spans="1:23">
      <c r="A22" s="1" t="s">
        <v>332</v>
      </c>
      <c r="B22" s="1" t="s">
        <v>28</v>
      </c>
      <c r="C22" s="1" t="s">
        <v>373</v>
      </c>
      <c r="D22" s="1" t="s">
        <v>374</v>
      </c>
      <c r="E22" s="2">
        <v>48</v>
      </c>
      <c r="F22" s="2">
        <v>45</v>
      </c>
      <c r="G22" s="2">
        <v>49</v>
      </c>
      <c r="H22" s="2">
        <v>32</v>
      </c>
      <c r="I22" s="2">
        <v>48</v>
      </c>
      <c r="J22" s="2">
        <v>47</v>
      </c>
      <c r="K22" s="2">
        <v>168</v>
      </c>
      <c r="L22" s="2">
        <v>27</v>
      </c>
      <c r="M22" s="2">
        <v>49</v>
      </c>
      <c r="N22" s="2">
        <v>39.5</v>
      </c>
      <c r="O22" s="2">
        <v>34</v>
      </c>
      <c r="P22" s="2">
        <v>49.8</v>
      </c>
      <c r="Q22" s="2">
        <v>36</v>
      </c>
      <c r="R22" s="2">
        <f t="shared" si="0"/>
        <v>672.3</v>
      </c>
      <c r="S22" s="2">
        <f t="shared" si="1"/>
        <v>537.84</v>
      </c>
      <c r="T22" s="2">
        <v>46</v>
      </c>
      <c r="U22" s="2">
        <v>56</v>
      </c>
      <c r="V22" s="2"/>
      <c r="W22" s="2">
        <f t="shared" si="2"/>
        <v>639.84</v>
      </c>
    </row>
    <row r="23" s="1" customFormat="1" ht="12" spans="1:23">
      <c r="A23" s="1" t="s">
        <v>332</v>
      </c>
      <c r="B23" s="1" t="s">
        <v>28</v>
      </c>
      <c r="C23" s="1" t="s">
        <v>375</v>
      </c>
      <c r="D23" s="1" t="s">
        <v>376</v>
      </c>
      <c r="E23" s="2">
        <v>48</v>
      </c>
      <c r="F23" s="2">
        <v>45</v>
      </c>
      <c r="G23" s="2">
        <v>49</v>
      </c>
      <c r="H23" s="2">
        <v>32</v>
      </c>
      <c r="I23" s="2">
        <v>48</v>
      </c>
      <c r="J23" s="2">
        <v>47</v>
      </c>
      <c r="K23" s="2">
        <v>168</v>
      </c>
      <c r="L23" s="2">
        <v>27</v>
      </c>
      <c r="M23" s="2">
        <v>49</v>
      </c>
      <c r="N23" s="2">
        <v>39.5</v>
      </c>
      <c r="O23" s="2">
        <v>34</v>
      </c>
      <c r="P23" s="2">
        <v>49.8</v>
      </c>
      <c r="Q23" s="2">
        <v>36</v>
      </c>
      <c r="R23" s="2">
        <f t="shared" si="0"/>
        <v>672.3</v>
      </c>
      <c r="S23" s="2">
        <f t="shared" si="1"/>
        <v>537.84</v>
      </c>
      <c r="T23" s="2">
        <v>46</v>
      </c>
      <c r="U23" s="2">
        <v>56</v>
      </c>
      <c r="V23" s="2"/>
      <c r="W23" s="2">
        <f t="shared" si="2"/>
        <v>639.84</v>
      </c>
    </row>
    <row r="24" s="1" customFormat="1" ht="12" spans="1:23">
      <c r="A24" s="1" t="s">
        <v>332</v>
      </c>
      <c r="B24" s="1" t="s">
        <v>28</v>
      </c>
      <c r="C24" s="1" t="s">
        <v>377</v>
      </c>
      <c r="D24" s="1" t="s">
        <v>378</v>
      </c>
      <c r="E24" s="2">
        <v>48</v>
      </c>
      <c r="F24" s="2">
        <v>45</v>
      </c>
      <c r="G24" s="2">
        <v>49</v>
      </c>
      <c r="H24" s="2">
        <v>32</v>
      </c>
      <c r="I24" s="2">
        <v>48</v>
      </c>
      <c r="J24" s="2">
        <v>47</v>
      </c>
      <c r="K24" s="2">
        <v>168</v>
      </c>
      <c r="L24" s="2">
        <v>27</v>
      </c>
      <c r="M24" s="2">
        <v>49</v>
      </c>
      <c r="N24" s="2">
        <v>39.5</v>
      </c>
      <c r="O24" s="2">
        <v>34</v>
      </c>
      <c r="P24" s="2">
        <v>49.8</v>
      </c>
      <c r="Q24" s="2">
        <v>36</v>
      </c>
      <c r="R24" s="2">
        <f t="shared" si="0"/>
        <v>672.3</v>
      </c>
      <c r="S24" s="2">
        <f t="shared" si="1"/>
        <v>537.84</v>
      </c>
      <c r="T24" s="2">
        <v>46</v>
      </c>
      <c r="U24" s="2">
        <v>56</v>
      </c>
      <c r="V24" s="2"/>
      <c r="W24" s="2">
        <f t="shared" si="2"/>
        <v>639.84</v>
      </c>
    </row>
    <row r="25" s="1" customFormat="1" ht="12" spans="1:23">
      <c r="A25" s="1" t="s">
        <v>332</v>
      </c>
      <c r="B25" s="1" t="s">
        <v>28</v>
      </c>
      <c r="C25" s="1" t="s">
        <v>379</v>
      </c>
      <c r="D25" s="1" t="s">
        <v>380</v>
      </c>
      <c r="E25" s="2">
        <v>48</v>
      </c>
      <c r="F25" s="2">
        <v>45</v>
      </c>
      <c r="G25" s="2">
        <v>49</v>
      </c>
      <c r="H25" s="2">
        <v>32</v>
      </c>
      <c r="I25" s="2">
        <v>48</v>
      </c>
      <c r="J25" s="2">
        <v>47</v>
      </c>
      <c r="K25" s="2">
        <v>168</v>
      </c>
      <c r="L25" s="2">
        <v>27</v>
      </c>
      <c r="M25" s="2">
        <v>49</v>
      </c>
      <c r="N25" s="2">
        <v>39.5</v>
      </c>
      <c r="O25" s="2">
        <v>34</v>
      </c>
      <c r="P25" s="2">
        <v>49.8</v>
      </c>
      <c r="Q25" s="2">
        <v>36</v>
      </c>
      <c r="R25" s="2">
        <f t="shared" si="0"/>
        <v>672.3</v>
      </c>
      <c r="S25" s="2">
        <f t="shared" si="1"/>
        <v>537.84</v>
      </c>
      <c r="T25" s="2">
        <v>46</v>
      </c>
      <c r="U25" s="2">
        <v>56</v>
      </c>
      <c r="V25" s="2"/>
      <c r="W25" s="2">
        <f t="shared" si="2"/>
        <v>639.84</v>
      </c>
    </row>
    <row r="26" s="1" customFormat="1" ht="12" spans="1:23">
      <c r="A26" s="1" t="s">
        <v>332</v>
      </c>
      <c r="B26" s="1" t="s">
        <v>28</v>
      </c>
      <c r="C26" s="1" t="s">
        <v>381</v>
      </c>
      <c r="D26" s="1" t="s">
        <v>382</v>
      </c>
      <c r="E26" s="2">
        <v>48</v>
      </c>
      <c r="F26" s="2">
        <v>45</v>
      </c>
      <c r="G26" s="2">
        <v>49</v>
      </c>
      <c r="H26" s="2">
        <v>32</v>
      </c>
      <c r="I26" s="2">
        <v>48</v>
      </c>
      <c r="J26" s="2">
        <v>47</v>
      </c>
      <c r="K26" s="2">
        <v>168</v>
      </c>
      <c r="L26" s="2">
        <v>27</v>
      </c>
      <c r="M26" s="2">
        <v>49</v>
      </c>
      <c r="N26" s="2">
        <v>39.5</v>
      </c>
      <c r="O26" s="2">
        <v>34</v>
      </c>
      <c r="P26" s="2">
        <v>49.8</v>
      </c>
      <c r="Q26" s="2">
        <v>36</v>
      </c>
      <c r="R26" s="2">
        <f t="shared" si="0"/>
        <v>672.3</v>
      </c>
      <c r="S26" s="2">
        <f t="shared" si="1"/>
        <v>537.84</v>
      </c>
      <c r="T26" s="2">
        <v>46</v>
      </c>
      <c r="U26" s="2">
        <v>56</v>
      </c>
      <c r="V26" s="2"/>
      <c r="W26" s="2">
        <f t="shared" si="2"/>
        <v>639.84</v>
      </c>
    </row>
    <row r="27" s="1" customFormat="1" ht="12" spans="1:23">
      <c r="A27" s="1" t="s">
        <v>332</v>
      </c>
      <c r="B27" s="1" t="s">
        <v>28</v>
      </c>
      <c r="C27" s="1" t="s">
        <v>383</v>
      </c>
      <c r="D27" s="1" t="s">
        <v>384</v>
      </c>
      <c r="E27" s="2">
        <v>48</v>
      </c>
      <c r="F27" s="2">
        <v>45</v>
      </c>
      <c r="G27" s="2">
        <v>49</v>
      </c>
      <c r="H27" s="2">
        <v>32</v>
      </c>
      <c r="I27" s="2">
        <v>48</v>
      </c>
      <c r="J27" s="2">
        <v>47</v>
      </c>
      <c r="K27" s="2">
        <v>168</v>
      </c>
      <c r="L27" s="2">
        <v>27</v>
      </c>
      <c r="M27" s="2">
        <v>49</v>
      </c>
      <c r="N27" s="2">
        <v>39.5</v>
      </c>
      <c r="O27" s="2">
        <v>34</v>
      </c>
      <c r="P27" s="2">
        <v>49.8</v>
      </c>
      <c r="Q27" s="2">
        <v>36</v>
      </c>
      <c r="R27" s="2">
        <f t="shared" si="0"/>
        <v>672.3</v>
      </c>
      <c r="S27" s="2">
        <f t="shared" si="1"/>
        <v>537.84</v>
      </c>
      <c r="T27" s="2">
        <v>46</v>
      </c>
      <c r="U27" s="2">
        <v>56</v>
      </c>
      <c r="V27" s="2"/>
      <c r="W27" s="2">
        <f t="shared" si="2"/>
        <v>639.84</v>
      </c>
    </row>
    <row r="28" s="1" customFormat="1" ht="12" spans="1:23">
      <c r="A28" s="1" t="s">
        <v>332</v>
      </c>
      <c r="B28" s="1" t="s">
        <v>28</v>
      </c>
      <c r="C28" s="1" t="s">
        <v>385</v>
      </c>
      <c r="D28" s="1" t="s">
        <v>386</v>
      </c>
      <c r="E28" s="2">
        <v>48</v>
      </c>
      <c r="F28" s="2">
        <v>45</v>
      </c>
      <c r="G28" s="2">
        <v>49</v>
      </c>
      <c r="H28" s="2">
        <v>32</v>
      </c>
      <c r="I28" s="2">
        <v>48</v>
      </c>
      <c r="J28" s="2">
        <v>47</v>
      </c>
      <c r="K28" s="2">
        <v>168</v>
      </c>
      <c r="L28" s="2">
        <v>27</v>
      </c>
      <c r="M28" s="2">
        <v>49</v>
      </c>
      <c r="N28" s="2">
        <v>39.5</v>
      </c>
      <c r="O28" s="2">
        <v>34</v>
      </c>
      <c r="P28" s="2">
        <v>49.8</v>
      </c>
      <c r="Q28" s="2">
        <v>36</v>
      </c>
      <c r="R28" s="2">
        <f t="shared" si="0"/>
        <v>672.3</v>
      </c>
      <c r="S28" s="2">
        <f t="shared" si="1"/>
        <v>537.84</v>
      </c>
      <c r="T28" s="2">
        <v>46</v>
      </c>
      <c r="U28" s="2">
        <v>56</v>
      </c>
      <c r="V28" s="2"/>
      <c r="W28" s="2">
        <f t="shared" si="2"/>
        <v>639.84</v>
      </c>
    </row>
    <row r="29" s="1" customFormat="1" ht="12" spans="1:23">
      <c r="A29" s="1" t="s">
        <v>332</v>
      </c>
      <c r="B29" s="1" t="s">
        <v>28</v>
      </c>
      <c r="C29" s="1" t="s">
        <v>387</v>
      </c>
      <c r="D29" s="1" t="s">
        <v>388</v>
      </c>
      <c r="E29" s="2">
        <v>48</v>
      </c>
      <c r="F29" s="2">
        <v>45</v>
      </c>
      <c r="G29" s="2">
        <v>49</v>
      </c>
      <c r="H29" s="2">
        <v>32</v>
      </c>
      <c r="I29" s="2">
        <v>48</v>
      </c>
      <c r="J29" s="2">
        <v>47</v>
      </c>
      <c r="K29" s="2">
        <v>168</v>
      </c>
      <c r="L29" s="2">
        <v>27</v>
      </c>
      <c r="M29" s="2">
        <v>49</v>
      </c>
      <c r="N29" s="2">
        <v>39.5</v>
      </c>
      <c r="O29" s="2">
        <v>34</v>
      </c>
      <c r="P29" s="2">
        <v>49.8</v>
      </c>
      <c r="Q29" s="2">
        <v>36</v>
      </c>
      <c r="R29" s="2">
        <f t="shared" si="0"/>
        <v>672.3</v>
      </c>
      <c r="S29" s="2">
        <f t="shared" si="1"/>
        <v>537.84</v>
      </c>
      <c r="T29" s="2">
        <v>46</v>
      </c>
      <c r="U29" s="2">
        <v>56</v>
      </c>
      <c r="V29" s="2"/>
      <c r="W29" s="2">
        <f t="shared" si="2"/>
        <v>639.84</v>
      </c>
    </row>
    <row r="30" s="1" customFormat="1" ht="12" spans="1:23">
      <c r="A30" s="1" t="s">
        <v>332</v>
      </c>
      <c r="B30" s="1" t="s">
        <v>28</v>
      </c>
      <c r="C30" s="1" t="s">
        <v>389</v>
      </c>
      <c r="D30" s="1" t="s">
        <v>390</v>
      </c>
      <c r="E30" s="2">
        <v>48</v>
      </c>
      <c r="F30" s="2">
        <v>45</v>
      </c>
      <c r="G30" s="2">
        <v>49</v>
      </c>
      <c r="H30" s="2">
        <v>32</v>
      </c>
      <c r="I30" s="2">
        <v>48</v>
      </c>
      <c r="J30" s="2">
        <v>47</v>
      </c>
      <c r="K30" s="2">
        <v>168</v>
      </c>
      <c r="L30" s="2">
        <v>27</v>
      </c>
      <c r="M30" s="2">
        <v>49</v>
      </c>
      <c r="N30" s="2">
        <v>39.5</v>
      </c>
      <c r="O30" s="2">
        <v>34</v>
      </c>
      <c r="P30" s="2">
        <v>49.8</v>
      </c>
      <c r="Q30" s="2">
        <v>36</v>
      </c>
      <c r="R30" s="2">
        <f t="shared" si="0"/>
        <v>672.3</v>
      </c>
      <c r="S30" s="2">
        <f t="shared" si="1"/>
        <v>537.84</v>
      </c>
      <c r="T30" s="2">
        <v>46</v>
      </c>
      <c r="U30" s="2">
        <v>56</v>
      </c>
      <c r="V30" s="2"/>
      <c r="W30" s="2">
        <f t="shared" si="2"/>
        <v>639.84</v>
      </c>
    </row>
    <row r="31" s="1" customFormat="1" ht="12" spans="1:23">
      <c r="A31" s="1" t="s">
        <v>332</v>
      </c>
      <c r="B31" s="1" t="s">
        <v>28</v>
      </c>
      <c r="C31" s="1" t="s">
        <v>391</v>
      </c>
      <c r="D31" s="1" t="s">
        <v>392</v>
      </c>
      <c r="E31" s="2">
        <v>48</v>
      </c>
      <c r="F31" s="2">
        <v>45</v>
      </c>
      <c r="G31" s="2">
        <v>49</v>
      </c>
      <c r="H31" s="2">
        <v>32</v>
      </c>
      <c r="I31" s="2">
        <v>48</v>
      </c>
      <c r="J31" s="2">
        <v>47</v>
      </c>
      <c r="K31" s="2">
        <v>168</v>
      </c>
      <c r="L31" s="2">
        <v>27</v>
      </c>
      <c r="M31" s="2">
        <v>49</v>
      </c>
      <c r="N31" s="2">
        <v>39.5</v>
      </c>
      <c r="O31" s="2">
        <v>34</v>
      </c>
      <c r="P31" s="2">
        <v>49.8</v>
      </c>
      <c r="Q31" s="2">
        <v>36</v>
      </c>
      <c r="R31" s="2">
        <f t="shared" si="0"/>
        <v>672.3</v>
      </c>
      <c r="S31" s="2">
        <f t="shared" si="1"/>
        <v>537.84</v>
      </c>
      <c r="T31" s="2">
        <v>46</v>
      </c>
      <c r="U31" s="2">
        <v>56</v>
      </c>
      <c r="V31" s="2"/>
      <c r="W31" s="2">
        <f t="shared" si="2"/>
        <v>639.84</v>
      </c>
    </row>
    <row r="32" s="1" customFormat="1" ht="12" spans="1:23">
      <c r="A32" s="1" t="s">
        <v>332</v>
      </c>
      <c r="B32" s="1" t="s">
        <v>28</v>
      </c>
      <c r="C32" s="1" t="s">
        <v>393</v>
      </c>
      <c r="D32" s="1" t="s">
        <v>394</v>
      </c>
      <c r="E32" s="2">
        <v>48</v>
      </c>
      <c r="F32" s="2">
        <v>45</v>
      </c>
      <c r="G32" s="2">
        <v>49</v>
      </c>
      <c r="H32" s="2">
        <v>32</v>
      </c>
      <c r="I32" s="2">
        <v>48</v>
      </c>
      <c r="J32" s="2">
        <v>47</v>
      </c>
      <c r="K32" s="2">
        <v>168</v>
      </c>
      <c r="L32" s="2">
        <v>27</v>
      </c>
      <c r="M32" s="2">
        <v>49</v>
      </c>
      <c r="N32" s="2">
        <v>39.5</v>
      </c>
      <c r="O32" s="2">
        <v>34</v>
      </c>
      <c r="P32" s="2">
        <v>49.8</v>
      </c>
      <c r="Q32" s="2">
        <v>36</v>
      </c>
      <c r="R32" s="2">
        <f t="shared" si="0"/>
        <v>672.3</v>
      </c>
      <c r="S32" s="2">
        <f t="shared" si="1"/>
        <v>537.84</v>
      </c>
      <c r="T32" s="2">
        <v>46</v>
      </c>
      <c r="U32" s="2">
        <v>56</v>
      </c>
      <c r="V32" s="2"/>
      <c r="W32" s="2">
        <f t="shared" si="2"/>
        <v>639.84</v>
      </c>
    </row>
    <row r="33" s="1" customFormat="1" ht="12" spans="1:23">
      <c r="A33" s="1" t="s">
        <v>332</v>
      </c>
      <c r="B33" s="1" t="s">
        <v>28</v>
      </c>
      <c r="C33" s="1" t="s">
        <v>395</v>
      </c>
      <c r="D33" s="1" t="s">
        <v>396</v>
      </c>
      <c r="E33" s="2">
        <v>48</v>
      </c>
      <c r="F33" s="2">
        <v>45</v>
      </c>
      <c r="G33" s="2">
        <v>49</v>
      </c>
      <c r="H33" s="2">
        <v>32</v>
      </c>
      <c r="I33" s="2">
        <v>48</v>
      </c>
      <c r="J33" s="2">
        <v>47</v>
      </c>
      <c r="K33" s="2">
        <v>168</v>
      </c>
      <c r="L33" s="2">
        <v>27</v>
      </c>
      <c r="M33" s="2">
        <v>49</v>
      </c>
      <c r="N33" s="2">
        <v>39.5</v>
      </c>
      <c r="O33" s="2">
        <v>34</v>
      </c>
      <c r="P33" s="2">
        <v>49.8</v>
      </c>
      <c r="Q33" s="2">
        <v>36</v>
      </c>
      <c r="R33" s="2">
        <f t="shared" si="0"/>
        <v>672.3</v>
      </c>
      <c r="S33" s="2">
        <f t="shared" si="1"/>
        <v>537.84</v>
      </c>
      <c r="T33" s="2">
        <v>46</v>
      </c>
      <c r="U33" s="2">
        <v>56</v>
      </c>
      <c r="V33" s="2"/>
      <c r="W33" s="2">
        <f t="shared" si="2"/>
        <v>639.84</v>
      </c>
    </row>
    <row r="34" s="1" customFormat="1" ht="12" spans="1:23">
      <c r="A34" s="1" t="s">
        <v>332</v>
      </c>
      <c r="B34" s="1" t="s">
        <v>28</v>
      </c>
      <c r="C34" s="1" t="s">
        <v>397</v>
      </c>
      <c r="D34" s="1" t="s">
        <v>398</v>
      </c>
      <c r="E34" s="2">
        <v>48</v>
      </c>
      <c r="F34" s="2">
        <v>45</v>
      </c>
      <c r="G34" s="2">
        <v>49</v>
      </c>
      <c r="H34" s="2">
        <v>32</v>
      </c>
      <c r="I34" s="2">
        <v>48</v>
      </c>
      <c r="J34" s="2">
        <v>47</v>
      </c>
      <c r="K34" s="2">
        <v>168</v>
      </c>
      <c r="L34" s="2">
        <v>27</v>
      </c>
      <c r="M34" s="2">
        <v>49</v>
      </c>
      <c r="N34" s="2">
        <v>39.5</v>
      </c>
      <c r="O34" s="2">
        <v>34</v>
      </c>
      <c r="P34" s="2">
        <v>49.8</v>
      </c>
      <c r="Q34" s="2">
        <v>36</v>
      </c>
      <c r="R34" s="2">
        <f t="shared" si="0"/>
        <v>672.3</v>
      </c>
      <c r="S34" s="2">
        <f t="shared" si="1"/>
        <v>537.84</v>
      </c>
      <c r="T34" s="2">
        <v>46</v>
      </c>
      <c r="U34" s="2">
        <v>56</v>
      </c>
      <c r="V34" s="2"/>
      <c r="W34" s="2">
        <f t="shared" si="2"/>
        <v>639.84</v>
      </c>
    </row>
    <row r="35" s="1" customFormat="1" ht="12" spans="1:23">
      <c r="A35" s="1" t="s">
        <v>332</v>
      </c>
      <c r="B35" s="1" t="s">
        <v>28</v>
      </c>
      <c r="C35" s="1" t="s">
        <v>399</v>
      </c>
      <c r="D35" s="1" t="s">
        <v>400</v>
      </c>
      <c r="E35" s="2">
        <v>48</v>
      </c>
      <c r="F35" s="2">
        <v>45</v>
      </c>
      <c r="G35" s="2">
        <v>49</v>
      </c>
      <c r="H35" s="2">
        <v>32</v>
      </c>
      <c r="I35" s="2">
        <v>48</v>
      </c>
      <c r="J35" s="2">
        <v>47</v>
      </c>
      <c r="K35" s="2">
        <v>168</v>
      </c>
      <c r="L35" s="2">
        <v>27</v>
      </c>
      <c r="M35" s="2">
        <v>49</v>
      </c>
      <c r="N35" s="2">
        <v>39.5</v>
      </c>
      <c r="O35" s="2">
        <v>34</v>
      </c>
      <c r="P35" s="2">
        <v>49.8</v>
      </c>
      <c r="Q35" s="2">
        <v>36</v>
      </c>
      <c r="R35" s="2">
        <f t="shared" ref="R35:R66" si="3">SUM(E35:Q35)</f>
        <v>672.3</v>
      </c>
      <c r="S35" s="2">
        <f t="shared" ref="S35:S66" si="4">R35*0.8</f>
        <v>537.84</v>
      </c>
      <c r="T35" s="2">
        <v>46</v>
      </c>
      <c r="U35" s="2">
        <v>56</v>
      </c>
      <c r="V35" s="2"/>
      <c r="W35" s="2">
        <f t="shared" ref="W35:W66" si="5">S35+T35+U35</f>
        <v>639.84</v>
      </c>
    </row>
    <row r="36" s="1" customFormat="1" ht="12" spans="1:23">
      <c r="A36" s="1" t="s">
        <v>332</v>
      </c>
      <c r="B36" s="1" t="s">
        <v>28</v>
      </c>
      <c r="C36" s="1" t="s">
        <v>401</v>
      </c>
      <c r="D36" s="1" t="s">
        <v>402</v>
      </c>
      <c r="E36" s="2">
        <v>48</v>
      </c>
      <c r="F36" s="2">
        <v>45</v>
      </c>
      <c r="G36" s="2">
        <v>49</v>
      </c>
      <c r="H36" s="2">
        <v>32</v>
      </c>
      <c r="I36" s="2">
        <v>48</v>
      </c>
      <c r="J36" s="2">
        <v>47</v>
      </c>
      <c r="K36" s="2">
        <v>168</v>
      </c>
      <c r="L36" s="2">
        <v>27</v>
      </c>
      <c r="M36" s="2">
        <v>49</v>
      </c>
      <c r="N36" s="2">
        <v>39.5</v>
      </c>
      <c r="O36" s="2">
        <v>34</v>
      </c>
      <c r="P36" s="2">
        <v>49.8</v>
      </c>
      <c r="Q36" s="2">
        <v>36</v>
      </c>
      <c r="R36" s="2">
        <f t="shared" si="3"/>
        <v>672.3</v>
      </c>
      <c r="S36" s="2">
        <f t="shared" si="4"/>
        <v>537.84</v>
      </c>
      <c r="T36" s="2">
        <v>46</v>
      </c>
      <c r="U36" s="2">
        <v>56</v>
      </c>
      <c r="V36" s="2"/>
      <c r="W36" s="2">
        <f t="shared" si="5"/>
        <v>639.84</v>
      </c>
    </row>
    <row r="37" s="1" customFormat="1" ht="12" spans="1:23">
      <c r="A37" s="1" t="s">
        <v>332</v>
      </c>
      <c r="B37" s="1" t="s">
        <v>28</v>
      </c>
      <c r="C37" s="1" t="s">
        <v>403</v>
      </c>
      <c r="D37" s="1" t="s">
        <v>404</v>
      </c>
      <c r="E37" s="2">
        <v>48</v>
      </c>
      <c r="F37" s="2">
        <v>45</v>
      </c>
      <c r="G37" s="2">
        <v>49</v>
      </c>
      <c r="H37" s="2">
        <v>32</v>
      </c>
      <c r="I37" s="2">
        <v>48</v>
      </c>
      <c r="J37" s="2">
        <v>47</v>
      </c>
      <c r="K37" s="2">
        <v>168</v>
      </c>
      <c r="L37" s="2">
        <v>27</v>
      </c>
      <c r="M37" s="2">
        <v>49</v>
      </c>
      <c r="N37" s="2">
        <v>39.5</v>
      </c>
      <c r="O37" s="2">
        <v>34</v>
      </c>
      <c r="P37" s="2">
        <v>49.8</v>
      </c>
      <c r="Q37" s="2">
        <v>36</v>
      </c>
      <c r="R37" s="2">
        <f t="shared" si="3"/>
        <v>672.3</v>
      </c>
      <c r="S37" s="2">
        <f t="shared" si="4"/>
        <v>537.84</v>
      </c>
      <c r="T37" s="2">
        <v>46</v>
      </c>
      <c r="U37" s="2">
        <v>56</v>
      </c>
      <c r="V37" s="2"/>
      <c r="W37" s="2">
        <f t="shared" si="5"/>
        <v>639.84</v>
      </c>
    </row>
    <row r="38" s="1" customFormat="1" ht="12" spans="1:23">
      <c r="A38" s="1" t="s">
        <v>332</v>
      </c>
      <c r="B38" s="1" t="s">
        <v>28</v>
      </c>
      <c r="C38" s="1" t="s">
        <v>405</v>
      </c>
      <c r="D38" s="1" t="s">
        <v>406</v>
      </c>
      <c r="E38" s="2">
        <v>48</v>
      </c>
      <c r="F38" s="2">
        <v>45</v>
      </c>
      <c r="G38" s="2">
        <v>49</v>
      </c>
      <c r="H38" s="2">
        <v>32</v>
      </c>
      <c r="I38" s="2">
        <v>48</v>
      </c>
      <c r="J38" s="2">
        <v>47</v>
      </c>
      <c r="K38" s="2">
        <v>168</v>
      </c>
      <c r="L38" s="2">
        <v>27</v>
      </c>
      <c r="M38" s="2">
        <v>49</v>
      </c>
      <c r="N38" s="2">
        <v>39.5</v>
      </c>
      <c r="O38" s="2">
        <v>34</v>
      </c>
      <c r="P38" s="2">
        <v>49.8</v>
      </c>
      <c r="Q38" s="2">
        <v>36</v>
      </c>
      <c r="R38" s="2">
        <f t="shared" si="3"/>
        <v>672.3</v>
      </c>
      <c r="S38" s="2">
        <f t="shared" si="4"/>
        <v>537.84</v>
      </c>
      <c r="T38" s="2">
        <v>46</v>
      </c>
      <c r="U38" s="2">
        <v>56</v>
      </c>
      <c r="V38" s="2"/>
      <c r="W38" s="2">
        <f t="shared" si="5"/>
        <v>639.84</v>
      </c>
    </row>
    <row r="39" s="1" customFormat="1" ht="12" spans="1:23">
      <c r="A39" s="1" t="s">
        <v>332</v>
      </c>
      <c r="B39" s="1" t="s">
        <v>28</v>
      </c>
      <c r="C39" s="1" t="s">
        <v>407</v>
      </c>
      <c r="D39" s="1" t="s">
        <v>408</v>
      </c>
      <c r="E39" s="2">
        <v>48</v>
      </c>
      <c r="F39" s="2">
        <v>45</v>
      </c>
      <c r="G39" s="2">
        <v>49</v>
      </c>
      <c r="H39" s="2">
        <v>32</v>
      </c>
      <c r="I39" s="2">
        <v>48</v>
      </c>
      <c r="J39" s="2">
        <v>47</v>
      </c>
      <c r="K39" s="2">
        <v>168</v>
      </c>
      <c r="L39" s="2">
        <v>27</v>
      </c>
      <c r="M39" s="2">
        <v>49</v>
      </c>
      <c r="N39" s="2">
        <v>39.5</v>
      </c>
      <c r="O39" s="2">
        <v>34</v>
      </c>
      <c r="P39" s="2">
        <v>49.8</v>
      </c>
      <c r="Q39" s="2">
        <v>36</v>
      </c>
      <c r="R39" s="2">
        <f t="shared" si="3"/>
        <v>672.3</v>
      </c>
      <c r="S39" s="2">
        <f t="shared" si="4"/>
        <v>537.84</v>
      </c>
      <c r="T39" s="2">
        <v>46</v>
      </c>
      <c r="U39" s="2">
        <v>56</v>
      </c>
      <c r="V39" s="2"/>
      <c r="W39" s="2">
        <f t="shared" si="5"/>
        <v>639.84</v>
      </c>
    </row>
    <row r="40" s="1" customFormat="1" ht="12" spans="1:23">
      <c r="A40" s="1" t="s">
        <v>332</v>
      </c>
      <c r="B40" s="1" t="s">
        <v>28</v>
      </c>
      <c r="C40" s="1" t="s">
        <v>409</v>
      </c>
      <c r="D40" s="1" t="s">
        <v>410</v>
      </c>
      <c r="E40" s="2">
        <v>48</v>
      </c>
      <c r="F40" s="2">
        <v>45</v>
      </c>
      <c r="G40" s="2">
        <v>49</v>
      </c>
      <c r="H40" s="2">
        <v>32</v>
      </c>
      <c r="I40" s="2">
        <v>48</v>
      </c>
      <c r="J40" s="2">
        <v>47</v>
      </c>
      <c r="K40" s="2">
        <v>168</v>
      </c>
      <c r="L40" s="2">
        <v>27</v>
      </c>
      <c r="M40" s="2">
        <v>49</v>
      </c>
      <c r="N40" s="2">
        <v>39.5</v>
      </c>
      <c r="O40" s="2">
        <v>34</v>
      </c>
      <c r="P40" s="2">
        <v>49.8</v>
      </c>
      <c r="Q40" s="2">
        <v>36</v>
      </c>
      <c r="R40" s="2">
        <f t="shared" si="3"/>
        <v>672.3</v>
      </c>
      <c r="S40" s="2">
        <f t="shared" si="4"/>
        <v>537.84</v>
      </c>
      <c r="T40" s="2">
        <v>46</v>
      </c>
      <c r="U40" s="2">
        <v>56</v>
      </c>
      <c r="V40" s="2"/>
      <c r="W40" s="2">
        <f t="shared" si="5"/>
        <v>639.84</v>
      </c>
    </row>
    <row r="41" s="1" customFormat="1" ht="12" spans="1:23">
      <c r="A41" s="1" t="s">
        <v>332</v>
      </c>
      <c r="B41" s="1" t="s">
        <v>28</v>
      </c>
      <c r="C41" s="1" t="s">
        <v>411</v>
      </c>
      <c r="D41" s="1" t="s">
        <v>412</v>
      </c>
      <c r="E41" s="2">
        <v>48</v>
      </c>
      <c r="F41" s="2">
        <v>45</v>
      </c>
      <c r="G41" s="2">
        <v>49</v>
      </c>
      <c r="H41" s="2">
        <v>32</v>
      </c>
      <c r="I41" s="2">
        <v>48</v>
      </c>
      <c r="J41" s="2">
        <v>47</v>
      </c>
      <c r="K41" s="2">
        <v>168</v>
      </c>
      <c r="L41" s="2">
        <v>27</v>
      </c>
      <c r="M41" s="2">
        <v>49</v>
      </c>
      <c r="N41" s="2">
        <v>39.5</v>
      </c>
      <c r="O41" s="2">
        <v>34</v>
      </c>
      <c r="P41" s="2">
        <v>49.8</v>
      </c>
      <c r="Q41" s="2">
        <v>36</v>
      </c>
      <c r="R41" s="2">
        <f t="shared" si="3"/>
        <v>672.3</v>
      </c>
      <c r="S41" s="2">
        <f t="shared" si="4"/>
        <v>537.84</v>
      </c>
      <c r="T41" s="2">
        <v>46</v>
      </c>
      <c r="U41" s="2">
        <v>56</v>
      </c>
      <c r="V41" s="2"/>
      <c r="W41" s="2">
        <f t="shared" si="5"/>
        <v>639.84</v>
      </c>
    </row>
    <row r="42" s="1" customFormat="1" ht="12" spans="1:23">
      <c r="A42" s="1" t="s">
        <v>332</v>
      </c>
      <c r="B42" s="1" t="s">
        <v>28</v>
      </c>
      <c r="C42" s="1" t="s">
        <v>413</v>
      </c>
      <c r="D42" s="1" t="s">
        <v>414</v>
      </c>
      <c r="E42" s="2">
        <v>48</v>
      </c>
      <c r="F42" s="2">
        <v>45</v>
      </c>
      <c r="G42" s="2">
        <v>49</v>
      </c>
      <c r="H42" s="2">
        <v>32</v>
      </c>
      <c r="I42" s="2">
        <v>48</v>
      </c>
      <c r="J42" s="2">
        <v>47</v>
      </c>
      <c r="K42" s="2">
        <v>168</v>
      </c>
      <c r="L42" s="2">
        <v>27</v>
      </c>
      <c r="M42" s="2">
        <v>49</v>
      </c>
      <c r="N42" s="2">
        <v>39.5</v>
      </c>
      <c r="O42" s="2">
        <v>34</v>
      </c>
      <c r="P42" s="2">
        <v>49.8</v>
      </c>
      <c r="Q42" s="2">
        <v>36</v>
      </c>
      <c r="R42" s="2">
        <f t="shared" si="3"/>
        <v>672.3</v>
      </c>
      <c r="S42" s="2">
        <f t="shared" si="4"/>
        <v>537.84</v>
      </c>
      <c r="T42" s="2">
        <v>46</v>
      </c>
      <c r="U42" s="2">
        <v>56</v>
      </c>
      <c r="V42" s="2"/>
      <c r="W42" s="2">
        <f t="shared" si="5"/>
        <v>639.84</v>
      </c>
    </row>
    <row r="43" s="1" customFormat="1" ht="12" spans="1:23">
      <c r="A43" s="1" t="s">
        <v>332</v>
      </c>
      <c r="B43" s="1" t="s">
        <v>28</v>
      </c>
      <c r="C43" s="1" t="s">
        <v>415</v>
      </c>
      <c r="D43" s="1" t="s">
        <v>416</v>
      </c>
      <c r="E43" s="2">
        <v>48</v>
      </c>
      <c r="F43" s="2">
        <v>45</v>
      </c>
      <c r="G43" s="2">
        <v>49</v>
      </c>
      <c r="H43" s="2">
        <v>32</v>
      </c>
      <c r="I43" s="2">
        <v>48</v>
      </c>
      <c r="J43" s="2">
        <v>47</v>
      </c>
      <c r="K43" s="2">
        <v>168</v>
      </c>
      <c r="L43" s="2">
        <v>27</v>
      </c>
      <c r="M43" s="2">
        <v>49</v>
      </c>
      <c r="N43" s="2">
        <v>39.5</v>
      </c>
      <c r="O43" s="2">
        <v>34</v>
      </c>
      <c r="P43" s="2">
        <v>49.8</v>
      </c>
      <c r="Q43" s="2">
        <v>36</v>
      </c>
      <c r="R43" s="2">
        <f t="shared" si="3"/>
        <v>672.3</v>
      </c>
      <c r="S43" s="2">
        <f t="shared" si="4"/>
        <v>537.84</v>
      </c>
      <c r="T43" s="2">
        <v>46</v>
      </c>
      <c r="U43" s="2">
        <v>56</v>
      </c>
      <c r="V43" s="2"/>
      <c r="W43" s="2">
        <f t="shared" si="5"/>
        <v>639.84</v>
      </c>
    </row>
    <row r="44" s="1" customFormat="1" ht="12" spans="1:23">
      <c r="A44" s="1" t="s">
        <v>417</v>
      </c>
      <c r="B44" s="1" t="s">
        <v>28</v>
      </c>
      <c r="C44" s="1" t="s">
        <v>418</v>
      </c>
      <c r="D44" s="1" t="s">
        <v>419</v>
      </c>
      <c r="E44" s="2">
        <v>48</v>
      </c>
      <c r="F44" s="2">
        <v>45</v>
      </c>
      <c r="G44" s="2">
        <v>49</v>
      </c>
      <c r="H44" s="2">
        <v>32</v>
      </c>
      <c r="I44" s="2">
        <v>48</v>
      </c>
      <c r="J44" s="2">
        <v>47</v>
      </c>
      <c r="K44" s="2">
        <v>168</v>
      </c>
      <c r="L44" s="2">
        <v>27</v>
      </c>
      <c r="M44" s="2">
        <v>49</v>
      </c>
      <c r="N44" s="2">
        <v>39.5</v>
      </c>
      <c r="O44" s="2">
        <v>34</v>
      </c>
      <c r="P44" s="2">
        <v>49.8</v>
      </c>
      <c r="Q44" s="2">
        <v>36</v>
      </c>
      <c r="R44" s="2">
        <f t="shared" si="3"/>
        <v>672.3</v>
      </c>
      <c r="S44" s="2">
        <f t="shared" si="4"/>
        <v>537.84</v>
      </c>
      <c r="T44" s="2">
        <v>46</v>
      </c>
      <c r="U44" s="2">
        <v>56</v>
      </c>
      <c r="V44" s="2"/>
      <c r="W44" s="2">
        <f t="shared" si="5"/>
        <v>639.84</v>
      </c>
    </row>
    <row r="45" s="1" customFormat="1" ht="12" spans="1:23">
      <c r="A45" s="1" t="s">
        <v>417</v>
      </c>
      <c r="B45" s="1" t="s">
        <v>28</v>
      </c>
      <c r="C45" s="1" t="s">
        <v>420</v>
      </c>
      <c r="D45" s="1" t="s">
        <v>421</v>
      </c>
      <c r="E45" s="2">
        <v>48</v>
      </c>
      <c r="F45" s="2">
        <v>45</v>
      </c>
      <c r="G45" s="2">
        <v>49</v>
      </c>
      <c r="H45" s="2">
        <v>32</v>
      </c>
      <c r="I45" s="2">
        <v>48</v>
      </c>
      <c r="J45" s="2">
        <v>47</v>
      </c>
      <c r="K45" s="2">
        <v>168</v>
      </c>
      <c r="L45" s="2">
        <v>27</v>
      </c>
      <c r="M45" s="2">
        <v>49</v>
      </c>
      <c r="N45" s="2">
        <v>39.5</v>
      </c>
      <c r="O45" s="2">
        <v>34</v>
      </c>
      <c r="P45" s="2">
        <v>49.8</v>
      </c>
      <c r="Q45" s="2">
        <v>36</v>
      </c>
      <c r="R45" s="2">
        <f t="shared" si="3"/>
        <v>672.3</v>
      </c>
      <c r="S45" s="2">
        <f t="shared" si="4"/>
        <v>537.84</v>
      </c>
      <c r="T45" s="2">
        <v>46</v>
      </c>
      <c r="U45" s="2">
        <v>56</v>
      </c>
      <c r="V45" s="2"/>
      <c r="W45" s="2">
        <f t="shared" si="5"/>
        <v>639.84</v>
      </c>
    </row>
    <row r="46" s="1" customFormat="1" ht="12" spans="1:23">
      <c r="A46" s="1" t="s">
        <v>417</v>
      </c>
      <c r="B46" s="1" t="s">
        <v>28</v>
      </c>
      <c r="C46" s="1" t="s">
        <v>422</v>
      </c>
      <c r="D46" s="1" t="s">
        <v>423</v>
      </c>
      <c r="E46" s="2">
        <v>48</v>
      </c>
      <c r="F46" s="2">
        <v>45</v>
      </c>
      <c r="G46" s="2">
        <v>49</v>
      </c>
      <c r="H46" s="2">
        <v>32</v>
      </c>
      <c r="I46" s="2">
        <v>48</v>
      </c>
      <c r="J46" s="2">
        <v>47</v>
      </c>
      <c r="K46" s="2">
        <v>168</v>
      </c>
      <c r="L46" s="2">
        <v>27</v>
      </c>
      <c r="M46" s="2">
        <v>49</v>
      </c>
      <c r="N46" s="2">
        <v>39.5</v>
      </c>
      <c r="O46" s="2">
        <v>34</v>
      </c>
      <c r="P46" s="2">
        <v>49.8</v>
      </c>
      <c r="Q46" s="2">
        <v>36</v>
      </c>
      <c r="R46" s="2">
        <f t="shared" si="3"/>
        <v>672.3</v>
      </c>
      <c r="S46" s="2">
        <f t="shared" si="4"/>
        <v>537.84</v>
      </c>
      <c r="T46" s="2">
        <v>46</v>
      </c>
      <c r="U46" s="2">
        <v>56</v>
      </c>
      <c r="V46" s="2"/>
      <c r="W46" s="2">
        <f t="shared" si="5"/>
        <v>639.84</v>
      </c>
    </row>
    <row r="47" s="1" customFormat="1" ht="12" spans="1:23">
      <c r="A47" s="1" t="s">
        <v>417</v>
      </c>
      <c r="B47" s="1" t="s">
        <v>28</v>
      </c>
      <c r="C47" s="1" t="s">
        <v>424</v>
      </c>
      <c r="D47" s="1" t="s">
        <v>425</v>
      </c>
      <c r="E47" s="2">
        <v>48</v>
      </c>
      <c r="F47" s="2">
        <v>45</v>
      </c>
      <c r="G47" s="2">
        <v>49</v>
      </c>
      <c r="H47" s="2">
        <v>32</v>
      </c>
      <c r="I47" s="2">
        <v>48</v>
      </c>
      <c r="J47" s="2">
        <v>47</v>
      </c>
      <c r="K47" s="2">
        <v>168</v>
      </c>
      <c r="L47" s="2">
        <v>27</v>
      </c>
      <c r="M47" s="2">
        <v>49</v>
      </c>
      <c r="N47" s="2">
        <v>39.5</v>
      </c>
      <c r="O47" s="2">
        <v>34</v>
      </c>
      <c r="P47" s="2">
        <v>49.8</v>
      </c>
      <c r="Q47" s="2">
        <v>36</v>
      </c>
      <c r="R47" s="2">
        <f t="shared" si="3"/>
        <v>672.3</v>
      </c>
      <c r="S47" s="2">
        <f t="shared" si="4"/>
        <v>537.84</v>
      </c>
      <c r="T47" s="2">
        <v>46</v>
      </c>
      <c r="U47" s="2">
        <v>56</v>
      </c>
      <c r="V47" s="2"/>
      <c r="W47" s="2">
        <f t="shared" si="5"/>
        <v>639.84</v>
      </c>
    </row>
    <row r="48" s="1" customFormat="1" ht="12" spans="1:23">
      <c r="A48" s="1" t="s">
        <v>417</v>
      </c>
      <c r="B48" s="1" t="s">
        <v>28</v>
      </c>
      <c r="C48" s="1" t="s">
        <v>426</v>
      </c>
      <c r="D48" s="1" t="s">
        <v>427</v>
      </c>
      <c r="E48" s="2">
        <v>48</v>
      </c>
      <c r="F48" s="2">
        <v>45</v>
      </c>
      <c r="G48" s="2">
        <v>49</v>
      </c>
      <c r="H48" s="2">
        <v>32</v>
      </c>
      <c r="I48" s="2">
        <v>48</v>
      </c>
      <c r="J48" s="2">
        <v>47</v>
      </c>
      <c r="K48" s="2">
        <v>168</v>
      </c>
      <c r="L48" s="2">
        <v>27</v>
      </c>
      <c r="M48" s="2">
        <v>49</v>
      </c>
      <c r="N48" s="2">
        <v>39.5</v>
      </c>
      <c r="O48" s="2">
        <v>34</v>
      </c>
      <c r="P48" s="2">
        <v>49.8</v>
      </c>
      <c r="Q48" s="2">
        <v>36</v>
      </c>
      <c r="R48" s="2">
        <f t="shared" si="3"/>
        <v>672.3</v>
      </c>
      <c r="S48" s="2">
        <f t="shared" si="4"/>
        <v>537.84</v>
      </c>
      <c r="T48" s="2">
        <v>46</v>
      </c>
      <c r="U48" s="2">
        <v>56</v>
      </c>
      <c r="V48" s="2"/>
      <c r="W48" s="2">
        <f t="shared" si="5"/>
        <v>639.84</v>
      </c>
    </row>
    <row r="49" s="1" customFormat="1" ht="12" spans="1:23">
      <c r="A49" s="1" t="s">
        <v>417</v>
      </c>
      <c r="B49" s="1" t="s">
        <v>28</v>
      </c>
      <c r="C49" s="1" t="s">
        <v>428</v>
      </c>
      <c r="D49" s="1" t="s">
        <v>429</v>
      </c>
      <c r="E49" s="2">
        <v>48</v>
      </c>
      <c r="F49" s="2">
        <v>45</v>
      </c>
      <c r="G49" s="2">
        <v>49</v>
      </c>
      <c r="H49" s="2">
        <v>32</v>
      </c>
      <c r="I49" s="2">
        <v>48</v>
      </c>
      <c r="J49" s="2">
        <v>47</v>
      </c>
      <c r="K49" s="2">
        <v>168</v>
      </c>
      <c r="L49" s="2">
        <v>27</v>
      </c>
      <c r="M49" s="2">
        <v>49</v>
      </c>
      <c r="N49" s="2">
        <v>39.5</v>
      </c>
      <c r="O49" s="2">
        <v>34</v>
      </c>
      <c r="P49" s="2">
        <v>49.8</v>
      </c>
      <c r="Q49" s="2">
        <v>36</v>
      </c>
      <c r="R49" s="2">
        <f t="shared" si="3"/>
        <v>672.3</v>
      </c>
      <c r="S49" s="2">
        <f t="shared" si="4"/>
        <v>537.84</v>
      </c>
      <c r="T49" s="2">
        <v>46</v>
      </c>
      <c r="U49" s="2">
        <v>56</v>
      </c>
      <c r="V49" s="2"/>
      <c r="W49" s="2">
        <f t="shared" si="5"/>
        <v>639.84</v>
      </c>
    </row>
    <row r="50" s="1" customFormat="1" ht="12" spans="1:23">
      <c r="A50" s="1" t="s">
        <v>417</v>
      </c>
      <c r="B50" s="1" t="s">
        <v>28</v>
      </c>
      <c r="C50" s="1" t="s">
        <v>430</v>
      </c>
      <c r="D50" s="1" t="s">
        <v>431</v>
      </c>
      <c r="E50" s="2">
        <v>48</v>
      </c>
      <c r="F50" s="2">
        <v>45</v>
      </c>
      <c r="G50" s="2">
        <v>49</v>
      </c>
      <c r="H50" s="2">
        <v>32</v>
      </c>
      <c r="I50" s="2">
        <v>48</v>
      </c>
      <c r="J50" s="2">
        <v>47</v>
      </c>
      <c r="K50" s="2">
        <v>168</v>
      </c>
      <c r="L50" s="2">
        <v>27</v>
      </c>
      <c r="M50" s="2">
        <v>49</v>
      </c>
      <c r="N50" s="2">
        <v>39.5</v>
      </c>
      <c r="O50" s="2">
        <v>34</v>
      </c>
      <c r="P50" s="2">
        <v>49.8</v>
      </c>
      <c r="Q50" s="2">
        <v>36</v>
      </c>
      <c r="R50" s="2">
        <f t="shared" si="3"/>
        <v>672.3</v>
      </c>
      <c r="S50" s="2">
        <f t="shared" si="4"/>
        <v>537.84</v>
      </c>
      <c r="T50" s="2">
        <v>46</v>
      </c>
      <c r="U50" s="2">
        <v>56</v>
      </c>
      <c r="V50" s="2"/>
      <c r="W50" s="2">
        <f t="shared" si="5"/>
        <v>639.84</v>
      </c>
    </row>
    <row r="51" s="1" customFormat="1" ht="12" spans="1:23">
      <c r="A51" s="1" t="s">
        <v>417</v>
      </c>
      <c r="B51" s="1" t="s">
        <v>28</v>
      </c>
      <c r="C51" s="1" t="s">
        <v>432</v>
      </c>
      <c r="D51" s="1" t="s">
        <v>433</v>
      </c>
      <c r="E51" s="2">
        <v>48</v>
      </c>
      <c r="F51" s="2">
        <v>45</v>
      </c>
      <c r="G51" s="2">
        <v>49</v>
      </c>
      <c r="H51" s="2">
        <v>32</v>
      </c>
      <c r="I51" s="2">
        <v>48</v>
      </c>
      <c r="J51" s="2">
        <v>47</v>
      </c>
      <c r="K51" s="2">
        <v>168</v>
      </c>
      <c r="L51" s="2">
        <v>27</v>
      </c>
      <c r="M51" s="2">
        <v>49</v>
      </c>
      <c r="N51" s="2">
        <v>39.5</v>
      </c>
      <c r="O51" s="2">
        <v>34</v>
      </c>
      <c r="P51" s="2">
        <v>49.8</v>
      </c>
      <c r="Q51" s="2">
        <v>36</v>
      </c>
      <c r="R51" s="2">
        <f t="shared" si="3"/>
        <v>672.3</v>
      </c>
      <c r="S51" s="2">
        <f t="shared" si="4"/>
        <v>537.84</v>
      </c>
      <c r="T51" s="2">
        <v>46</v>
      </c>
      <c r="U51" s="2">
        <v>56</v>
      </c>
      <c r="V51" s="2"/>
      <c r="W51" s="2">
        <f t="shared" si="5"/>
        <v>639.84</v>
      </c>
    </row>
    <row r="52" s="1" customFormat="1" ht="12" spans="1:23">
      <c r="A52" s="1" t="s">
        <v>417</v>
      </c>
      <c r="B52" s="1" t="s">
        <v>28</v>
      </c>
      <c r="C52" s="1" t="s">
        <v>434</v>
      </c>
      <c r="D52" s="1" t="s">
        <v>435</v>
      </c>
      <c r="E52" s="2">
        <v>48</v>
      </c>
      <c r="F52" s="2">
        <v>45</v>
      </c>
      <c r="G52" s="2">
        <v>49</v>
      </c>
      <c r="H52" s="2">
        <v>32</v>
      </c>
      <c r="I52" s="2">
        <v>48</v>
      </c>
      <c r="J52" s="2">
        <v>47</v>
      </c>
      <c r="K52" s="2">
        <v>168</v>
      </c>
      <c r="L52" s="2">
        <v>27</v>
      </c>
      <c r="M52" s="2">
        <v>49</v>
      </c>
      <c r="N52" s="2">
        <v>39.5</v>
      </c>
      <c r="O52" s="2">
        <v>34</v>
      </c>
      <c r="P52" s="2">
        <v>49.8</v>
      </c>
      <c r="Q52" s="2">
        <v>36</v>
      </c>
      <c r="R52" s="2">
        <f t="shared" si="3"/>
        <v>672.3</v>
      </c>
      <c r="S52" s="2">
        <f t="shared" si="4"/>
        <v>537.84</v>
      </c>
      <c r="T52" s="2">
        <v>46</v>
      </c>
      <c r="U52" s="2">
        <v>56</v>
      </c>
      <c r="V52" s="2"/>
      <c r="W52" s="2">
        <f t="shared" si="5"/>
        <v>639.84</v>
      </c>
    </row>
    <row r="53" s="1" customFormat="1" ht="12" spans="1:23">
      <c r="A53" s="1" t="s">
        <v>417</v>
      </c>
      <c r="B53" s="1" t="s">
        <v>28</v>
      </c>
      <c r="C53" s="1" t="s">
        <v>436</v>
      </c>
      <c r="D53" s="1" t="s">
        <v>437</v>
      </c>
      <c r="E53" s="2">
        <v>48</v>
      </c>
      <c r="F53" s="2">
        <v>45</v>
      </c>
      <c r="G53" s="2">
        <v>49</v>
      </c>
      <c r="H53" s="2">
        <v>32</v>
      </c>
      <c r="I53" s="2">
        <v>48</v>
      </c>
      <c r="J53" s="2">
        <v>47</v>
      </c>
      <c r="K53" s="2">
        <v>168</v>
      </c>
      <c r="L53" s="2">
        <v>27</v>
      </c>
      <c r="M53" s="2">
        <v>49</v>
      </c>
      <c r="N53" s="2">
        <v>39.5</v>
      </c>
      <c r="O53" s="2">
        <v>34</v>
      </c>
      <c r="P53" s="2">
        <v>49.8</v>
      </c>
      <c r="Q53" s="2">
        <v>36</v>
      </c>
      <c r="R53" s="2">
        <f t="shared" si="3"/>
        <v>672.3</v>
      </c>
      <c r="S53" s="2">
        <f t="shared" si="4"/>
        <v>537.84</v>
      </c>
      <c r="T53" s="2">
        <v>46</v>
      </c>
      <c r="U53" s="2">
        <v>56</v>
      </c>
      <c r="V53" s="2"/>
      <c r="W53" s="2">
        <f t="shared" si="5"/>
        <v>639.84</v>
      </c>
    </row>
    <row r="54" s="1" customFormat="1" ht="12" spans="1:23">
      <c r="A54" s="1" t="s">
        <v>417</v>
      </c>
      <c r="B54" s="1" t="s">
        <v>28</v>
      </c>
      <c r="C54" s="1" t="s">
        <v>438</v>
      </c>
      <c r="D54" s="1" t="s">
        <v>439</v>
      </c>
      <c r="E54" s="2">
        <v>48</v>
      </c>
      <c r="F54" s="2">
        <v>45</v>
      </c>
      <c r="G54" s="2">
        <v>49</v>
      </c>
      <c r="H54" s="2">
        <v>32</v>
      </c>
      <c r="I54" s="2">
        <v>48</v>
      </c>
      <c r="J54" s="2">
        <v>47</v>
      </c>
      <c r="K54" s="2">
        <v>168</v>
      </c>
      <c r="L54" s="2">
        <v>27</v>
      </c>
      <c r="M54" s="2">
        <v>49</v>
      </c>
      <c r="N54" s="2">
        <v>39.5</v>
      </c>
      <c r="O54" s="2">
        <v>34</v>
      </c>
      <c r="P54" s="2">
        <v>49.8</v>
      </c>
      <c r="Q54" s="2">
        <v>36</v>
      </c>
      <c r="R54" s="2">
        <f t="shared" si="3"/>
        <v>672.3</v>
      </c>
      <c r="S54" s="2">
        <f t="shared" si="4"/>
        <v>537.84</v>
      </c>
      <c r="T54" s="2">
        <v>46</v>
      </c>
      <c r="U54" s="2">
        <v>56</v>
      </c>
      <c r="V54" s="2"/>
      <c r="W54" s="2">
        <f t="shared" si="5"/>
        <v>639.84</v>
      </c>
    </row>
    <row r="55" s="1" customFormat="1" ht="12" spans="1:23">
      <c r="A55" s="1" t="s">
        <v>417</v>
      </c>
      <c r="B55" s="1" t="s">
        <v>28</v>
      </c>
      <c r="C55" s="1" t="s">
        <v>440</v>
      </c>
      <c r="D55" s="1" t="s">
        <v>441</v>
      </c>
      <c r="E55" s="2">
        <v>48</v>
      </c>
      <c r="F55" s="2">
        <v>45</v>
      </c>
      <c r="G55" s="2">
        <v>49</v>
      </c>
      <c r="H55" s="2">
        <v>32</v>
      </c>
      <c r="I55" s="2">
        <v>48</v>
      </c>
      <c r="J55" s="2">
        <v>47</v>
      </c>
      <c r="K55" s="2">
        <v>168</v>
      </c>
      <c r="L55" s="2">
        <v>27</v>
      </c>
      <c r="M55" s="2">
        <v>49</v>
      </c>
      <c r="N55" s="2">
        <v>39.5</v>
      </c>
      <c r="O55" s="2">
        <v>34</v>
      </c>
      <c r="P55" s="2">
        <v>49.8</v>
      </c>
      <c r="Q55" s="2">
        <v>36</v>
      </c>
      <c r="R55" s="2">
        <f t="shared" si="3"/>
        <v>672.3</v>
      </c>
      <c r="S55" s="2">
        <f t="shared" si="4"/>
        <v>537.84</v>
      </c>
      <c r="T55" s="2">
        <v>46</v>
      </c>
      <c r="U55" s="2">
        <v>56</v>
      </c>
      <c r="V55" s="2"/>
      <c r="W55" s="2">
        <f t="shared" si="5"/>
        <v>639.84</v>
      </c>
    </row>
    <row r="56" s="1" customFormat="1" ht="12" spans="1:23">
      <c r="A56" s="1" t="s">
        <v>417</v>
      </c>
      <c r="B56" s="1" t="s">
        <v>28</v>
      </c>
      <c r="C56" s="1" t="s">
        <v>442</v>
      </c>
      <c r="D56" s="1" t="s">
        <v>443</v>
      </c>
      <c r="E56" s="2">
        <v>48</v>
      </c>
      <c r="F56" s="2">
        <v>45</v>
      </c>
      <c r="G56" s="2">
        <v>49</v>
      </c>
      <c r="H56" s="2">
        <v>32</v>
      </c>
      <c r="I56" s="2">
        <v>48</v>
      </c>
      <c r="J56" s="2">
        <v>47</v>
      </c>
      <c r="K56" s="2">
        <v>168</v>
      </c>
      <c r="L56" s="2">
        <v>27</v>
      </c>
      <c r="M56" s="2">
        <v>49</v>
      </c>
      <c r="N56" s="2">
        <v>39.5</v>
      </c>
      <c r="O56" s="2">
        <v>34</v>
      </c>
      <c r="P56" s="2">
        <v>49.8</v>
      </c>
      <c r="Q56" s="2">
        <v>36</v>
      </c>
      <c r="R56" s="2">
        <f t="shared" si="3"/>
        <v>672.3</v>
      </c>
      <c r="S56" s="2">
        <f t="shared" si="4"/>
        <v>537.84</v>
      </c>
      <c r="T56" s="2">
        <v>46</v>
      </c>
      <c r="U56" s="2">
        <v>56</v>
      </c>
      <c r="V56" s="2"/>
      <c r="W56" s="2">
        <f t="shared" si="5"/>
        <v>639.84</v>
      </c>
    </row>
    <row r="57" s="1" customFormat="1" ht="12" spans="1:23">
      <c r="A57" s="1" t="s">
        <v>417</v>
      </c>
      <c r="B57" s="1" t="s">
        <v>28</v>
      </c>
      <c r="C57" s="1" t="s">
        <v>444</v>
      </c>
      <c r="D57" s="1" t="s">
        <v>445</v>
      </c>
      <c r="E57" s="2">
        <v>48</v>
      </c>
      <c r="F57" s="2">
        <v>45</v>
      </c>
      <c r="G57" s="2">
        <v>49</v>
      </c>
      <c r="H57" s="2">
        <v>32</v>
      </c>
      <c r="I57" s="2">
        <v>48</v>
      </c>
      <c r="J57" s="2">
        <v>47</v>
      </c>
      <c r="K57" s="2">
        <v>168</v>
      </c>
      <c r="L57" s="2">
        <v>27</v>
      </c>
      <c r="M57" s="2">
        <v>49</v>
      </c>
      <c r="N57" s="2">
        <v>39.5</v>
      </c>
      <c r="O57" s="2">
        <v>34</v>
      </c>
      <c r="P57" s="2">
        <v>49.8</v>
      </c>
      <c r="Q57" s="2">
        <v>36</v>
      </c>
      <c r="R57" s="2">
        <f t="shared" si="3"/>
        <v>672.3</v>
      </c>
      <c r="S57" s="2">
        <f t="shared" si="4"/>
        <v>537.84</v>
      </c>
      <c r="T57" s="2">
        <v>46</v>
      </c>
      <c r="U57" s="2">
        <v>56</v>
      </c>
      <c r="V57" s="2"/>
      <c r="W57" s="2">
        <f t="shared" si="5"/>
        <v>639.84</v>
      </c>
    </row>
    <row r="58" s="1" customFormat="1" ht="12" spans="1:23">
      <c r="A58" s="1" t="s">
        <v>417</v>
      </c>
      <c r="B58" s="1" t="s">
        <v>28</v>
      </c>
      <c r="C58" s="1" t="s">
        <v>446</v>
      </c>
      <c r="D58" s="1" t="s">
        <v>447</v>
      </c>
      <c r="E58" s="2">
        <v>48</v>
      </c>
      <c r="F58" s="2">
        <v>45</v>
      </c>
      <c r="G58" s="2">
        <v>49</v>
      </c>
      <c r="H58" s="2">
        <v>32</v>
      </c>
      <c r="I58" s="2">
        <v>48</v>
      </c>
      <c r="J58" s="2">
        <v>47</v>
      </c>
      <c r="K58" s="2">
        <v>168</v>
      </c>
      <c r="L58" s="2">
        <v>27</v>
      </c>
      <c r="M58" s="2">
        <v>49</v>
      </c>
      <c r="N58" s="2">
        <v>39.5</v>
      </c>
      <c r="O58" s="2">
        <v>34</v>
      </c>
      <c r="P58" s="2">
        <v>49.8</v>
      </c>
      <c r="Q58" s="2">
        <v>36</v>
      </c>
      <c r="R58" s="2">
        <f t="shared" si="3"/>
        <v>672.3</v>
      </c>
      <c r="S58" s="2">
        <f t="shared" si="4"/>
        <v>537.84</v>
      </c>
      <c r="T58" s="2">
        <v>46</v>
      </c>
      <c r="U58" s="2">
        <v>56</v>
      </c>
      <c r="V58" s="2"/>
      <c r="W58" s="2">
        <f t="shared" si="5"/>
        <v>639.84</v>
      </c>
    </row>
    <row r="59" s="1" customFormat="1" ht="12" spans="1:23">
      <c r="A59" s="1" t="s">
        <v>417</v>
      </c>
      <c r="B59" s="1" t="s">
        <v>28</v>
      </c>
      <c r="C59" s="1" t="s">
        <v>448</v>
      </c>
      <c r="D59" s="1" t="s">
        <v>449</v>
      </c>
      <c r="E59" s="2">
        <v>48</v>
      </c>
      <c r="F59" s="2">
        <v>45</v>
      </c>
      <c r="G59" s="2">
        <v>49</v>
      </c>
      <c r="H59" s="2">
        <v>32</v>
      </c>
      <c r="I59" s="2">
        <v>48</v>
      </c>
      <c r="J59" s="2">
        <v>47</v>
      </c>
      <c r="K59" s="2">
        <v>168</v>
      </c>
      <c r="L59" s="2">
        <v>27</v>
      </c>
      <c r="M59" s="2">
        <v>49</v>
      </c>
      <c r="N59" s="2">
        <v>39.5</v>
      </c>
      <c r="O59" s="2">
        <v>34</v>
      </c>
      <c r="P59" s="2">
        <v>49.8</v>
      </c>
      <c r="Q59" s="2">
        <v>36</v>
      </c>
      <c r="R59" s="2">
        <f t="shared" si="3"/>
        <v>672.3</v>
      </c>
      <c r="S59" s="2">
        <f t="shared" si="4"/>
        <v>537.84</v>
      </c>
      <c r="T59" s="2">
        <v>46</v>
      </c>
      <c r="U59" s="2">
        <v>56</v>
      </c>
      <c r="V59" s="2"/>
      <c r="W59" s="2">
        <f t="shared" si="5"/>
        <v>639.84</v>
      </c>
    </row>
    <row r="60" s="1" customFormat="1" ht="12" spans="1:23">
      <c r="A60" s="1" t="s">
        <v>417</v>
      </c>
      <c r="B60" s="1" t="s">
        <v>28</v>
      </c>
      <c r="C60" s="1" t="s">
        <v>450</v>
      </c>
      <c r="D60" s="1" t="s">
        <v>451</v>
      </c>
      <c r="E60" s="2">
        <v>48</v>
      </c>
      <c r="F60" s="2">
        <v>45</v>
      </c>
      <c r="G60" s="2">
        <v>49</v>
      </c>
      <c r="H60" s="2">
        <v>32</v>
      </c>
      <c r="I60" s="2">
        <v>48</v>
      </c>
      <c r="J60" s="2">
        <v>47</v>
      </c>
      <c r="K60" s="2">
        <v>168</v>
      </c>
      <c r="L60" s="2">
        <v>27</v>
      </c>
      <c r="M60" s="2">
        <v>49</v>
      </c>
      <c r="N60" s="2">
        <v>39.5</v>
      </c>
      <c r="O60" s="2">
        <v>34</v>
      </c>
      <c r="P60" s="2">
        <v>49.8</v>
      </c>
      <c r="Q60" s="2">
        <v>36</v>
      </c>
      <c r="R60" s="2">
        <f t="shared" si="3"/>
        <v>672.3</v>
      </c>
      <c r="S60" s="2">
        <f t="shared" si="4"/>
        <v>537.84</v>
      </c>
      <c r="T60" s="2">
        <v>46</v>
      </c>
      <c r="U60" s="2">
        <v>56</v>
      </c>
      <c r="V60" s="2"/>
      <c r="W60" s="2">
        <f t="shared" si="5"/>
        <v>639.84</v>
      </c>
    </row>
    <row r="61" s="1" customFormat="1" ht="12" spans="1:23">
      <c r="A61" s="1" t="s">
        <v>417</v>
      </c>
      <c r="B61" s="1" t="s">
        <v>28</v>
      </c>
      <c r="C61" s="1" t="s">
        <v>452</v>
      </c>
      <c r="D61" s="1" t="s">
        <v>453</v>
      </c>
      <c r="E61" s="2">
        <v>48</v>
      </c>
      <c r="F61" s="2">
        <v>45</v>
      </c>
      <c r="G61" s="2">
        <v>49</v>
      </c>
      <c r="H61" s="2">
        <v>32</v>
      </c>
      <c r="I61" s="2">
        <v>48</v>
      </c>
      <c r="J61" s="2">
        <v>47</v>
      </c>
      <c r="K61" s="2">
        <v>168</v>
      </c>
      <c r="L61" s="2">
        <v>27</v>
      </c>
      <c r="M61" s="2">
        <v>49</v>
      </c>
      <c r="N61" s="2">
        <v>39.5</v>
      </c>
      <c r="O61" s="2">
        <v>34</v>
      </c>
      <c r="P61" s="2">
        <v>49.8</v>
      </c>
      <c r="Q61" s="2">
        <v>36</v>
      </c>
      <c r="R61" s="2">
        <f t="shared" si="3"/>
        <v>672.3</v>
      </c>
      <c r="S61" s="2">
        <f t="shared" si="4"/>
        <v>537.84</v>
      </c>
      <c r="T61" s="2">
        <v>46</v>
      </c>
      <c r="U61" s="2">
        <v>56</v>
      </c>
      <c r="V61" s="2"/>
      <c r="W61" s="2">
        <f t="shared" si="5"/>
        <v>639.84</v>
      </c>
    </row>
    <row r="62" s="1" customFormat="1" ht="12" spans="1:23">
      <c r="A62" s="1" t="s">
        <v>417</v>
      </c>
      <c r="B62" s="1" t="s">
        <v>28</v>
      </c>
      <c r="C62" s="1" t="s">
        <v>454</v>
      </c>
      <c r="D62" s="1" t="s">
        <v>455</v>
      </c>
      <c r="E62" s="2">
        <v>48</v>
      </c>
      <c r="F62" s="2">
        <v>45</v>
      </c>
      <c r="G62" s="2">
        <v>49</v>
      </c>
      <c r="H62" s="2">
        <v>32</v>
      </c>
      <c r="I62" s="2">
        <v>48</v>
      </c>
      <c r="J62" s="2">
        <v>47</v>
      </c>
      <c r="K62" s="2">
        <v>168</v>
      </c>
      <c r="L62" s="2">
        <v>27</v>
      </c>
      <c r="M62" s="2">
        <v>49</v>
      </c>
      <c r="N62" s="2">
        <v>39.5</v>
      </c>
      <c r="O62" s="2">
        <v>34</v>
      </c>
      <c r="P62" s="2">
        <v>49.8</v>
      </c>
      <c r="Q62" s="2">
        <v>36</v>
      </c>
      <c r="R62" s="2">
        <f t="shared" si="3"/>
        <v>672.3</v>
      </c>
      <c r="S62" s="2">
        <f t="shared" si="4"/>
        <v>537.84</v>
      </c>
      <c r="T62" s="2">
        <v>46</v>
      </c>
      <c r="U62" s="2">
        <v>56</v>
      </c>
      <c r="V62" s="2"/>
      <c r="W62" s="2">
        <f t="shared" si="5"/>
        <v>639.84</v>
      </c>
    </row>
    <row r="63" s="1" customFormat="1" ht="12" spans="1:23">
      <c r="A63" s="1" t="s">
        <v>417</v>
      </c>
      <c r="B63" s="1" t="s">
        <v>28</v>
      </c>
      <c r="C63" s="1" t="s">
        <v>456</v>
      </c>
      <c r="D63" s="1" t="s">
        <v>457</v>
      </c>
      <c r="E63" s="2">
        <v>48</v>
      </c>
      <c r="F63" s="2">
        <v>45</v>
      </c>
      <c r="G63" s="2">
        <v>49</v>
      </c>
      <c r="H63" s="2">
        <v>32</v>
      </c>
      <c r="I63" s="2">
        <v>48</v>
      </c>
      <c r="J63" s="2">
        <v>47</v>
      </c>
      <c r="K63" s="2">
        <v>168</v>
      </c>
      <c r="L63" s="2">
        <v>27</v>
      </c>
      <c r="M63" s="2">
        <v>49</v>
      </c>
      <c r="N63" s="2">
        <v>39.5</v>
      </c>
      <c r="O63" s="2">
        <v>34</v>
      </c>
      <c r="P63" s="2">
        <v>49.8</v>
      </c>
      <c r="Q63" s="2">
        <v>36</v>
      </c>
      <c r="R63" s="2">
        <f t="shared" si="3"/>
        <v>672.3</v>
      </c>
      <c r="S63" s="2">
        <f t="shared" si="4"/>
        <v>537.84</v>
      </c>
      <c r="T63" s="2">
        <v>46</v>
      </c>
      <c r="U63" s="2">
        <v>56</v>
      </c>
      <c r="V63" s="2"/>
      <c r="W63" s="2">
        <f t="shared" si="5"/>
        <v>639.84</v>
      </c>
    </row>
    <row r="64" s="1" customFormat="1" ht="12" spans="1:23">
      <c r="A64" s="1" t="s">
        <v>417</v>
      </c>
      <c r="B64" s="1" t="s">
        <v>28</v>
      </c>
      <c r="C64" s="1" t="s">
        <v>458</v>
      </c>
      <c r="D64" s="1" t="s">
        <v>459</v>
      </c>
      <c r="E64" s="2">
        <v>48</v>
      </c>
      <c r="F64" s="2">
        <v>45</v>
      </c>
      <c r="G64" s="2">
        <v>49</v>
      </c>
      <c r="H64" s="2">
        <v>32</v>
      </c>
      <c r="I64" s="2">
        <v>48</v>
      </c>
      <c r="J64" s="2">
        <v>47</v>
      </c>
      <c r="K64" s="2">
        <v>168</v>
      </c>
      <c r="L64" s="2">
        <v>27</v>
      </c>
      <c r="M64" s="2">
        <v>49</v>
      </c>
      <c r="N64" s="2">
        <v>39.5</v>
      </c>
      <c r="O64" s="2">
        <v>34</v>
      </c>
      <c r="P64" s="2">
        <v>49.8</v>
      </c>
      <c r="Q64" s="2">
        <v>36</v>
      </c>
      <c r="R64" s="2">
        <f t="shared" si="3"/>
        <v>672.3</v>
      </c>
      <c r="S64" s="2">
        <f t="shared" si="4"/>
        <v>537.84</v>
      </c>
      <c r="T64" s="2">
        <v>46</v>
      </c>
      <c r="U64" s="2">
        <v>56</v>
      </c>
      <c r="V64" s="2"/>
      <c r="W64" s="2">
        <f t="shared" si="5"/>
        <v>639.84</v>
      </c>
    </row>
    <row r="65" s="1" customFormat="1" ht="12" spans="1:23">
      <c r="A65" s="1" t="s">
        <v>417</v>
      </c>
      <c r="B65" s="1" t="s">
        <v>28</v>
      </c>
      <c r="C65" s="1" t="s">
        <v>460</v>
      </c>
      <c r="D65" s="1" t="s">
        <v>461</v>
      </c>
      <c r="E65" s="2">
        <v>48</v>
      </c>
      <c r="F65" s="2">
        <v>45</v>
      </c>
      <c r="G65" s="2">
        <v>49</v>
      </c>
      <c r="H65" s="2">
        <v>32</v>
      </c>
      <c r="I65" s="2">
        <v>48</v>
      </c>
      <c r="J65" s="2">
        <v>47</v>
      </c>
      <c r="K65" s="2">
        <v>168</v>
      </c>
      <c r="L65" s="2">
        <v>27</v>
      </c>
      <c r="M65" s="2">
        <v>49</v>
      </c>
      <c r="N65" s="2">
        <v>39.5</v>
      </c>
      <c r="O65" s="2">
        <v>34</v>
      </c>
      <c r="P65" s="2">
        <v>49.8</v>
      </c>
      <c r="Q65" s="2">
        <v>36</v>
      </c>
      <c r="R65" s="2">
        <f t="shared" si="3"/>
        <v>672.3</v>
      </c>
      <c r="S65" s="2">
        <f t="shared" si="4"/>
        <v>537.84</v>
      </c>
      <c r="T65" s="2">
        <v>46</v>
      </c>
      <c r="U65" s="2">
        <v>56</v>
      </c>
      <c r="V65" s="2"/>
      <c r="W65" s="2">
        <f t="shared" si="5"/>
        <v>639.84</v>
      </c>
    </row>
    <row r="66" s="1" customFormat="1" ht="12" spans="1:23">
      <c r="A66" s="1" t="s">
        <v>417</v>
      </c>
      <c r="B66" s="1" t="s">
        <v>28</v>
      </c>
      <c r="C66" s="1" t="s">
        <v>462</v>
      </c>
      <c r="D66" s="1" t="s">
        <v>463</v>
      </c>
      <c r="E66" s="2">
        <v>48</v>
      </c>
      <c r="F66" s="2">
        <v>45</v>
      </c>
      <c r="G66" s="2">
        <v>49</v>
      </c>
      <c r="H66" s="2">
        <v>32</v>
      </c>
      <c r="I66" s="2">
        <v>48</v>
      </c>
      <c r="J66" s="2">
        <v>47</v>
      </c>
      <c r="K66" s="2">
        <v>168</v>
      </c>
      <c r="L66" s="2">
        <v>27</v>
      </c>
      <c r="M66" s="2">
        <v>49</v>
      </c>
      <c r="N66" s="2">
        <v>39.5</v>
      </c>
      <c r="O66" s="2">
        <v>34</v>
      </c>
      <c r="P66" s="2">
        <v>49.8</v>
      </c>
      <c r="Q66" s="2">
        <v>36</v>
      </c>
      <c r="R66" s="2">
        <f t="shared" si="3"/>
        <v>672.3</v>
      </c>
      <c r="S66" s="2">
        <f t="shared" si="4"/>
        <v>537.84</v>
      </c>
      <c r="T66" s="2">
        <v>46</v>
      </c>
      <c r="U66" s="2">
        <v>56</v>
      </c>
      <c r="V66" s="2"/>
      <c r="W66" s="2">
        <f t="shared" si="5"/>
        <v>639.84</v>
      </c>
    </row>
    <row r="67" s="1" customFormat="1" ht="12" spans="1:23">
      <c r="A67" s="1" t="s">
        <v>417</v>
      </c>
      <c r="B67" s="1" t="s">
        <v>28</v>
      </c>
      <c r="C67" s="1" t="s">
        <v>464</v>
      </c>
      <c r="D67" s="1" t="s">
        <v>465</v>
      </c>
      <c r="E67" s="2">
        <v>48</v>
      </c>
      <c r="F67" s="2">
        <v>45</v>
      </c>
      <c r="G67" s="2">
        <v>49</v>
      </c>
      <c r="H67" s="2">
        <v>32</v>
      </c>
      <c r="I67" s="2">
        <v>48</v>
      </c>
      <c r="J67" s="2">
        <v>47</v>
      </c>
      <c r="K67" s="2">
        <v>168</v>
      </c>
      <c r="L67" s="2">
        <v>27</v>
      </c>
      <c r="M67" s="2">
        <v>49</v>
      </c>
      <c r="N67" s="2">
        <v>39.5</v>
      </c>
      <c r="O67" s="2">
        <v>34</v>
      </c>
      <c r="P67" s="2">
        <v>49.8</v>
      </c>
      <c r="Q67" s="2">
        <v>36</v>
      </c>
      <c r="R67" s="2">
        <f t="shared" ref="R67:R98" si="6">SUM(E67:Q67)</f>
        <v>672.3</v>
      </c>
      <c r="S67" s="2">
        <f t="shared" ref="S67:S98" si="7">R67*0.8</f>
        <v>537.84</v>
      </c>
      <c r="T67" s="2">
        <v>46</v>
      </c>
      <c r="U67" s="2">
        <v>56</v>
      </c>
      <c r="V67" s="2"/>
      <c r="W67" s="2">
        <f t="shared" ref="W67:W98" si="8">S67+T67+U67</f>
        <v>639.84</v>
      </c>
    </row>
    <row r="68" s="1" customFormat="1" ht="12" spans="1:23">
      <c r="A68" s="1" t="s">
        <v>417</v>
      </c>
      <c r="B68" s="1" t="s">
        <v>28</v>
      </c>
      <c r="C68" s="1" t="s">
        <v>466</v>
      </c>
      <c r="D68" s="1" t="s">
        <v>467</v>
      </c>
      <c r="E68" s="2">
        <v>48</v>
      </c>
      <c r="F68" s="2">
        <v>45</v>
      </c>
      <c r="G68" s="2">
        <v>49</v>
      </c>
      <c r="H68" s="2">
        <v>32</v>
      </c>
      <c r="I68" s="2">
        <v>48</v>
      </c>
      <c r="J68" s="2">
        <v>47</v>
      </c>
      <c r="K68" s="2">
        <v>168</v>
      </c>
      <c r="L68" s="2">
        <v>27</v>
      </c>
      <c r="M68" s="2">
        <v>49</v>
      </c>
      <c r="N68" s="2">
        <v>39.5</v>
      </c>
      <c r="O68" s="2">
        <v>34</v>
      </c>
      <c r="P68" s="2">
        <v>49.8</v>
      </c>
      <c r="Q68" s="2">
        <v>36</v>
      </c>
      <c r="R68" s="2">
        <f t="shared" si="6"/>
        <v>672.3</v>
      </c>
      <c r="S68" s="2">
        <f t="shared" si="7"/>
        <v>537.84</v>
      </c>
      <c r="T68" s="2">
        <v>46</v>
      </c>
      <c r="U68" s="2">
        <v>56</v>
      </c>
      <c r="V68" s="2"/>
      <c r="W68" s="2">
        <f t="shared" si="8"/>
        <v>639.84</v>
      </c>
    </row>
    <row r="69" s="1" customFormat="1" ht="12" spans="1:23">
      <c r="A69" s="1" t="s">
        <v>417</v>
      </c>
      <c r="B69" s="1" t="s">
        <v>28</v>
      </c>
      <c r="C69" s="1" t="s">
        <v>468</v>
      </c>
      <c r="D69" s="1" t="s">
        <v>469</v>
      </c>
      <c r="E69" s="2">
        <v>48</v>
      </c>
      <c r="F69" s="2">
        <v>45</v>
      </c>
      <c r="G69" s="2">
        <v>49</v>
      </c>
      <c r="H69" s="2">
        <v>32</v>
      </c>
      <c r="I69" s="2">
        <v>48</v>
      </c>
      <c r="J69" s="2">
        <v>47</v>
      </c>
      <c r="K69" s="2">
        <v>168</v>
      </c>
      <c r="L69" s="2">
        <v>27</v>
      </c>
      <c r="M69" s="2">
        <v>49</v>
      </c>
      <c r="N69" s="2">
        <v>39.5</v>
      </c>
      <c r="O69" s="2">
        <v>34</v>
      </c>
      <c r="P69" s="2">
        <v>49.8</v>
      </c>
      <c r="Q69" s="2">
        <v>36</v>
      </c>
      <c r="R69" s="2">
        <f t="shared" si="6"/>
        <v>672.3</v>
      </c>
      <c r="S69" s="2">
        <f t="shared" si="7"/>
        <v>537.84</v>
      </c>
      <c r="T69" s="2">
        <v>46</v>
      </c>
      <c r="U69" s="2">
        <v>56</v>
      </c>
      <c r="V69" s="2"/>
      <c r="W69" s="2">
        <f t="shared" si="8"/>
        <v>639.84</v>
      </c>
    </row>
    <row r="70" s="1" customFormat="1" ht="12" spans="1:23">
      <c r="A70" s="1" t="s">
        <v>417</v>
      </c>
      <c r="B70" s="1" t="s">
        <v>28</v>
      </c>
      <c r="C70" s="1" t="s">
        <v>470</v>
      </c>
      <c r="D70" s="1" t="s">
        <v>471</v>
      </c>
      <c r="E70" s="2">
        <v>48</v>
      </c>
      <c r="F70" s="2">
        <v>45</v>
      </c>
      <c r="G70" s="2">
        <v>49</v>
      </c>
      <c r="H70" s="2">
        <v>32</v>
      </c>
      <c r="I70" s="2">
        <v>48</v>
      </c>
      <c r="J70" s="2">
        <v>47</v>
      </c>
      <c r="K70" s="2">
        <v>168</v>
      </c>
      <c r="L70" s="2">
        <v>27</v>
      </c>
      <c r="M70" s="2">
        <v>49</v>
      </c>
      <c r="N70" s="2">
        <v>39.5</v>
      </c>
      <c r="O70" s="2">
        <v>34</v>
      </c>
      <c r="P70" s="2">
        <v>49.8</v>
      </c>
      <c r="Q70" s="2">
        <v>36</v>
      </c>
      <c r="R70" s="2">
        <f t="shared" si="6"/>
        <v>672.3</v>
      </c>
      <c r="S70" s="2">
        <f t="shared" si="7"/>
        <v>537.84</v>
      </c>
      <c r="T70" s="2">
        <v>46</v>
      </c>
      <c r="U70" s="2">
        <v>56</v>
      </c>
      <c r="V70" s="2"/>
      <c r="W70" s="2">
        <f t="shared" si="8"/>
        <v>639.84</v>
      </c>
    </row>
    <row r="71" s="1" customFormat="1" ht="12" spans="1:23">
      <c r="A71" s="1" t="s">
        <v>417</v>
      </c>
      <c r="B71" s="1" t="s">
        <v>28</v>
      </c>
      <c r="C71" s="1" t="s">
        <v>472</v>
      </c>
      <c r="D71" s="1" t="s">
        <v>473</v>
      </c>
      <c r="E71" s="2">
        <v>48</v>
      </c>
      <c r="F71" s="2">
        <v>45</v>
      </c>
      <c r="G71" s="2">
        <v>49</v>
      </c>
      <c r="H71" s="2">
        <v>32</v>
      </c>
      <c r="I71" s="2">
        <v>48</v>
      </c>
      <c r="J71" s="2">
        <v>47</v>
      </c>
      <c r="K71" s="2">
        <v>168</v>
      </c>
      <c r="L71" s="2">
        <v>27</v>
      </c>
      <c r="M71" s="2">
        <v>49</v>
      </c>
      <c r="N71" s="2">
        <v>39.5</v>
      </c>
      <c r="O71" s="2">
        <v>34</v>
      </c>
      <c r="P71" s="2">
        <v>49.8</v>
      </c>
      <c r="Q71" s="2">
        <v>36</v>
      </c>
      <c r="R71" s="2">
        <f t="shared" si="6"/>
        <v>672.3</v>
      </c>
      <c r="S71" s="2">
        <f t="shared" si="7"/>
        <v>537.84</v>
      </c>
      <c r="T71" s="2">
        <v>46</v>
      </c>
      <c r="U71" s="2">
        <v>56</v>
      </c>
      <c r="V71" s="2"/>
      <c r="W71" s="2">
        <f t="shared" si="8"/>
        <v>639.84</v>
      </c>
    </row>
    <row r="72" s="1" customFormat="1" ht="12" spans="1:23">
      <c r="A72" s="1" t="s">
        <v>417</v>
      </c>
      <c r="B72" s="1" t="s">
        <v>28</v>
      </c>
      <c r="C72" s="1" t="s">
        <v>474</v>
      </c>
      <c r="D72" s="1" t="s">
        <v>475</v>
      </c>
      <c r="E72" s="2">
        <v>48</v>
      </c>
      <c r="F72" s="2">
        <v>45</v>
      </c>
      <c r="G72" s="2">
        <v>49</v>
      </c>
      <c r="H72" s="2">
        <v>32</v>
      </c>
      <c r="I72" s="2">
        <v>48</v>
      </c>
      <c r="J72" s="2">
        <v>47</v>
      </c>
      <c r="K72" s="2">
        <v>168</v>
      </c>
      <c r="L72" s="2">
        <v>27</v>
      </c>
      <c r="M72" s="2">
        <v>49</v>
      </c>
      <c r="N72" s="2">
        <v>39.5</v>
      </c>
      <c r="O72" s="2">
        <v>34</v>
      </c>
      <c r="P72" s="2">
        <v>49.8</v>
      </c>
      <c r="Q72" s="2">
        <v>36</v>
      </c>
      <c r="R72" s="2">
        <f t="shared" si="6"/>
        <v>672.3</v>
      </c>
      <c r="S72" s="2">
        <f t="shared" si="7"/>
        <v>537.84</v>
      </c>
      <c r="T72" s="2">
        <v>46</v>
      </c>
      <c r="U72" s="2">
        <v>56</v>
      </c>
      <c r="V72" s="2"/>
      <c r="W72" s="2">
        <f t="shared" si="8"/>
        <v>639.84</v>
      </c>
    </row>
    <row r="73" s="1" customFormat="1" ht="12" spans="1:23">
      <c r="A73" s="1" t="s">
        <v>417</v>
      </c>
      <c r="B73" s="1" t="s">
        <v>28</v>
      </c>
      <c r="C73" s="1" t="s">
        <v>476</v>
      </c>
      <c r="D73" s="1" t="s">
        <v>477</v>
      </c>
      <c r="E73" s="2">
        <v>48</v>
      </c>
      <c r="F73" s="2">
        <v>45</v>
      </c>
      <c r="G73" s="2">
        <v>49</v>
      </c>
      <c r="H73" s="2">
        <v>32</v>
      </c>
      <c r="I73" s="2">
        <v>48</v>
      </c>
      <c r="J73" s="2">
        <v>47</v>
      </c>
      <c r="K73" s="2">
        <v>168</v>
      </c>
      <c r="L73" s="2">
        <v>27</v>
      </c>
      <c r="M73" s="2">
        <v>49</v>
      </c>
      <c r="N73" s="2">
        <v>39.5</v>
      </c>
      <c r="O73" s="2">
        <v>34</v>
      </c>
      <c r="P73" s="2">
        <v>49.8</v>
      </c>
      <c r="Q73" s="2">
        <v>36</v>
      </c>
      <c r="R73" s="2">
        <f t="shared" si="6"/>
        <v>672.3</v>
      </c>
      <c r="S73" s="2">
        <f t="shared" si="7"/>
        <v>537.84</v>
      </c>
      <c r="T73" s="2">
        <v>46</v>
      </c>
      <c r="U73" s="2">
        <v>56</v>
      </c>
      <c r="V73" s="2"/>
      <c r="W73" s="2">
        <f t="shared" si="8"/>
        <v>639.84</v>
      </c>
    </row>
    <row r="74" s="1" customFormat="1" ht="12" spans="1:23">
      <c r="A74" s="1" t="s">
        <v>417</v>
      </c>
      <c r="B74" s="1" t="s">
        <v>28</v>
      </c>
      <c r="C74" s="1" t="s">
        <v>478</v>
      </c>
      <c r="D74" s="1" t="s">
        <v>479</v>
      </c>
      <c r="E74" s="2">
        <v>48</v>
      </c>
      <c r="F74" s="2">
        <v>45</v>
      </c>
      <c r="G74" s="2">
        <v>49</v>
      </c>
      <c r="H74" s="2">
        <v>32</v>
      </c>
      <c r="I74" s="2">
        <v>48</v>
      </c>
      <c r="J74" s="2">
        <v>47</v>
      </c>
      <c r="K74" s="2">
        <v>168</v>
      </c>
      <c r="L74" s="2">
        <v>27</v>
      </c>
      <c r="M74" s="2">
        <v>49</v>
      </c>
      <c r="N74" s="2">
        <v>39.5</v>
      </c>
      <c r="O74" s="2">
        <v>34</v>
      </c>
      <c r="P74" s="2">
        <v>49.8</v>
      </c>
      <c r="Q74" s="2">
        <v>36</v>
      </c>
      <c r="R74" s="2">
        <f t="shared" si="6"/>
        <v>672.3</v>
      </c>
      <c r="S74" s="2">
        <f t="shared" si="7"/>
        <v>537.84</v>
      </c>
      <c r="T74" s="2">
        <v>46</v>
      </c>
      <c r="U74" s="2">
        <v>56</v>
      </c>
      <c r="V74" s="2"/>
      <c r="W74" s="2">
        <f t="shared" si="8"/>
        <v>639.84</v>
      </c>
    </row>
    <row r="75" s="1" customFormat="1" ht="12" spans="1:23">
      <c r="A75" s="1" t="s">
        <v>417</v>
      </c>
      <c r="B75" s="1" t="s">
        <v>28</v>
      </c>
      <c r="C75" s="1" t="s">
        <v>480</v>
      </c>
      <c r="D75" s="1" t="s">
        <v>481</v>
      </c>
      <c r="E75" s="2">
        <v>48</v>
      </c>
      <c r="F75" s="2">
        <v>45</v>
      </c>
      <c r="G75" s="2">
        <v>49</v>
      </c>
      <c r="H75" s="2">
        <v>32</v>
      </c>
      <c r="I75" s="2">
        <v>48</v>
      </c>
      <c r="J75" s="2">
        <v>47</v>
      </c>
      <c r="K75" s="2">
        <v>168</v>
      </c>
      <c r="L75" s="2">
        <v>27</v>
      </c>
      <c r="M75" s="2">
        <v>49</v>
      </c>
      <c r="N75" s="2">
        <v>39.5</v>
      </c>
      <c r="O75" s="2">
        <v>34</v>
      </c>
      <c r="P75" s="2">
        <v>49.8</v>
      </c>
      <c r="Q75" s="2">
        <v>36</v>
      </c>
      <c r="R75" s="2">
        <f t="shared" si="6"/>
        <v>672.3</v>
      </c>
      <c r="S75" s="2">
        <f t="shared" si="7"/>
        <v>537.84</v>
      </c>
      <c r="T75" s="2">
        <v>46</v>
      </c>
      <c r="U75" s="2">
        <v>56</v>
      </c>
      <c r="V75" s="2"/>
      <c r="W75" s="2">
        <f t="shared" si="8"/>
        <v>639.84</v>
      </c>
    </row>
    <row r="76" s="1" customFormat="1" ht="12" spans="1:23">
      <c r="A76" s="1" t="s">
        <v>417</v>
      </c>
      <c r="B76" s="1" t="s">
        <v>28</v>
      </c>
      <c r="C76" s="1" t="s">
        <v>482</v>
      </c>
      <c r="D76" s="1" t="s">
        <v>483</v>
      </c>
      <c r="E76" s="2">
        <v>48</v>
      </c>
      <c r="F76" s="2">
        <v>45</v>
      </c>
      <c r="G76" s="2">
        <v>49</v>
      </c>
      <c r="H76" s="2">
        <v>32</v>
      </c>
      <c r="I76" s="2">
        <v>48</v>
      </c>
      <c r="J76" s="2">
        <v>47</v>
      </c>
      <c r="K76" s="2">
        <v>168</v>
      </c>
      <c r="L76" s="2">
        <v>27</v>
      </c>
      <c r="M76" s="2">
        <v>49</v>
      </c>
      <c r="N76" s="2">
        <v>39.5</v>
      </c>
      <c r="O76" s="2">
        <v>34</v>
      </c>
      <c r="P76" s="2">
        <v>49.8</v>
      </c>
      <c r="Q76" s="2">
        <v>36</v>
      </c>
      <c r="R76" s="2">
        <f t="shared" si="6"/>
        <v>672.3</v>
      </c>
      <c r="S76" s="2">
        <f t="shared" si="7"/>
        <v>537.84</v>
      </c>
      <c r="T76" s="2">
        <v>46</v>
      </c>
      <c r="U76" s="2">
        <v>56</v>
      </c>
      <c r="V76" s="2"/>
      <c r="W76" s="2">
        <f t="shared" si="8"/>
        <v>639.84</v>
      </c>
    </row>
    <row r="77" s="1" customFormat="1" ht="12" spans="1:23">
      <c r="A77" s="1" t="s">
        <v>417</v>
      </c>
      <c r="B77" s="1" t="s">
        <v>28</v>
      </c>
      <c r="C77" s="1" t="s">
        <v>484</v>
      </c>
      <c r="D77" s="1" t="s">
        <v>485</v>
      </c>
      <c r="E77" s="2">
        <v>48</v>
      </c>
      <c r="F77" s="2">
        <v>45</v>
      </c>
      <c r="G77" s="2">
        <v>49</v>
      </c>
      <c r="H77" s="2">
        <v>32</v>
      </c>
      <c r="I77" s="2">
        <v>48</v>
      </c>
      <c r="J77" s="2">
        <v>47</v>
      </c>
      <c r="K77" s="2">
        <v>168</v>
      </c>
      <c r="L77" s="2">
        <v>27</v>
      </c>
      <c r="M77" s="2">
        <v>49</v>
      </c>
      <c r="N77" s="2">
        <v>39.5</v>
      </c>
      <c r="O77" s="2">
        <v>34</v>
      </c>
      <c r="P77" s="2">
        <v>49.8</v>
      </c>
      <c r="Q77" s="2">
        <v>36</v>
      </c>
      <c r="R77" s="2">
        <f t="shared" si="6"/>
        <v>672.3</v>
      </c>
      <c r="S77" s="2">
        <f t="shared" si="7"/>
        <v>537.84</v>
      </c>
      <c r="T77" s="2">
        <v>46</v>
      </c>
      <c r="U77" s="2">
        <v>56</v>
      </c>
      <c r="V77" s="2"/>
      <c r="W77" s="2">
        <f t="shared" si="8"/>
        <v>639.84</v>
      </c>
    </row>
    <row r="78" s="1" customFormat="1" ht="12" spans="1:23">
      <c r="A78" s="1" t="s">
        <v>417</v>
      </c>
      <c r="B78" s="1" t="s">
        <v>28</v>
      </c>
      <c r="C78" s="1" t="s">
        <v>486</v>
      </c>
      <c r="D78" s="1" t="s">
        <v>487</v>
      </c>
      <c r="E78" s="2">
        <v>48</v>
      </c>
      <c r="F78" s="2">
        <v>45</v>
      </c>
      <c r="G78" s="2">
        <v>49</v>
      </c>
      <c r="H78" s="2">
        <v>32</v>
      </c>
      <c r="I78" s="2">
        <v>48</v>
      </c>
      <c r="J78" s="2">
        <v>47</v>
      </c>
      <c r="K78" s="2">
        <v>168</v>
      </c>
      <c r="L78" s="2">
        <v>27</v>
      </c>
      <c r="M78" s="2">
        <v>49</v>
      </c>
      <c r="N78" s="2">
        <v>39.5</v>
      </c>
      <c r="O78" s="2">
        <v>34</v>
      </c>
      <c r="P78" s="2">
        <v>49.8</v>
      </c>
      <c r="Q78" s="2">
        <v>36</v>
      </c>
      <c r="R78" s="2">
        <f t="shared" si="6"/>
        <v>672.3</v>
      </c>
      <c r="S78" s="2">
        <f t="shared" si="7"/>
        <v>537.84</v>
      </c>
      <c r="T78" s="2">
        <v>46</v>
      </c>
      <c r="U78" s="2">
        <v>56</v>
      </c>
      <c r="V78" s="2"/>
      <c r="W78" s="2">
        <f t="shared" si="8"/>
        <v>639.84</v>
      </c>
    </row>
    <row r="79" s="1" customFormat="1" ht="12" spans="1:23">
      <c r="A79" s="1" t="s">
        <v>417</v>
      </c>
      <c r="B79" s="1" t="s">
        <v>28</v>
      </c>
      <c r="C79" s="1" t="s">
        <v>488</v>
      </c>
      <c r="D79" s="1" t="s">
        <v>489</v>
      </c>
      <c r="E79" s="2">
        <v>48</v>
      </c>
      <c r="F79" s="2">
        <v>45</v>
      </c>
      <c r="G79" s="2">
        <v>49</v>
      </c>
      <c r="H79" s="2">
        <v>32</v>
      </c>
      <c r="I79" s="2">
        <v>48</v>
      </c>
      <c r="J79" s="2">
        <v>47</v>
      </c>
      <c r="K79" s="2">
        <v>168</v>
      </c>
      <c r="L79" s="2">
        <v>27</v>
      </c>
      <c r="M79" s="2">
        <v>49</v>
      </c>
      <c r="N79" s="2">
        <v>39.5</v>
      </c>
      <c r="O79" s="2">
        <v>34</v>
      </c>
      <c r="P79" s="2">
        <v>49.8</v>
      </c>
      <c r="Q79" s="2">
        <v>36</v>
      </c>
      <c r="R79" s="2">
        <f t="shared" si="6"/>
        <v>672.3</v>
      </c>
      <c r="S79" s="2">
        <f t="shared" si="7"/>
        <v>537.84</v>
      </c>
      <c r="T79" s="2">
        <v>46</v>
      </c>
      <c r="U79" s="2">
        <v>56</v>
      </c>
      <c r="V79" s="2"/>
      <c r="W79" s="2">
        <f t="shared" si="8"/>
        <v>639.84</v>
      </c>
    </row>
    <row r="80" s="1" customFormat="1" ht="12" spans="1:23">
      <c r="A80" s="1" t="s">
        <v>417</v>
      </c>
      <c r="B80" s="1" t="s">
        <v>28</v>
      </c>
      <c r="C80" s="1" t="s">
        <v>490</v>
      </c>
      <c r="D80" s="1" t="s">
        <v>491</v>
      </c>
      <c r="E80" s="2">
        <v>48</v>
      </c>
      <c r="F80" s="2">
        <v>45</v>
      </c>
      <c r="G80" s="2">
        <v>49</v>
      </c>
      <c r="H80" s="2">
        <v>32</v>
      </c>
      <c r="I80" s="2">
        <v>48</v>
      </c>
      <c r="J80" s="2">
        <v>47</v>
      </c>
      <c r="K80" s="2">
        <v>168</v>
      </c>
      <c r="L80" s="2">
        <v>27</v>
      </c>
      <c r="M80" s="2">
        <v>49</v>
      </c>
      <c r="N80" s="2">
        <v>39.5</v>
      </c>
      <c r="O80" s="2">
        <v>34</v>
      </c>
      <c r="P80" s="2">
        <v>49.8</v>
      </c>
      <c r="Q80" s="2">
        <v>36</v>
      </c>
      <c r="R80" s="2">
        <f t="shared" si="6"/>
        <v>672.3</v>
      </c>
      <c r="S80" s="2">
        <f t="shared" si="7"/>
        <v>537.84</v>
      </c>
      <c r="T80" s="2">
        <v>46</v>
      </c>
      <c r="U80" s="2">
        <v>56</v>
      </c>
      <c r="V80" s="2"/>
      <c r="W80" s="2">
        <f t="shared" si="8"/>
        <v>639.84</v>
      </c>
    </row>
    <row r="81" s="1" customFormat="1" ht="12" spans="1:23">
      <c r="A81" s="1" t="s">
        <v>417</v>
      </c>
      <c r="B81" s="1" t="s">
        <v>28</v>
      </c>
      <c r="C81" s="1" t="s">
        <v>492</v>
      </c>
      <c r="D81" s="1" t="s">
        <v>493</v>
      </c>
      <c r="E81" s="2">
        <v>48</v>
      </c>
      <c r="F81" s="2">
        <v>45</v>
      </c>
      <c r="G81" s="2">
        <v>49</v>
      </c>
      <c r="H81" s="2">
        <v>32</v>
      </c>
      <c r="I81" s="2">
        <v>48</v>
      </c>
      <c r="J81" s="2">
        <v>47</v>
      </c>
      <c r="K81" s="2">
        <v>168</v>
      </c>
      <c r="L81" s="2">
        <v>27</v>
      </c>
      <c r="M81" s="2">
        <v>49</v>
      </c>
      <c r="N81" s="2">
        <v>39.5</v>
      </c>
      <c r="O81" s="2">
        <v>34</v>
      </c>
      <c r="P81" s="2">
        <v>49.8</v>
      </c>
      <c r="Q81" s="2">
        <v>36</v>
      </c>
      <c r="R81" s="2">
        <f t="shared" si="6"/>
        <v>672.3</v>
      </c>
      <c r="S81" s="2">
        <f t="shared" si="7"/>
        <v>537.84</v>
      </c>
      <c r="T81" s="2">
        <v>46</v>
      </c>
      <c r="U81" s="2">
        <v>56</v>
      </c>
      <c r="V81" s="2"/>
      <c r="W81" s="2">
        <f t="shared" si="8"/>
        <v>639.84</v>
      </c>
    </row>
    <row r="82" s="1" customFormat="1" ht="12" spans="1:23">
      <c r="A82" s="1" t="s">
        <v>417</v>
      </c>
      <c r="B82" s="1" t="s">
        <v>28</v>
      </c>
      <c r="C82" s="1" t="s">
        <v>494</v>
      </c>
      <c r="D82" s="1" t="s">
        <v>495</v>
      </c>
      <c r="E82" s="2">
        <v>48</v>
      </c>
      <c r="F82" s="2">
        <v>45</v>
      </c>
      <c r="G82" s="2">
        <v>49</v>
      </c>
      <c r="H82" s="2">
        <v>32</v>
      </c>
      <c r="I82" s="2">
        <v>48</v>
      </c>
      <c r="J82" s="2">
        <v>47</v>
      </c>
      <c r="K82" s="2">
        <v>168</v>
      </c>
      <c r="L82" s="2">
        <v>27</v>
      </c>
      <c r="M82" s="2">
        <v>49</v>
      </c>
      <c r="N82" s="2">
        <v>39.5</v>
      </c>
      <c r="O82" s="2">
        <v>34</v>
      </c>
      <c r="P82" s="2">
        <v>49.8</v>
      </c>
      <c r="Q82" s="2">
        <v>36</v>
      </c>
      <c r="R82" s="2">
        <f t="shared" si="6"/>
        <v>672.3</v>
      </c>
      <c r="S82" s="2">
        <f t="shared" si="7"/>
        <v>537.84</v>
      </c>
      <c r="T82" s="2">
        <v>46</v>
      </c>
      <c r="U82" s="2">
        <v>56</v>
      </c>
      <c r="V82" s="2"/>
      <c r="W82" s="2">
        <f t="shared" si="8"/>
        <v>639.84</v>
      </c>
    </row>
    <row r="83" s="1" customFormat="1" ht="12" spans="1:23">
      <c r="A83" s="1" t="s">
        <v>417</v>
      </c>
      <c r="B83" s="1" t="s">
        <v>28</v>
      </c>
      <c r="C83" s="1" t="s">
        <v>496</v>
      </c>
      <c r="D83" s="1" t="s">
        <v>497</v>
      </c>
      <c r="E83" s="2">
        <v>48</v>
      </c>
      <c r="F83" s="2">
        <v>45</v>
      </c>
      <c r="G83" s="2">
        <v>49</v>
      </c>
      <c r="H83" s="2">
        <v>32</v>
      </c>
      <c r="I83" s="2">
        <v>48</v>
      </c>
      <c r="J83" s="2">
        <v>47</v>
      </c>
      <c r="K83" s="2">
        <v>168</v>
      </c>
      <c r="L83" s="2">
        <v>27</v>
      </c>
      <c r="M83" s="2">
        <v>49</v>
      </c>
      <c r="N83" s="2">
        <v>39.5</v>
      </c>
      <c r="O83" s="2">
        <v>34</v>
      </c>
      <c r="P83" s="2">
        <v>49.8</v>
      </c>
      <c r="Q83" s="2">
        <v>36</v>
      </c>
      <c r="R83" s="2">
        <f t="shared" si="6"/>
        <v>672.3</v>
      </c>
      <c r="S83" s="2">
        <f t="shared" si="7"/>
        <v>537.84</v>
      </c>
      <c r="T83" s="2">
        <v>46</v>
      </c>
      <c r="U83" s="2">
        <v>56</v>
      </c>
      <c r="V83" s="2"/>
      <c r="W83" s="2">
        <f t="shared" si="8"/>
        <v>639.84</v>
      </c>
    </row>
    <row r="84" s="1" customFormat="1" ht="12" spans="1:23">
      <c r="A84" s="1" t="s">
        <v>498</v>
      </c>
      <c r="B84" s="1" t="s">
        <v>28</v>
      </c>
      <c r="C84" s="1" t="s">
        <v>499</v>
      </c>
      <c r="D84" s="1" t="s">
        <v>500</v>
      </c>
      <c r="E84" s="2">
        <v>48</v>
      </c>
      <c r="F84" s="2">
        <v>45</v>
      </c>
      <c r="G84" s="2">
        <v>49</v>
      </c>
      <c r="H84" s="2">
        <v>32</v>
      </c>
      <c r="I84" s="2">
        <v>48</v>
      </c>
      <c r="J84" s="2">
        <v>47</v>
      </c>
      <c r="K84" s="2">
        <v>168</v>
      </c>
      <c r="L84" s="2">
        <v>27</v>
      </c>
      <c r="M84" s="2">
        <v>49</v>
      </c>
      <c r="N84" s="2">
        <v>39.5</v>
      </c>
      <c r="O84" s="2">
        <v>34</v>
      </c>
      <c r="P84" s="2">
        <v>49.8</v>
      </c>
      <c r="Q84" s="2">
        <v>36</v>
      </c>
      <c r="R84" s="2">
        <f t="shared" si="6"/>
        <v>672.3</v>
      </c>
      <c r="S84" s="2">
        <f t="shared" si="7"/>
        <v>537.84</v>
      </c>
      <c r="T84" s="2">
        <v>46</v>
      </c>
      <c r="U84" s="2">
        <v>56</v>
      </c>
      <c r="V84" s="2"/>
      <c r="W84" s="2">
        <f t="shared" si="8"/>
        <v>639.84</v>
      </c>
    </row>
    <row r="85" s="1" customFormat="1" ht="12" spans="1:23">
      <c r="A85" s="1" t="s">
        <v>498</v>
      </c>
      <c r="B85" s="1" t="s">
        <v>28</v>
      </c>
      <c r="C85" s="1" t="s">
        <v>501</v>
      </c>
      <c r="D85" s="1" t="s">
        <v>502</v>
      </c>
      <c r="E85" s="2">
        <v>48</v>
      </c>
      <c r="F85" s="2">
        <v>45</v>
      </c>
      <c r="G85" s="2">
        <v>49</v>
      </c>
      <c r="H85" s="2">
        <v>32</v>
      </c>
      <c r="I85" s="2">
        <v>48</v>
      </c>
      <c r="J85" s="2">
        <v>47</v>
      </c>
      <c r="K85" s="2">
        <v>168</v>
      </c>
      <c r="L85" s="2">
        <v>27</v>
      </c>
      <c r="M85" s="2">
        <v>49</v>
      </c>
      <c r="N85" s="2">
        <v>39.5</v>
      </c>
      <c r="O85" s="2">
        <v>34</v>
      </c>
      <c r="P85" s="2">
        <v>49.8</v>
      </c>
      <c r="Q85" s="2">
        <v>36</v>
      </c>
      <c r="R85" s="2">
        <f t="shared" si="6"/>
        <v>672.3</v>
      </c>
      <c r="S85" s="2">
        <f t="shared" si="7"/>
        <v>537.84</v>
      </c>
      <c r="T85" s="2">
        <v>46</v>
      </c>
      <c r="U85" s="2">
        <v>56</v>
      </c>
      <c r="V85" s="2"/>
      <c r="W85" s="2">
        <f t="shared" si="8"/>
        <v>639.84</v>
      </c>
    </row>
    <row r="86" s="1" customFormat="1" ht="12" spans="1:23">
      <c r="A86" s="1" t="s">
        <v>498</v>
      </c>
      <c r="B86" s="1" t="s">
        <v>28</v>
      </c>
      <c r="C86" s="1" t="s">
        <v>503</v>
      </c>
      <c r="D86" s="1" t="s">
        <v>504</v>
      </c>
      <c r="E86" s="2">
        <v>48</v>
      </c>
      <c r="F86" s="2">
        <v>45</v>
      </c>
      <c r="G86" s="2">
        <v>49</v>
      </c>
      <c r="H86" s="2">
        <v>32</v>
      </c>
      <c r="I86" s="2">
        <v>48</v>
      </c>
      <c r="J86" s="2">
        <v>47</v>
      </c>
      <c r="K86" s="2">
        <v>168</v>
      </c>
      <c r="L86" s="2">
        <v>27</v>
      </c>
      <c r="M86" s="2">
        <v>49</v>
      </c>
      <c r="N86" s="2">
        <v>39.5</v>
      </c>
      <c r="O86" s="2">
        <v>34</v>
      </c>
      <c r="P86" s="2">
        <v>49.8</v>
      </c>
      <c r="Q86" s="2">
        <v>36</v>
      </c>
      <c r="R86" s="2">
        <f t="shared" si="6"/>
        <v>672.3</v>
      </c>
      <c r="S86" s="2">
        <f t="shared" si="7"/>
        <v>537.84</v>
      </c>
      <c r="T86" s="2">
        <v>46</v>
      </c>
      <c r="U86" s="2">
        <v>56</v>
      </c>
      <c r="V86" s="2"/>
      <c r="W86" s="2">
        <f t="shared" si="8"/>
        <v>639.84</v>
      </c>
    </row>
    <row r="87" s="1" customFormat="1" ht="12" spans="1:23">
      <c r="A87" s="1" t="s">
        <v>498</v>
      </c>
      <c r="B87" s="1" t="s">
        <v>28</v>
      </c>
      <c r="C87" s="1" t="s">
        <v>505</v>
      </c>
      <c r="D87" s="1" t="s">
        <v>506</v>
      </c>
      <c r="E87" s="2">
        <v>48</v>
      </c>
      <c r="F87" s="2">
        <v>45</v>
      </c>
      <c r="G87" s="2">
        <v>49</v>
      </c>
      <c r="H87" s="2">
        <v>32</v>
      </c>
      <c r="I87" s="2">
        <v>48</v>
      </c>
      <c r="J87" s="2">
        <v>47</v>
      </c>
      <c r="K87" s="2">
        <v>168</v>
      </c>
      <c r="L87" s="2">
        <v>27</v>
      </c>
      <c r="M87" s="2">
        <v>49</v>
      </c>
      <c r="N87" s="2">
        <v>39.5</v>
      </c>
      <c r="O87" s="2">
        <v>34</v>
      </c>
      <c r="P87" s="2">
        <v>49.8</v>
      </c>
      <c r="Q87" s="2">
        <v>36</v>
      </c>
      <c r="R87" s="2">
        <f t="shared" si="6"/>
        <v>672.3</v>
      </c>
      <c r="S87" s="2">
        <f t="shared" si="7"/>
        <v>537.84</v>
      </c>
      <c r="T87" s="2">
        <v>46</v>
      </c>
      <c r="U87" s="2">
        <v>56</v>
      </c>
      <c r="V87" s="2"/>
      <c r="W87" s="2">
        <f t="shared" si="8"/>
        <v>639.84</v>
      </c>
    </row>
    <row r="88" s="1" customFormat="1" ht="12" spans="1:23">
      <c r="A88" s="1" t="s">
        <v>498</v>
      </c>
      <c r="B88" s="1" t="s">
        <v>28</v>
      </c>
      <c r="C88" s="1" t="s">
        <v>507</v>
      </c>
      <c r="D88" s="1" t="s">
        <v>508</v>
      </c>
      <c r="E88" s="2">
        <v>48</v>
      </c>
      <c r="F88" s="2">
        <v>45</v>
      </c>
      <c r="G88" s="2">
        <v>49</v>
      </c>
      <c r="H88" s="2">
        <v>32</v>
      </c>
      <c r="I88" s="2">
        <v>48</v>
      </c>
      <c r="J88" s="2">
        <v>47</v>
      </c>
      <c r="K88" s="2">
        <v>168</v>
      </c>
      <c r="L88" s="2">
        <v>27</v>
      </c>
      <c r="M88" s="2">
        <v>49</v>
      </c>
      <c r="N88" s="2">
        <v>39.5</v>
      </c>
      <c r="O88" s="2">
        <v>34</v>
      </c>
      <c r="P88" s="2">
        <v>49.8</v>
      </c>
      <c r="Q88" s="2">
        <v>36</v>
      </c>
      <c r="R88" s="2">
        <f t="shared" si="6"/>
        <v>672.3</v>
      </c>
      <c r="S88" s="2">
        <f t="shared" si="7"/>
        <v>537.84</v>
      </c>
      <c r="T88" s="2">
        <v>46</v>
      </c>
      <c r="U88" s="2">
        <v>56</v>
      </c>
      <c r="V88" s="2"/>
      <c r="W88" s="2">
        <f t="shared" si="8"/>
        <v>639.84</v>
      </c>
    </row>
    <row r="89" s="1" customFormat="1" ht="12" spans="1:23">
      <c r="A89" s="1" t="s">
        <v>498</v>
      </c>
      <c r="B89" s="1" t="s">
        <v>28</v>
      </c>
      <c r="C89" s="1" t="s">
        <v>509</v>
      </c>
      <c r="D89" s="1" t="s">
        <v>510</v>
      </c>
      <c r="E89" s="2">
        <v>48</v>
      </c>
      <c r="F89" s="2">
        <v>45</v>
      </c>
      <c r="G89" s="2">
        <v>49</v>
      </c>
      <c r="H89" s="2">
        <v>32</v>
      </c>
      <c r="I89" s="2">
        <v>48</v>
      </c>
      <c r="J89" s="2">
        <v>47</v>
      </c>
      <c r="K89" s="2">
        <v>168</v>
      </c>
      <c r="L89" s="2">
        <v>27</v>
      </c>
      <c r="M89" s="2">
        <v>49</v>
      </c>
      <c r="N89" s="2">
        <v>39.5</v>
      </c>
      <c r="O89" s="2">
        <v>34</v>
      </c>
      <c r="P89" s="2">
        <v>49.8</v>
      </c>
      <c r="Q89" s="2">
        <v>36</v>
      </c>
      <c r="R89" s="2">
        <f t="shared" si="6"/>
        <v>672.3</v>
      </c>
      <c r="S89" s="2">
        <f t="shared" si="7"/>
        <v>537.84</v>
      </c>
      <c r="T89" s="2">
        <v>46</v>
      </c>
      <c r="U89" s="2">
        <v>56</v>
      </c>
      <c r="V89" s="2"/>
      <c r="W89" s="2">
        <f t="shared" si="8"/>
        <v>639.84</v>
      </c>
    </row>
    <row r="90" s="1" customFormat="1" ht="12" spans="1:23">
      <c r="A90" s="1" t="s">
        <v>498</v>
      </c>
      <c r="B90" s="1" t="s">
        <v>28</v>
      </c>
      <c r="C90" s="1" t="s">
        <v>511</v>
      </c>
      <c r="D90" s="1" t="s">
        <v>512</v>
      </c>
      <c r="E90" s="2">
        <v>48</v>
      </c>
      <c r="F90" s="2">
        <v>45</v>
      </c>
      <c r="G90" s="2">
        <v>49</v>
      </c>
      <c r="H90" s="2">
        <v>32</v>
      </c>
      <c r="I90" s="2">
        <v>48</v>
      </c>
      <c r="J90" s="2">
        <v>47</v>
      </c>
      <c r="K90" s="2">
        <v>168</v>
      </c>
      <c r="L90" s="2">
        <v>27</v>
      </c>
      <c r="M90" s="2">
        <v>49</v>
      </c>
      <c r="N90" s="2">
        <v>39.5</v>
      </c>
      <c r="O90" s="2">
        <v>34</v>
      </c>
      <c r="P90" s="2">
        <v>49.8</v>
      </c>
      <c r="Q90" s="2">
        <v>36</v>
      </c>
      <c r="R90" s="2">
        <f t="shared" si="6"/>
        <v>672.3</v>
      </c>
      <c r="S90" s="2">
        <f t="shared" si="7"/>
        <v>537.84</v>
      </c>
      <c r="T90" s="2">
        <v>46</v>
      </c>
      <c r="U90" s="2">
        <v>56</v>
      </c>
      <c r="V90" s="2"/>
      <c r="W90" s="2">
        <f t="shared" si="8"/>
        <v>639.84</v>
      </c>
    </row>
    <row r="91" s="1" customFormat="1" ht="12" spans="1:23">
      <c r="A91" s="1" t="s">
        <v>498</v>
      </c>
      <c r="B91" s="1" t="s">
        <v>28</v>
      </c>
      <c r="C91" s="1" t="s">
        <v>513</v>
      </c>
      <c r="D91" s="1" t="s">
        <v>514</v>
      </c>
      <c r="E91" s="2">
        <v>48</v>
      </c>
      <c r="F91" s="2">
        <v>45</v>
      </c>
      <c r="G91" s="2">
        <v>49</v>
      </c>
      <c r="H91" s="2">
        <v>32</v>
      </c>
      <c r="I91" s="2">
        <v>48</v>
      </c>
      <c r="J91" s="2">
        <v>47</v>
      </c>
      <c r="K91" s="2">
        <v>168</v>
      </c>
      <c r="L91" s="2">
        <v>27</v>
      </c>
      <c r="M91" s="2">
        <v>49</v>
      </c>
      <c r="N91" s="2">
        <v>39.5</v>
      </c>
      <c r="O91" s="2">
        <v>34</v>
      </c>
      <c r="P91" s="2">
        <v>49.8</v>
      </c>
      <c r="Q91" s="2">
        <v>36</v>
      </c>
      <c r="R91" s="2">
        <f t="shared" si="6"/>
        <v>672.3</v>
      </c>
      <c r="S91" s="2">
        <f t="shared" si="7"/>
        <v>537.84</v>
      </c>
      <c r="T91" s="2">
        <v>46</v>
      </c>
      <c r="U91" s="2">
        <v>56</v>
      </c>
      <c r="V91" s="2"/>
      <c r="W91" s="2">
        <f t="shared" si="8"/>
        <v>639.84</v>
      </c>
    </row>
    <row r="92" s="1" customFormat="1" ht="12" spans="1:23">
      <c r="A92" s="1" t="s">
        <v>498</v>
      </c>
      <c r="B92" s="1" t="s">
        <v>28</v>
      </c>
      <c r="C92" s="1" t="s">
        <v>515</v>
      </c>
      <c r="D92" s="1" t="s">
        <v>516</v>
      </c>
      <c r="E92" s="2">
        <v>48</v>
      </c>
      <c r="F92" s="2">
        <v>45</v>
      </c>
      <c r="G92" s="2">
        <v>49</v>
      </c>
      <c r="H92" s="2">
        <v>32</v>
      </c>
      <c r="I92" s="2">
        <v>48</v>
      </c>
      <c r="J92" s="2">
        <v>47</v>
      </c>
      <c r="K92" s="2">
        <v>168</v>
      </c>
      <c r="L92" s="2">
        <v>27</v>
      </c>
      <c r="M92" s="2">
        <v>49</v>
      </c>
      <c r="N92" s="2">
        <v>39.5</v>
      </c>
      <c r="O92" s="2">
        <v>34</v>
      </c>
      <c r="P92" s="2">
        <v>49.8</v>
      </c>
      <c r="Q92" s="2">
        <v>36</v>
      </c>
      <c r="R92" s="2">
        <f t="shared" si="6"/>
        <v>672.3</v>
      </c>
      <c r="S92" s="2">
        <f t="shared" si="7"/>
        <v>537.84</v>
      </c>
      <c r="T92" s="2">
        <v>46</v>
      </c>
      <c r="U92" s="2">
        <v>56</v>
      </c>
      <c r="V92" s="2"/>
      <c r="W92" s="2">
        <f t="shared" si="8"/>
        <v>639.84</v>
      </c>
    </row>
    <row r="93" s="1" customFormat="1" ht="12" spans="1:23">
      <c r="A93" s="1" t="s">
        <v>498</v>
      </c>
      <c r="B93" s="1" t="s">
        <v>28</v>
      </c>
      <c r="C93" s="1" t="s">
        <v>517</v>
      </c>
      <c r="D93" s="1" t="s">
        <v>518</v>
      </c>
      <c r="E93" s="2">
        <v>48</v>
      </c>
      <c r="F93" s="2">
        <v>45</v>
      </c>
      <c r="G93" s="2">
        <v>49</v>
      </c>
      <c r="H93" s="2">
        <v>32</v>
      </c>
      <c r="I93" s="2">
        <v>48</v>
      </c>
      <c r="J93" s="2">
        <v>47</v>
      </c>
      <c r="K93" s="2">
        <v>168</v>
      </c>
      <c r="L93" s="2">
        <v>27</v>
      </c>
      <c r="M93" s="2">
        <v>49</v>
      </c>
      <c r="N93" s="2">
        <v>39.5</v>
      </c>
      <c r="O93" s="2">
        <v>34</v>
      </c>
      <c r="P93" s="2">
        <v>49.8</v>
      </c>
      <c r="Q93" s="2">
        <v>36</v>
      </c>
      <c r="R93" s="2">
        <f t="shared" si="6"/>
        <v>672.3</v>
      </c>
      <c r="S93" s="2">
        <f t="shared" si="7"/>
        <v>537.84</v>
      </c>
      <c r="T93" s="2">
        <v>46</v>
      </c>
      <c r="U93" s="2">
        <v>56</v>
      </c>
      <c r="V93" s="2"/>
      <c r="W93" s="2">
        <f t="shared" si="8"/>
        <v>639.84</v>
      </c>
    </row>
    <row r="94" s="1" customFormat="1" ht="12" spans="1:23">
      <c r="A94" s="1" t="s">
        <v>498</v>
      </c>
      <c r="B94" s="1" t="s">
        <v>28</v>
      </c>
      <c r="C94" s="1" t="s">
        <v>519</v>
      </c>
      <c r="D94" s="1" t="s">
        <v>520</v>
      </c>
      <c r="E94" s="2">
        <v>48</v>
      </c>
      <c r="F94" s="2">
        <v>45</v>
      </c>
      <c r="G94" s="2">
        <v>49</v>
      </c>
      <c r="H94" s="2">
        <v>32</v>
      </c>
      <c r="I94" s="2">
        <v>48</v>
      </c>
      <c r="J94" s="2">
        <v>47</v>
      </c>
      <c r="K94" s="2">
        <v>168</v>
      </c>
      <c r="L94" s="2">
        <v>27</v>
      </c>
      <c r="M94" s="2">
        <v>49</v>
      </c>
      <c r="N94" s="2">
        <v>39.5</v>
      </c>
      <c r="O94" s="2">
        <v>34</v>
      </c>
      <c r="P94" s="2">
        <v>49.8</v>
      </c>
      <c r="Q94" s="2">
        <v>36</v>
      </c>
      <c r="R94" s="2">
        <f t="shared" si="6"/>
        <v>672.3</v>
      </c>
      <c r="S94" s="2">
        <f t="shared" si="7"/>
        <v>537.84</v>
      </c>
      <c r="T94" s="2">
        <v>46</v>
      </c>
      <c r="U94" s="2">
        <v>56</v>
      </c>
      <c r="V94" s="2"/>
      <c r="W94" s="2">
        <f t="shared" si="8"/>
        <v>639.84</v>
      </c>
    </row>
    <row r="95" s="1" customFormat="1" ht="12" spans="1:23">
      <c r="A95" s="1" t="s">
        <v>498</v>
      </c>
      <c r="B95" s="1" t="s">
        <v>28</v>
      </c>
      <c r="C95" s="1" t="s">
        <v>521</v>
      </c>
      <c r="D95" s="1" t="s">
        <v>522</v>
      </c>
      <c r="E95" s="2">
        <v>48</v>
      </c>
      <c r="F95" s="2">
        <v>45</v>
      </c>
      <c r="G95" s="2">
        <v>49</v>
      </c>
      <c r="H95" s="2">
        <v>32</v>
      </c>
      <c r="I95" s="2">
        <v>48</v>
      </c>
      <c r="J95" s="2">
        <v>47</v>
      </c>
      <c r="K95" s="2">
        <v>168</v>
      </c>
      <c r="L95" s="2">
        <v>27</v>
      </c>
      <c r="M95" s="2">
        <v>49</v>
      </c>
      <c r="N95" s="2">
        <v>39.5</v>
      </c>
      <c r="O95" s="2">
        <v>34</v>
      </c>
      <c r="P95" s="2">
        <v>49.8</v>
      </c>
      <c r="Q95" s="2">
        <v>36</v>
      </c>
      <c r="R95" s="2">
        <f t="shared" si="6"/>
        <v>672.3</v>
      </c>
      <c r="S95" s="2">
        <f t="shared" si="7"/>
        <v>537.84</v>
      </c>
      <c r="T95" s="2">
        <v>46</v>
      </c>
      <c r="U95" s="2">
        <v>56</v>
      </c>
      <c r="V95" s="2"/>
      <c r="W95" s="2">
        <f t="shared" si="8"/>
        <v>639.84</v>
      </c>
    </row>
    <row r="96" s="1" customFormat="1" ht="12" spans="1:23">
      <c r="A96" s="1" t="s">
        <v>498</v>
      </c>
      <c r="B96" s="1" t="s">
        <v>28</v>
      </c>
      <c r="C96" s="1" t="s">
        <v>523</v>
      </c>
      <c r="D96" s="1" t="s">
        <v>524</v>
      </c>
      <c r="E96" s="2">
        <v>48</v>
      </c>
      <c r="F96" s="2">
        <v>45</v>
      </c>
      <c r="G96" s="2">
        <v>49</v>
      </c>
      <c r="H96" s="2">
        <v>32</v>
      </c>
      <c r="I96" s="2">
        <v>48</v>
      </c>
      <c r="J96" s="2">
        <v>47</v>
      </c>
      <c r="K96" s="2">
        <v>168</v>
      </c>
      <c r="L96" s="2">
        <v>27</v>
      </c>
      <c r="M96" s="2">
        <v>49</v>
      </c>
      <c r="N96" s="2">
        <v>39.5</v>
      </c>
      <c r="O96" s="2">
        <v>34</v>
      </c>
      <c r="P96" s="2">
        <v>49.8</v>
      </c>
      <c r="Q96" s="2">
        <v>36</v>
      </c>
      <c r="R96" s="2">
        <f t="shared" si="6"/>
        <v>672.3</v>
      </c>
      <c r="S96" s="2">
        <f t="shared" si="7"/>
        <v>537.84</v>
      </c>
      <c r="T96" s="2">
        <v>46</v>
      </c>
      <c r="U96" s="2">
        <v>56</v>
      </c>
      <c r="V96" s="2"/>
      <c r="W96" s="2">
        <f t="shared" si="8"/>
        <v>639.84</v>
      </c>
    </row>
    <row r="97" s="1" customFormat="1" ht="12" spans="1:23">
      <c r="A97" s="1" t="s">
        <v>498</v>
      </c>
      <c r="B97" s="1" t="s">
        <v>28</v>
      </c>
      <c r="C97" s="1" t="s">
        <v>525</v>
      </c>
      <c r="D97" s="1" t="s">
        <v>526</v>
      </c>
      <c r="E97" s="2">
        <v>48</v>
      </c>
      <c r="F97" s="2">
        <v>45</v>
      </c>
      <c r="G97" s="2">
        <v>49</v>
      </c>
      <c r="H97" s="2">
        <v>32</v>
      </c>
      <c r="I97" s="2">
        <v>48</v>
      </c>
      <c r="J97" s="2">
        <v>47</v>
      </c>
      <c r="K97" s="2">
        <v>168</v>
      </c>
      <c r="L97" s="2">
        <v>27</v>
      </c>
      <c r="M97" s="2">
        <v>49</v>
      </c>
      <c r="N97" s="2">
        <v>39.5</v>
      </c>
      <c r="O97" s="2">
        <v>34</v>
      </c>
      <c r="P97" s="2">
        <v>49.8</v>
      </c>
      <c r="Q97" s="2">
        <v>36</v>
      </c>
      <c r="R97" s="2">
        <f t="shared" si="6"/>
        <v>672.3</v>
      </c>
      <c r="S97" s="2">
        <f t="shared" si="7"/>
        <v>537.84</v>
      </c>
      <c r="T97" s="2">
        <v>46</v>
      </c>
      <c r="U97" s="2">
        <v>56</v>
      </c>
      <c r="V97" s="2"/>
      <c r="W97" s="2">
        <f t="shared" si="8"/>
        <v>639.84</v>
      </c>
    </row>
    <row r="98" s="1" customFormat="1" ht="12" spans="1:23">
      <c r="A98" s="1" t="s">
        <v>498</v>
      </c>
      <c r="B98" s="1" t="s">
        <v>28</v>
      </c>
      <c r="C98" s="1" t="s">
        <v>527</v>
      </c>
      <c r="D98" s="1" t="s">
        <v>528</v>
      </c>
      <c r="E98" s="2">
        <v>48</v>
      </c>
      <c r="F98" s="2">
        <v>45</v>
      </c>
      <c r="G98" s="2">
        <v>49</v>
      </c>
      <c r="H98" s="2">
        <v>32</v>
      </c>
      <c r="I98" s="2">
        <v>48</v>
      </c>
      <c r="J98" s="2">
        <v>47</v>
      </c>
      <c r="K98" s="2">
        <v>168</v>
      </c>
      <c r="L98" s="2">
        <v>27</v>
      </c>
      <c r="M98" s="2">
        <v>49</v>
      </c>
      <c r="N98" s="2">
        <v>39.5</v>
      </c>
      <c r="O98" s="2">
        <v>34</v>
      </c>
      <c r="P98" s="2">
        <v>49.8</v>
      </c>
      <c r="Q98" s="2">
        <v>36</v>
      </c>
      <c r="R98" s="2">
        <f t="shared" si="6"/>
        <v>672.3</v>
      </c>
      <c r="S98" s="2">
        <f t="shared" si="7"/>
        <v>537.84</v>
      </c>
      <c r="T98" s="2">
        <v>46</v>
      </c>
      <c r="U98" s="2">
        <v>56</v>
      </c>
      <c r="V98" s="2"/>
      <c r="W98" s="2">
        <f t="shared" si="8"/>
        <v>639.84</v>
      </c>
    </row>
    <row r="99" s="1" customFormat="1" ht="12" spans="1:23">
      <c r="A99" s="1" t="s">
        <v>498</v>
      </c>
      <c r="B99" s="1" t="s">
        <v>28</v>
      </c>
      <c r="C99" s="1" t="s">
        <v>529</v>
      </c>
      <c r="D99" s="1" t="s">
        <v>530</v>
      </c>
      <c r="E99" s="2">
        <v>48</v>
      </c>
      <c r="F99" s="2">
        <v>45</v>
      </c>
      <c r="G99" s="2">
        <v>49</v>
      </c>
      <c r="H99" s="2">
        <v>32</v>
      </c>
      <c r="I99" s="2">
        <v>48</v>
      </c>
      <c r="J99" s="2">
        <v>47</v>
      </c>
      <c r="K99" s="2">
        <v>168</v>
      </c>
      <c r="L99" s="2">
        <v>27</v>
      </c>
      <c r="M99" s="2">
        <v>49</v>
      </c>
      <c r="N99" s="2">
        <v>39.5</v>
      </c>
      <c r="O99" s="2">
        <v>34</v>
      </c>
      <c r="P99" s="2">
        <v>49.8</v>
      </c>
      <c r="Q99" s="2">
        <v>36</v>
      </c>
      <c r="R99" s="2">
        <f t="shared" ref="R99:R130" si="9">SUM(E99:Q99)</f>
        <v>672.3</v>
      </c>
      <c r="S99" s="2">
        <f t="shared" ref="S99:S130" si="10">R99*0.8</f>
        <v>537.84</v>
      </c>
      <c r="T99" s="2">
        <v>46</v>
      </c>
      <c r="U99" s="2">
        <v>56</v>
      </c>
      <c r="V99" s="2"/>
      <c r="W99" s="2">
        <f t="shared" ref="W99:W130" si="11">S99+T99+U99</f>
        <v>639.84</v>
      </c>
    </row>
    <row r="100" s="1" customFormat="1" ht="12" spans="1:23">
      <c r="A100" s="1" t="s">
        <v>498</v>
      </c>
      <c r="B100" s="1" t="s">
        <v>28</v>
      </c>
      <c r="C100" s="1" t="s">
        <v>531</v>
      </c>
      <c r="D100" s="1" t="s">
        <v>532</v>
      </c>
      <c r="E100" s="2">
        <v>48</v>
      </c>
      <c r="F100" s="2">
        <v>45</v>
      </c>
      <c r="G100" s="2">
        <v>49</v>
      </c>
      <c r="H100" s="2">
        <v>32</v>
      </c>
      <c r="I100" s="2">
        <v>48</v>
      </c>
      <c r="J100" s="2">
        <v>47</v>
      </c>
      <c r="K100" s="2">
        <v>168</v>
      </c>
      <c r="L100" s="2">
        <v>27</v>
      </c>
      <c r="M100" s="2">
        <v>49</v>
      </c>
      <c r="N100" s="2">
        <v>39.5</v>
      </c>
      <c r="O100" s="2">
        <v>34</v>
      </c>
      <c r="P100" s="2">
        <v>49.8</v>
      </c>
      <c r="Q100" s="2">
        <v>36</v>
      </c>
      <c r="R100" s="2">
        <f t="shared" si="9"/>
        <v>672.3</v>
      </c>
      <c r="S100" s="2">
        <f t="shared" si="10"/>
        <v>537.84</v>
      </c>
      <c r="T100" s="2">
        <v>46</v>
      </c>
      <c r="U100" s="2">
        <v>56</v>
      </c>
      <c r="V100" s="2"/>
      <c r="W100" s="2">
        <f t="shared" si="11"/>
        <v>639.84</v>
      </c>
    </row>
    <row r="101" s="1" customFormat="1" ht="12" spans="1:23">
      <c r="A101" s="1" t="s">
        <v>498</v>
      </c>
      <c r="B101" s="1" t="s">
        <v>28</v>
      </c>
      <c r="C101" s="1" t="s">
        <v>533</v>
      </c>
      <c r="D101" s="1" t="s">
        <v>534</v>
      </c>
      <c r="E101" s="2">
        <v>48</v>
      </c>
      <c r="F101" s="2">
        <v>45</v>
      </c>
      <c r="G101" s="2">
        <v>49</v>
      </c>
      <c r="H101" s="2">
        <v>32</v>
      </c>
      <c r="I101" s="2">
        <v>48</v>
      </c>
      <c r="J101" s="2">
        <v>47</v>
      </c>
      <c r="K101" s="2">
        <v>168</v>
      </c>
      <c r="L101" s="2">
        <v>27</v>
      </c>
      <c r="M101" s="2">
        <v>49</v>
      </c>
      <c r="N101" s="2">
        <v>39.5</v>
      </c>
      <c r="O101" s="2">
        <v>34</v>
      </c>
      <c r="P101" s="2">
        <v>49.8</v>
      </c>
      <c r="Q101" s="2">
        <v>36</v>
      </c>
      <c r="R101" s="2">
        <f t="shared" si="9"/>
        <v>672.3</v>
      </c>
      <c r="S101" s="2">
        <f t="shared" si="10"/>
        <v>537.84</v>
      </c>
      <c r="T101" s="2">
        <v>46</v>
      </c>
      <c r="U101" s="2">
        <v>56</v>
      </c>
      <c r="V101" s="2"/>
      <c r="W101" s="2">
        <f t="shared" si="11"/>
        <v>639.84</v>
      </c>
    </row>
    <row r="102" s="1" customFormat="1" ht="12" spans="1:23">
      <c r="A102" s="1" t="s">
        <v>498</v>
      </c>
      <c r="B102" s="1" t="s">
        <v>28</v>
      </c>
      <c r="C102" s="1" t="s">
        <v>535</v>
      </c>
      <c r="D102" s="1" t="s">
        <v>536</v>
      </c>
      <c r="E102" s="2">
        <v>48</v>
      </c>
      <c r="F102" s="2">
        <v>45</v>
      </c>
      <c r="G102" s="2">
        <v>49</v>
      </c>
      <c r="H102" s="2">
        <v>32</v>
      </c>
      <c r="I102" s="2">
        <v>48</v>
      </c>
      <c r="J102" s="2">
        <v>47</v>
      </c>
      <c r="K102" s="2">
        <v>168</v>
      </c>
      <c r="L102" s="2">
        <v>27</v>
      </c>
      <c r="M102" s="2">
        <v>49</v>
      </c>
      <c r="N102" s="2">
        <v>39.5</v>
      </c>
      <c r="O102" s="2">
        <v>34</v>
      </c>
      <c r="P102" s="2">
        <v>49.8</v>
      </c>
      <c r="Q102" s="2">
        <v>36</v>
      </c>
      <c r="R102" s="2">
        <f t="shared" si="9"/>
        <v>672.3</v>
      </c>
      <c r="S102" s="2">
        <f t="shared" si="10"/>
        <v>537.84</v>
      </c>
      <c r="T102" s="2">
        <v>46</v>
      </c>
      <c r="U102" s="2">
        <v>56</v>
      </c>
      <c r="V102" s="2"/>
      <c r="W102" s="2">
        <f t="shared" si="11"/>
        <v>639.84</v>
      </c>
    </row>
    <row r="103" s="1" customFormat="1" ht="12" spans="1:23">
      <c r="A103" s="1" t="s">
        <v>498</v>
      </c>
      <c r="B103" s="1" t="s">
        <v>28</v>
      </c>
      <c r="C103" s="1" t="s">
        <v>537</v>
      </c>
      <c r="D103" s="1" t="s">
        <v>538</v>
      </c>
      <c r="E103" s="2">
        <v>48</v>
      </c>
      <c r="F103" s="2">
        <v>45</v>
      </c>
      <c r="G103" s="2">
        <v>49</v>
      </c>
      <c r="H103" s="2">
        <v>32</v>
      </c>
      <c r="I103" s="2">
        <v>48</v>
      </c>
      <c r="J103" s="2">
        <v>47</v>
      </c>
      <c r="K103" s="2">
        <v>168</v>
      </c>
      <c r="L103" s="2">
        <v>27</v>
      </c>
      <c r="M103" s="2">
        <v>49</v>
      </c>
      <c r="N103" s="2">
        <v>39.5</v>
      </c>
      <c r="O103" s="2">
        <v>34</v>
      </c>
      <c r="P103" s="2">
        <v>49.8</v>
      </c>
      <c r="Q103" s="2">
        <v>36</v>
      </c>
      <c r="R103" s="2">
        <f t="shared" si="9"/>
        <v>672.3</v>
      </c>
      <c r="S103" s="2">
        <f t="shared" si="10"/>
        <v>537.84</v>
      </c>
      <c r="T103" s="2">
        <v>46</v>
      </c>
      <c r="U103" s="2">
        <v>56</v>
      </c>
      <c r="V103" s="2"/>
      <c r="W103" s="2">
        <f t="shared" si="11"/>
        <v>639.84</v>
      </c>
    </row>
    <row r="104" s="1" customFormat="1" ht="12" spans="1:23">
      <c r="A104" s="1" t="s">
        <v>498</v>
      </c>
      <c r="B104" s="1" t="s">
        <v>28</v>
      </c>
      <c r="C104" s="1" t="s">
        <v>539</v>
      </c>
      <c r="D104" s="1" t="s">
        <v>540</v>
      </c>
      <c r="E104" s="2">
        <v>48</v>
      </c>
      <c r="F104" s="2">
        <v>45</v>
      </c>
      <c r="G104" s="2">
        <v>49</v>
      </c>
      <c r="H104" s="2">
        <v>32</v>
      </c>
      <c r="I104" s="2">
        <v>48</v>
      </c>
      <c r="J104" s="2">
        <v>47</v>
      </c>
      <c r="K104" s="2">
        <v>168</v>
      </c>
      <c r="L104" s="2">
        <v>27</v>
      </c>
      <c r="M104" s="2">
        <v>49</v>
      </c>
      <c r="N104" s="2">
        <v>39.5</v>
      </c>
      <c r="O104" s="2">
        <v>34</v>
      </c>
      <c r="P104" s="2">
        <v>49.8</v>
      </c>
      <c r="Q104" s="2">
        <v>36</v>
      </c>
      <c r="R104" s="2">
        <f t="shared" si="9"/>
        <v>672.3</v>
      </c>
      <c r="S104" s="2">
        <f t="shared" si="10"/>
        <v>537.84</v>
      </c>
      <c r="T104" s="2">
        <v>46</v>
      </c>
      <c r="U104" s="2">
        <v>56</v>
      </c>
      <c r="V104" s="2"/>
      <c r="W104" s="2">
        <f t="shared" si="11"/>
        <v>639.84</v>
      </c>
    </row>
    <row r="105" s="1" customFormat="1" ht="12" spans="1:23">
      <c r="A105" s="1" t="s">
        <v>498</v>
      </c>
      <c r="B105" s="1" t="s">
        <v>28</v>
      </c>
      <c r="C105" s="1" t="s">
        <v>541</v>
      </c>
      <c r="D105" s="1" t="s">
        <v>542</v>
      </c>
      <c r="E105" s="2">
        <v>48</v>
      </c>
      <c r="F105" s="2">
        <v>45</v>
      </c>
      <c r="G105" s="2">
        <v>49</v>
      </c>
      <c r="H105" s="2">
        <v>32</v>
      </c>
      <c r="I105" s="2">
        <v>48</v>
      </c>
      <c r="J105" s="2">
        <v>47</v>
      </c>
      <c r="K105" s="2">
        <v>168</v>
      </c>
      <c r="L105" s="2">
        <v>27</v>
      </c>
      <c r="M105" s="2">
        <v>49</v>
      </c>
      <c r="N105" s="2">
        <v>39.5</v>
      </c>
      <c r="O105" s="2">
        <v>34</v>
      </c>
      <c r="P105" s="2">
        <v>49.8</v>
      </c>
      <c r="Q105" s="2">
        <v>36</v>
      </c>
      <c r="R105" s="2">
        <f t="shared" si="9"/>
        <v>672.3</v>
      </c>
      <c r="S105" s="2">
        <f t="shared" si="10"/>
        <v>537.84</v>
      </c>
      <c r="T105" s="2">
        <v>46</v>
      </c>
      <c r="U105" s="2">
        <v>56</v>
      </c>
      <c r="V105" s="2"/>
      <c r="W105" s="2">
        <f t="shared" si="11"/>
        <v>639.84</v>
      </c>
    </row>
    <row r="106" s="1" customFormat="1" ht="12" spans="1:23">
      <c r="A106" s="1" t="s">
        <v>498</v>
      </c>
      <c r="B106" s="1" t="s">
        <v>28</v>
      </c>
      <c r="C106" s="1" t="s">
        <v>543</v>
      </c>
      <c r="D106" s="1" t="s">
        <v>544</v>
      </c>
      <c r="E106" s="2">
        <v>48</v>
      </c>
      <c r="F106" s="2">
        <v>45</v>
      </c>
      <c r="G106" s="2">
        <v>49</v>
      </c>
      <c r="H106" s="2">
        <v>32</v>
      </c>
      <c r="I106" s="2">
        <v>48</v>
      </c>
      <c r="J106" s="2">
        <v>47</v>
      </c>
      <c r="K106" s="2">
        <v>168</v>
      </c>
      <c r="L106" s="2">
        <v>27</v>
      </c>
      <c r="M106" s="2">
        <v>49</v>
      </c>
      <c r="N106" s="2">
        <v>39.5</v>
      </c>
      <c r="O106" s="2">
        <v>34</v>
      </c>
      <c r="P106" s="2">
        <v>49.8</v>
      </c>
      <c r="Q106" s="2">
        <v>36</v>
      </c>
      <c r="R106" s="2">
        <f t="shared" si="9"/>
        <v>672.3</v>
      </c>
      <c r="S106" s="2">
        <f t="shared" si="10"/>
        <v>537.84</v>
      </c>
      <c r="T106" s="2">
        <v>46</v>
      </c>
      <c r="U106" s="2">
        <v>56</v>
      </c>
      <c r="V106" s="2"/>
      <c r="W106" s="2">
        <f t="shared" si="11"/>
        <v>639.84</v>
      </c>
    </row>
    <row r="107" s="1" customFormat="1" ht="12" spans="1:23">
      <c r="A107" s="1" t="s">
        <v>498</v>
      </c>
      <c r="B107" s="1" t="s">
        <v>28</v>
      </c>
      <c r="C107" s="1" t="s">
        <v>545</v>
      </c>
      <c r="D107" s="1" t="s">
        <v>546</v>
      </c>
      <c r="E107" s="2">
        <v>48</v>
      </c>
      <c r="F107" s="2">
        <v>45</v>
      </c>
      <c r="G107" s="2">
        <v>49</v>
      </c>
      <c r="H107" s="2">
        <v>32</v>
      </c>
      <c r="I107" s="2">
        <v>48</v>
      </c>
      <c r="J107" s="2">
        <v>47</v>
      </c>
      <c r="K107" s="2">
        <v>168</v>
      </c>
      <c r="L107" s="2">
        <v>27</v>
      </c>
      <c r="M107" s="2">
        <v>49</v>
      </c>
      <c r="N107" s="2">
        <v>39.5</v>
      </c>
      <c r="O107" s="2">
        <v>34</v>
      </c>
      <c r="P107" s="2">
        <v>49.8</v>
      </c>
      <c r="Q107" s="2">
        <v>36</v>
      </c>
      <c r="R107" s="2">
        <f t="shared" si="9"/>
        <v>672.3</v>
      </c>
      <c r="S107" s="2">
        <f t="shared" si="10"/>
        <v>537.84</v>
      </c>
      <c r="T107" s="2">
        <v>46</v>
      </c>
      <c r="U107" s="2">
        <v>56</v>
      </c>
      <c r="V107" s="2"/>
      <c r="W107" s="2">
        <f t="shared" si="11"/>
        <v>639.84</v>
      </c>
    </row>
    <row r="108" s="1" customFormat="1" ht="12" spans="1:23">
      <c r="A108" s="1" t="s">
        <v>498</v>
      </c>
      <c r="B108" s="1" t="s">
        <v>28</v>
      </c>
      <c r="C108" s="1" t="s">
        <v>547</v>
      </c>
      <c r="D108" s="1" t="s">
        <v>548</v>
      </c>
      <c r="E108" s="2">
        <v>48</v>
      </c>
      <c r="F108" s="2">
        <v>45</v>
      </c>
      <c r="G108" s="2">
        <v>49</v>
      </c>
      <c r="H108" s="2">
        <v>32</v>
      </c>
      <c r="I108" s="2">
        <v>48</v>
      </c>
      <c r="J108" s="2">
        <v>47</v>
      </c>
      <c r="K108" s="2">
        <v>168</v>
      </c>
      <c r="L108" s="2">
        <v>27</v>
      </c>
      <c r="M108" s="2">
        <v>49</v>
      </c>
      <c r="N108" s="2">
        <v>39.5</v>
      </c>
      <c r="O108" s="2">
        <v>34</v>
      </c>
      <c r="P108" s="2">
        <v>49.8</v>
      </c>
      <c r="Q108" s="2">
        <v>36</v>
      </c>
      <c r="R108" s="2">
        <f t="shared" si="9"/>
        <v>672.3</v>
      </c>
      <c r="S108" s="2">
        <f t="shared" si="10"/>
        <v>537.84</v>
      </c>
      <c r="T108" s="2">
        <v>46</v>
      </c>
      <c r="U108" s="2">
        <v>56</v>
      </c>
      <c r="V108" s="2"/>
      <c r="W108" s="2">
        <f t="shared" si="11"/>
        <v>639.84</v>
      </c>
    </row>
    <row r="109" s="1" customFormat="1" ht="12" spans="1:23">
      <c r="A109" s="1" t="s">
        <v>498</v>
      </c>
      <c r="B109" s="1" t="s">
        <v>28</v>
      </c>
      <c r="C109" s="1" t="s">
        <v>549</v>
      </c>
      <c r="D109" s="1" t="s">
        <v>550</v>
      </c>
      <c r="E109" s="2">
        <v>48</v>
      </c>
      <c r="F109" s="2">
        <v>45</v>
      </c>
      <c r="G109" s="2">
        <v>49</v>
      </c>
      <c r="H109" s="2">
        <v>32</v>
      </c>
      <c r="I109" s="2">
        <v>48</v>
      </c>
      <c r="J109" s="2">
        <v>47</v>
      </c>
      <c r="K109" s="2">
        <v>168</v>
      </c>
      <c r="L109" s="2">
        <v>27</v>
      </c>
      <c r="M109" s="2">
        <v>49</v>
      </c>
      <c r="N109" s="2">
        <v>39.5</v>
      </c>
      <c r="O109" s="2">
        <v>34</v>
      </c>
      <c r="P109" s="2">
        <v>49.8</v>
      </c>
      <c r="Q109" s="2">
        <v>36</v>
      </c>
      <c r="R109" s="2">
        <f t="shared" si="9"/>
        <v>672.3</v>
      </c>
      <c r="S109" s="2">
        <f t="shared" si="10"/>
        <v>537.84</v>
      </c>
      <c r="T109" s="2">
        <v>46</v>
      </c>
      <c r="U109" s="2">
        <v>56</v>
      </c>
      <c r="V109" s="2"/>
      <c r="W109" s="2">
        <f t="shared" si="11"/>
        <v>639.84</v>
      </c>
    </row>
    <row r="110" s="1" customFormat="1" ht="12" spans="1:23">
      <c r="A110" s="1" t="s">
        <v>498</v>
      </c>
      <c r="B110" s="1" t="s">
        <v>28</v>
      </c>
      <c r="C110" s="1" t="s">
        <v>551</v>
      </c>
      <c r="D110" s="1" t="s">
        <v>552</v>
      </c>
      <c r="E110" s="2">
        <v>48</v>
      </c>
      <c r="F110" s="2">
        <v>45</v>
      </c>
      <c r="G110" s="2">
        <v>49</v>
      </c>
      <c r="H110" s="2">
        <v>32</v>
      </c>
      <c r="I110" s="2">
        <v>48</v>
      </c>
      <c r="J110" s="2">
        <v>47</v>
      </c>
      <c r="K110" s="2">
        <v>168</v>
      </c>
      <c r="L110" s="2">
        <v>27</v>
      </c>
      <c r="M110" s="2">
        <v>49</v>
      </c>
      <c r="N110" s="2">
        <v>39.5</v>
      </c>
      <c r="O110" s="2">
        <v>34</v>
      </c>
      <c r="P110" s="2">
        <v>49.8</v>
      </c>
      <c r="Q110" s="2">
        <v>36</v>
      </c>
      <c r="R110" s="2">
        <f t="shared" si="9"/>
        <v>672.3</v>
      </c>
      <c r="S110" s="2">
        <f t="shared" si="10"/>
        <v>537.84</v>
      </c>
      <c r="T110" s="2">
        <v>46</v>
      </c>
      <c r="U110" s="2">
        <v>56</v>
      </c>
      <c r="V110" s="2"/>
      <c r="W110" s="2">
        <f t="shared" si="11"/>
        <v>639.84</v>
      </c>
    </row>
    <row r="111" s="1" customFormat="1" ht="12" spans="1:23">
      <c r="A111" s="1" t="s">
        <v>498</v>
      </c>
      <c r="B111" s="1" t="s">
        <v>28</v>
      </c>
      <c r="C111" s="1" t="s">
        <v>553</v>
      </c>
      <c r="D111" s="1" t="s">
        <v>554</v>
      </c>
      <c r="E111" s="2">
        <v>48</v>
      </c>
      <c r="F111" s="2">
        <v>45</v>
      </c>
      <c r="G111" s="2">
        <v>49</v>
      </c>
      <c r="H111" s="2">
        <v>32</v>
      </c>
      <c r="I111" s="2">
        <v>48</v>
      </c>
      <c r="J111" s="2">
        <v>47</v>
      </c>
      <c r="K111" s="2">
        <v>168</v>
      </c>
      <c r="L111" s="2">
        <v>27</v>
      </c>
      <c r="M111" s="2">
        <v>49</v>
      </c>
      <c r="N111" s="2">
        <v>39.5</v>
      </c>
      <c r="O111" s="2">
        <v>34</v>
      </c>
      <c r="P111" s="2">
        <v>49.8</v>
      </c>
      <c r="Q111" s="2">
        <v>36</v>
      </c>
      <c r="R111" s="2">
        <f t="shared" si="9"/>
        <v>672.3</v>
      </c>
      <c r="S111" s="2">
        <f t="shared" si="10"/>
        <v>537.84</v>
      </c>
      <c r="T111" s="2">
        <v>46</v>
      </c>
      <c r="U111" s="2">
        <v>56</v>
      </c>
      <c r="V111" s="2"/>
      <c r="W111" s="2">
        <f t="shared" si="11"/>
        <v>639.84</v>
      </c>
    </row>
    <row r="112" s="1" customFormat="1" ht="12" spans="1:23">
      <c r="A112" s="1" t="s">
        <v>498</v>
      </c>
      <c r="B112" s="1" t="s">
        <v>28</v>
      </c>
      <c r="C112" s="1" t="s">
        <v>555</v>
      </c>
      <c r="D112" s="1" t="s">
        <v>556</v>
      </c>
      <c r="E112" s="2">
        <v>48</v>
      </c>
      <c r="F112" s="2">
        <v>45</v>
      </c>
      <c r="G112" s="2">
        <v>49</v>
      </c>
      <c r="H112" s="2">
        <v>32</v>
      </c>
      <c r="I112" s="2">
        <v>48</v>
      </c>
      <c r="J112" s="2">
        <v>47</v>
      </c>
      <c r="K112" s="2">
        <v>168</v>
      </c>
      <c r="L112" s="2">
        <v>27</v>
      </c>
      <c r="M112" s="2">
        <v>49</v>
      </c>
      <c r="N112" s="2">
        <v>39.5</v>
      </c>
      <c r="O112" s="2">
        <v>34</v>
      </c>
      <c r="P112" s="2">
        <v>49.8</v>
      </c>
      <c r="Q112" s="2">
        <v>36</v>
      </c>
      <c r="R112" s="2">
        <f t="shared" si="9"/>
        <v>672.3</v>
      </c>
      <c r="S112" s="2">
        <f t="shared" si="10"/>
        <v>537.84</v>
      </c>
      <c r="T112" s="2">
        <v>46</v>
      </c>
      <c r="U112" s="2">
        <v>56</v>
      </c>
      <c r="V112" s="2"/>
      <c r="W112" s="2">
        <f t="shared" si="11"/>
        <v>639.84</v>
      </c>
    </row>
    <row r="113" s="1" customFormat="1" ht="12" spans="1:23">
      <c r="A113" s="1" t="s">
        <v>498</v>
      </c>
      <c r="B113" s="1" t="s">
        <v>28</v>
      </c>
      <c r="C113" s="1" t="s">
        <v>557</v>
      </c>
      <c r="D113" s="1" t="s">
        <v>558</v>
      </c>
      <c r="E113" s="2">
        <v>48</v>
      </c>
      <c r="F113" s="2">
        <v>45</v>
      </c>
      <c r="G113" s="2">
        <v>49</v>
      </c>
      <c r="H113" s="2">
        <v>32</v>
      </c>
      <c r="I113" s="2">
        <v>48</v>
      </c>
      <c r="J113" s="2">
        <v>47</v>
      </c>
      <c r="K113" s="2">
        <v>168</v>
      </c>
      <c r="L113" s="2">
        <v>27</v>
      </c>
      <c r="M113" s="2">
        <v>49</v>
      </c>
      <c r="N113" s="2">
        <v>39.5</v>
      </c>
      <c r="O113" s="2">
        <v>34</v>
      </c>
      <c r="P113" s="2">
        <v>49.8</v>
      </c>
      <c r="Q113" s="2">
        <v>36</v>
      </c>
      <c r="R113" s="2">
        <f t="shared" si="9"/>
        <v>672.3</v>
      </c>
      <c r="S113" s="2">
        <f t="shared" si="10"/>
        <v>537.84</v>
      </c>
      <c r="T113" s="2">
        <v>46</v>
      </c>
      <c r="U113" s="2">
        <v>56</v>
      </c>
      <c r="V113" s="2"/>
      <c r="W113" s="2">
        <f t="shared" si="11"/>
        <v>639.84</v>
      </c>
    </row>
    <row r="114" s="1" customFormat="1" ht="12" spans="1:23">
      <c r="A114" s="1" t="s">
        <v>498</v>
      </c>
      <c r="B114" s="1" t="s">
        <v>28</v>
      </c>
      <c r="C114" s="1" t="s">
        <v>559</v>
      </c>
      <c r="D114" s="1" t="s">
        <v>560</v>
      </c>
      <c r="E114" s="2">
        <v>48</v>
      </c>
      <c r="F114" s="2">
        <v>45</v>
      </c>
      <c r="G114" s="2">
        <v>49</v>
      </c>
      <c r="H114" s="2">
        <v>32</v>
      </c>
      <c r="I114" s="2">
        <v>48</v>
      </c>
      <c r="J114" s="2">
        <v>47</v>
      </c>
      <c r="K114" s="2">
        <v>168</v>
      </c>
      <c r="L114" s="2">
        <v>27</v>
      </c>
      <c r="M114" s="2">
        <v>49</v>
      </c>
      <c r="N114" s="2">
        <v>39.5</v>
      </c>
      <c r="O114" s="2">
        <v>34</v>
      </c>
      <c r="P114" s="2">
        <v>49.8</v>
      </c>
      <c r="Q114" s="2">
        <v>36</v>
      </c>
      <c r="R114" s="2">
        <f t="shared" si="9"/>
        <v>672.3</v>
      </c>
      <c r="S114" s="2">
        <f t="shared" si="10"/>
        <v>537.84</v>
      </c>
      <c r="T114" s="2">
        <v>46</v>
      </c>
      <c r="U114" s="2">
        <v>56</v>
      </c>
      <c r="V114" s="2"/>
      <c r="W114" s="2">
        <f t="shared" si="11"/>
        <v>639.84</v>
      </c>
    </row>
    <row r="115" s="1" customFormat="1" ht="12" spans="1:23">
      <c r="A115" s="1" t="s">
        <v>498</v>
      </c>
      <c r="B115" s="1" t="s">
        <v>28</v>
      </c>
      <c r="C115" s="1" t="s">
        <v>561</v>
      </c>
      <c r="D115" s="1" t="s">
        <v>562</v>
      </c>
      <c r="E115" s="2">
        <v>48</v>
      </c>
      <c r="F115" s="2">
        <v>45</v>
      </c>
      <c r="G115" s="2">
        <v>49</v>
      </c>
      <c r="H115" s="2">
        <v>32</v>
      </c>
      <c r="I115" s="2">
        <v>48</v>
      </c>
      <c r="J115" s="2">
        <v>47</v>
      </c>
      <c r="K115" s="2">
        <v>168</v>
      </c>
      <c r="L115" s="2">
        <v>27</v>
      </c>
      <c r="M115" s="2">
        <v>49</v>
      </c>
      <c r="N115" s="2">
        <v>39.5</v>
      </c>
      <c r="O115" s="2">
        <v>34</v>
      </c>
      <c r="P115" s="2">
        <v>49.8</v>
      </c>
      <c r="Q115" s="2">
        <v>36</v>
      </c>
      <c r="R115" s="2">
        <f t="shared" si="9"/>
        <v>672.3</v>
      </c>
      <c r="S115" s="2">
        <f t="shared" si="10"/>
        <v>537.84</v>
      </c>
      <c r="T115" s="2">
        <v>46</v>
      </c>
      <c r="U115" s="2">
        <v>56</v>
      </c>
      <c r="V115" s="2"/>
      <c r="W115" s="2">
        <f t="shared" si="11"/>
        <v>639.84</v>
      </c>
    </row>
    <row r="116" s="1" customFormat="1" ht="12" spans="1:23">
      <c r="A116" s="1" t="s">
        <v>498</v>
      </c>
      <c r="B116" s="1" t="s">
        <v>28</v>
      </c>
      <c r="C116" s="1" t="s">
        <v>563</v>
      </c>
      <c r="D116" s="1" t="s">
        <v>564</v>
      </c>
      <c r="E116" s="2">
        <v>48</v>
      </c>
      <c r="F116" s="2">
        <v>45</v>
      </c>
      <c r="G116" s="2">
        <v>49</v>
      </c>
      <c r="H116" s="2">
        <v>32</v>
      </c>
      <c r="I116" s="2">
        <v>48</v>
      </c>
      <c r="J116" s="2">
        <v>47</v>
      </c>
      <c r="K116" s="2">
        <v>168</v>
      </c>
      <c r="L116" s="2">
        <v>27</v>
      </c>
      <c r="M116" s="2">
        <v>49</v>
      </c>
      <c r="N116" s="2">
        <v>39.5</v>
      </c>
      <c r="O116" s="2">
        <v>34</v>
      </c>
      <c r="P116" s="2">
        <v>49.8</v>
      </c>
      <c r="Q116" s="2">
        <v>36</v>
      </c>
      <c r="R116" s="2">
        <f t="shared" si="9"/>
        <v>672.3</v>
      </c>
      <c r="S116" s="2">
        <f t="shared" si="10"/>
        <v>537.84</v>
      </c>
      <c r="T116" s="2">
        <v>46</v>
      </c>
      <c r="U116" s="2">
        <v>56</v>
      </c>
      <c r="V116" s="2"/>
      <c r="W116" s="2">
        <f t="shared" si="11"/>
        <v>639.84</v>
      </c>
    </row>
    <row r="117" s="1" customFormat="1" ht="12" spans="1:23">
      <c r="A117" s="1" t="s">
        <v>498</v>
      </c>
      <c r="B117" s="1" t="s">
        <v>28</v>
      </c>
      <c r="C117" s="1" t="s">
        <v>565</v>
      </c>
      <c r="D117" s="1" t="s">
        <v>566</v>
      </c>
      <c r="E117" s="2">
        <v>48</v>
      </c>
      <c r="F117" s="2">
        <v>45</v>
      </c>
      <c r="G117" s="2">
        <v>49</v>
      </c>
      <c r="H117" s="2">
        <v>32</v>
      </c>
      <c r="I117" s="2">
        <v>48</v>
      </c>
      <c r="J117" s="2">
        <v>47</v>
      </c>
      <c r="K117" s="2">
        <v>168</v>
      </c>
      <c r="L117" s="2">
        <v>27</v>
      </c>
      <c r="M117" s="2">
        <v>49</v>
      </c>
      <c r="N117" s="2">
        <v>39.5</v>
      </c>
      <c r="O117" s="2">
        <v>34</v>
      </c>
      <c r="P117" s="2">
        <v>49.8</v>
      </c>
      <c r="Q117" s="2">
        <v>36</v>
      </c>
      <c r="R117" s="2">
        <f t="shared" si="9"/>
        <v>672.3</v>
      </c>
      <c r="S117" s="2">
        <f t="shared" si="10"/>
        <v>537.84</v>
      </c>
      <c r="T117" s="2">
        <v>46</v>
      </c>
      <c r="U117" s="2">
        <v>56</v>
      </c>
      <c r="V117" s="2"/>
      <c r="W117" s="2">
        <f t="shared" si="11"/>
        <v>639.84</v>
      </c>
    </row>
    <row r="118" s="1" customFormat="1" ht="12" spans="1:23">
      <c r="A118" s="1" t="s">
        <v>498</v>
      </c>
      <c r="B118" s="1" t="s">
        <v>28</v>
      </c>
      <c r="C118" s="1" t="s">
        <v>567</v>
      </c>
      <c r="D118" s="1" t="s">
        <v>568</v>
      </c>
      <c r="E118" s="2">
        <v>48</v>
      </c>
      <c r="F118" s="2">
        <v>45</v>
      </c>
      <c r="G118" s="2">
        <v>49</v>
      </c>
      <c r="H118" s="2">
        <v>32</v>
      </c>
      <c r="I118" s="2">
        <v>48</v>
      </c>
      <c r="J118" s="2">
        <v>47</v>
      </c>
      <c r="K118" s="2">
        <v>168</v>
      </c>
      <c r="L118" s="2">
        <v>27</v>
      </c>
      <c r="M118" s="2">
        <v>49</v>
      </c>
      <c r="N118" s="2">
        <v>39.5</v>
      </c>
      <c r="O118" s="2">
        <v>34</v>
      </c>
      <c r="P118" s="2">
        <v>49.8</v>
      </c>
      <c r="Q118" s="2">
        <v>36</v>
      </c>
      <c r="R118" s="2">
        <f t="shared" si="9"/>
        <v>672.3</v>
      </c>
      <c r="S118" s="2">
        <f t="shared" si="10"/>
        <v>537.84</v>
      </c>
      <c r="T118" s="2">
        <v>46</v>
      </c>
      <c r="U118" s="2">
        <v>56</v>
      </c>
      <c r="V118" s="2"/>
      <c r="W118" s="2">
        <f t="shared" si="11"/>
        <v>639.84</v>
      </c>
    </row>
    <row r="119" s="1" customFormat="1" ht="12" spans="1:23">
      <c r="A119" s="1" t="s">
        <v>498</v>
      </c>
      <c r="B119" s="1" t="s">
        <v>28</v>
      </c>
      <c r="C119" s="1" t="s">
        <v>569</v>
      </c>
      <c r="D119" s="1" t="s">
        <v>570</v>
      </c>
      <c r="E119" s="2">
        <v>48</v>
      </c>
      <c r="F119" s="2">
        <v>45</v>
      </c>
      <c r="G119" s="2">
        <v>49</v>
      </c>
      <c r="H119" s="2">
        <v>32</v>
      </c>
      <c r="I119" s="2">
        <v>48</v>
      </c>
      <c r="J119" s="2">
        <v>47</v>
      </c>
      <c r="K119" s="2">
        <v>168</v>
      </c>
      <c r="L119" s="2">
        <v>27</v>
      </c>
      <c r="M119" s="2">
        <v>49</v>
      </c>
      <c r="N119" s="2">
        <v>39.5</v>
      </c>
      <c r="O119" s="2">
        <v>34</v>
      </c>
      <c r="P119" s="2">
        <v>49.8</v>
      </c>
      <c r="Q119" s="2">
        <v>36</v>
      </c>
      <c r="R119" s="2">
        <f t="shared" si="9"/>
        <v>672.3</v>
      </c>
      <c r="S119" s="2">
        <f t="shared" si="10"/>
        <v>537.84</v>
      </c>
      <c r="T119" s="2">
        <v>46</v>
      </c>
      <c r="U119" s="2">
        <v>56</v>
      </c>
      <c r="V119" s="2"/>
      <c r="W119" s="2">
        <f t="shared" si="11"/>
        <v>639.84</v>
      </c>
    </row>
    <row r="120" s="1" customFormat="1" ht="12" spans="1:23">
      <c r="A120" s="1" t="s">
        <v>498</v>
      </c>
      <c r="B120" s="1" t="s">
        <v>28</v>
      </c>
      <c r="C120" s="1" t="s">
        <v>571</v>
      </c>
      <c r="D120" s="1" t="s">
        <v>572</v>
      </c>
      <c r="E120" s="2">
        <v>48</v>
      </c>
      <c r="F120" s="2">
        <v>45</v>
      </c>
      <c r="G120" s="2">
        <v>49</v>
      </c>
      <c r="H120" s="2">
        <v>32</v>
      </c>
      <c r="I120" s="2">
        <v>48</v>
      </c>
      <c r="J120" s="2">
        <v>47</v>
      </c>
      <c r="K120" s="2">
        <v>168</v>
      </c>
      <c r="L120" s="2">
        <v>27</v>
      </c>
      <c r="M120" s="2">
        <v>49</v>
      </c>
      <c r="N120" s="2">
        <v>39.5</v>
      </c>
      <c r="O120" s="2">
        <v>34</v>
      </c>
      <c r="P120" s="2">
        <v>49.8</v>
      </c>
      <c r="Q120" s="2">
        <v>36</v>
      </c>
      <c r="R120" s="2">
        <f t="shared" si="9"/>
        <v>672.3</v>
      </c>
      <c r="S120" s="2">
        <f t="shared" si="10"/>
        <v>537.84</v>
      </c>
      <c r="T120" s="2">
        <v>46</v>
      </c>
      <c r="U120" s="2">
        <v>56</v>
      </c>
      <c r="V120" s="2"/>
      <c r="W120" s="2">
        <f t="shared" si="11"/>
        <v>639.84</v>
      </c>
    </row>
    <row r="121" s="1" customFormat="1" ht="12" spans="1:23">
      <c r="A121" s="1" t="s">
        <v>498</v>
      </c>
      <c r="B121" s="1" t="s">
        <v>28</v>
      </c>
      <c r="C121" s="1" t="s">
        <v>573</v>
      </c>
      <c r="D121" s="1" t="s">
        <v>574</v>
      </c>
      <c r="E121" s="2">
        <v>48</v>
      </c>
      <c r="F121" s="2">
        <v>45</v>
      </c>
      <c r="G121" s="2">
        <v>49</v>
      </c>
      <c r="H121" s="2">
        <v>32</v>
      </c>
      <c r="I121" s="2">
        <v>48</v>
      </c>
      <c r="J121" s="2">
        <v>47</v>
      </c>
      <c r="K121" s="2">
        <v>168</v>
      </c>
      <c r="L121" s="2">
        <v>27</v>
      </c>
      <c r="M121" s="2">
        <v>49</v>
      </c>
      <c r="N121" s="2">
        <v>39.5</v>
      </c>
      <c r="O121" s="2">
        <v>34</v>
      </c>
      <c r="P121" s="2">
        <v>49.8</v>
      </c>
      <c r="Q121" s="2">
        <v>36</v>
      </c>
      <c r="R121" s="2">
        <f t="shared" si="9"/>
        <v>672.3</v>
      </c>
      <c r="S121" s="2">
        <f t="shared" si="10"/>
        <v>537.84</v>
      </c>
      <c r="T121" s="2">
        <v>46</v>
      </c>
      <c r="U121" s="2">
        <v>56</v>
      </c>
      <c r="V121" s="2"/>
      <c r="W121" s="2">
        <f t="shared" si="11"/>
        <v>639.84</v>
      </c>
    </row>
    <row r="122" s="1" customFormat="1" ht="12" spans="1:23">
      <c r="A122" s="1" t="s">
        <v>498</v>
      </c>
      <c r="B122" s="1" t="s">
        <v>28</v>
      </c>
      <c r="C122" s="1" t="s">
        <v>575</v>
      </c>
      <c r="D122" s="1" t="s">
        <v>576</v>
      </c>
      <c r="E122" s="2">
        <v>48</v>
      </c>
      <c r="F122" s="2">
        <v>45</v>
      </c>
      <c r="G122" s="2">
        <v>49</v>
      </c>
      <c r="H122" s="2">
        <v>32</v>
      </c>
      <c r="I122" s="2">
        <v>48</v>
      </c>
      <c r="J122" s="2">
        <v>47</v>
      </c>
      <c r="K122" s="2">
        <v>168</v>
      </c>
      <c r="L122" s="2">
        <v>27</v>
      </c>
      <c r="M122" s="2">
        <v>49</v>
      </c>
      <c r="N122" s="2">
        <v>39.5</v>
      </c>
      <c r="O122" s="2">
        <v>34</v>
      </c>
      <c r="P122" s="2">
        <v>49.8</v>
      </c>
      <c r="Q122" s="2">
        <v>36</v>
      </c>
      <c r="R122" s="2">
        <f t="shared" si="9"/>
        <v>672.3</v>
      </c>
      <c r="S122" s="2">
        <f t="shared" si="10"/>
        <v>537.84</v>
      </c>
      <c r="T122" s="2">
        <v>46</v>
      </c>
      <c r="U122" s="2">
        <v>56</v>
      </c>
      <c r="V122" s="2"/>
      <c r="W122" s="2">
        <f t="shared" si="11"/>
        <v>639.84</v>
      </c>
    </row>
    <row r="123" s="1" customFormat="1" ht="12" spans="1:23">
      <c r="A123" s="1" t="s">
        <v>498</v>
      </c>
      <c r="B123" s="1" t="s">
        <v>28</v>
      </c>
      <c r="C123" s="1" t="s">
        <v>577</v>
      </c>
      <c r="D123" s="1" t="s">
        <v>578</v>
      </c>
      <c r="E123" s="2">
        <v>48</v>
      </c>
      <c r="F123" s="2">
        <v>45</v>
      </c>
      <c r="G123" s="2">
        <v>49</v>
      </c>
      <c r="H123" s="2">
        <v>32</v>
      </c>
      <c r="I123" s="2">
        <v>48</v>
      </c>
      <c r="J123" s="2">
        <v>47</v>
      </c>
      <c r="K123" s="2">
        <v>168</v>
      </c>
      <c r="L123" s="2">
        <v>27</v>
      </c>
      <c r="M123" s="2">
        <v>49</v>
      </c>
      <c r="N123" s="2">
        <v>39.5</v>
      </c>
      <c r="O123" s="2">
        <v>34</v>
      </c>
      <c r="P123" s="2">
        <v>49.8</v>
      </c>
      <c r="Q123" s="2">
        <v>36</v>
      </c>
      <c r="R123" s="2">
        <f t="shared" si="9"/>
        <v>672.3</v>
      </c>
      <c r="S123" s="2">
        <f t="shared" si="10"/>
        <v>537.84</v>
      </c>
      <c r="T123" s="2">
        <v>46</v>
      </c>
      <c r="U123" s="2">
        <v>56</v>
      </c>
      <c r="V123" s="2"/>
      <c r="W123" s="2">
        <f t="shared" si="11"/>
        <v>639.84</v>
      </c>
    </row>
    <row r="124" s="1" customFormat="1" ht="12" spans="1:23">
      <c r="A124" s="1" t="s">
        <v>498</v>
      </c>
      <c r="B124" s="1" t="s">
        <v>28</v>
      </c>
      <c r="C124" s="1" t="s">
        <v>579</v>
      </c>
      <c r="D124" s="1" t="s">
        <v>580</v>
      </c>
      <c r="E124" s="2">
        <v>48</v>
      </c>
      <c r="F124" s="2">
        <v>45</v>
      </c>
      <c r="G124" s="2">
        <v>49</v>
      </c>
      <c r="H124" s="2">
        <v>32</v>
      </c>
      <c r="I124" s="2">
        <v>48</v>
      </c>
      <c r="J124" s="2">
        <v>47</v>
      </c>
      <c r="K124" s="2">
        <v>168</v>
      </c>
      <c r="L124" s="2">
        <v>27</v>
      </c>
      <c r="M124" s="2">
        <v>49</v>
      </c>
      <c r="N124" s="2">
        <v>39.5</v>
      </c>
      <c r="O124" s="2">
        <v>34</v>
      </c>
      <c r="P124" s="2">
        <v>49.8</v>
      </c>
      <c r="Q124" s="2">
        <v>36</v>
      </c>
      <c r="R124" s="2">
        <f t="shared" si="9"/>
        <v>672.3</v>
      </c>
      <c r="S124" s="2">
        <f t="shared" si="10"/>
        <v>537.84</v>
      </c>
      <c r="T124" s="2">
        <v>46</v>
      </c>
      <c r="U124" s="2">
        <v>56</v>
      </c>
      <c r="V124" s="2"/>
      <c r="W124" s="2">
        <f t="shared" si="11"/>
        <v>639.84</v>
      </c>
    </row>
    <row r="125" s="1" customFormat="1" ht="12" spans="1:23">
      <c r="A125" s="1" t="s">
        <v>498</v>
      </c>
      <c r="B125" s="1" t="s">
        <v>28</v>
      </c>
      <c r="C125" s="1" t="s">
        <v>581</v>
      </c>
      <c r="D125" s="1" t="s">
        <v>582</v>
      </c>
      <c r="E125" s="2">
        <v>48</v>
      </c>
      <c r="F125" s="2">
        <v>45</v>
      </c>
      <c r="G125" s="2">
        <v>49</v>
      </c>
      <c r="H125" s="2">
        <v>32</v>
      </c>
      <c r="I125" s="2">
        <v>48</v>
      </c>
      <c r="J125" s="2">
        <v>47</v>
      </c>
      <c r="K125" s="2">
        <v>168</v>
      </c>
      <c r="L125" s="2">
        <v>27</v>
      </c>
      <c r="M125" s="2">
        <v>49</v>
      </c>
      <c r="N125" s="2">
        <v>39.5</v>
      </c>
      <c r="O125" s="2">
        <v>34</v>
      </c>
      <c r="P125" s="2">
        <v>49.8</v>
      </c>
      <c r="Q125" s="2">
        <v>36</v>
      </c>
      <c r="R125" s="2">
        <f t="shared" si="9"/>
        <v>672.3</v>
      </c>
      <c r="S125" s="2">
        <f t="shared" si="10"/>
        <v>537.84</v>
      </c>
      <c r="T125" s="2">
        <v>46</v>
      </c>
      <c r="U125" s="2">
        <v>56</v>
      </c>
      <c r="V125" s="2"/>
      <c r="W125" s="2">
        <f t="shared" si="11"/>
        <v>639.84</v>
      </c>
    </row>
    <row r="126" s="1" customFormat="1" ht="12" spans="1:23">
      <c r="A126" s="1" t="s">
        <v>583</v>
      </c>
      <c r="B126" s="1" t="s">
        <v>28</v>
      </c>
      <c r="C126" s="1" t="s">
        <v>584</v>
      </c>
      <c r="D126" s="1" t="s">
        <v>585</v>
      </c>
      <c r="E126" s="2">
        <v>48</v>
      </c>
      <c r="F126" s="2">
        <v>45</v>
      </c>
      <c r="G126" s="2">
        <v>49</v>
      </c>
      <c r="H126" s="2">
        <v>32</v>
      </c>
      <c r="I126" s="2">
        <v>48</v>
      </c>
      <c r="J126" s="2">
        <v>47</v>
      </c>
      <c r="K126" s="2">
        <v>168</v>
      </c>
      <c r="L126" s="2">
        <v>27</v>
      </c>
      <c r="M126" s="2">
        <v>49</v>
      </c>
      <c r="N126" s="2">
        <v>39.5</v>
      </c>
      <c r="O126" s="2">
        <v>34</v>
      </c>
      <c r="P126" s="2">
        <v>49.8</v>
      </c>
      <c r="Q126" s="2">
        <v>36</v>
      </c>
      <c r="R126" s="2">
        <f t="shared" si="9"/>
        <v>672.3</v>
      </c>
      <c r="S126" s="2">
        <f t="shared" si="10"/>
        <v>537.84</v>
      </c>
      <c r="T126" s="2">
        <v>46</v>
      </c>
      <c r="U126" s="2">
        <v>56</v>
      </c>
      <c r="V126" s="2"/>
      <c r="W126" s="2">
        <f t="shared" si="11"/>
        <v>639.84</v>
      </c>
    </row>
    <row r="127" s="1" customFormat="1" ht="12" spans="1:23">
      <c r="A127" s="1" t="s">
        <v>583</v>
      </c>
      <c r="B127" s="1" t="s">
        <v>28</v>
      </c>
      <c r="C127" s="1" t="s">
        <v>586</v>
      </c>
      <c r="D127" s="1" t="s">
        <v>587</v>
      </c>
      <c r="E127" s="2">
        <v>48</v>
      </c>
      <c r="F127" s="2">
        <v>45</v>
      </c>
      <c r="G127" s="2">
        <v>49</v>
      </c>
      <c r="H127" s="2">
        <v>32</v>
      </c>
      <c r="I127" s="2">
        <v>48</v>
      </c>
      <c r="J127" s="2">
        <v>47</v>
      </c>
      <c r="K127" s="2">
        <v>168</v>
      </c>
      <c r="L127" s="2">
        <v>27</v>
      </c>
      <c r="M127" s="2">
        <v>49</v>
      </c>
      <c r="N127" s="2">
        <v>39.5</v>
      </c>
      <c r="O127" s="2">
        <v>34</v>
      </c>
      <c r="P127" s="2">
        <v>49.8</v>
      </c>
      <c r="Q127" s="2">
        <v>36</v>
      </c>
      <c r="R127" s="2">
        <f t="shared" si="9"/>
        <v>672.3</v>
      </c>
      <c r="S127" s="2">
        <f t="shared" si="10"/>
        <v>537.84</v>
      </c>
      <c r="T127" s="2">
        <v>46</v>
      </c>
      <c r="U127" s="2">
        <v>56</v>
      </c>
      <c r="V127" s="2"/>
      <c r="W127" s="2">
        <f t="shared" si="11"/>
        <v>639.84</v>
      </c>
    </row>
    <row r="128" s="1" customFormat="1" ht="12" spans="1:23">
      <c r="A128" s="1" t="s">
        <v>583</v>
      </c>
      <c r="B128" s="1" t="s">
        <v>28</v>
      </c>
      <c r="C128" s="1" t="s">
        <v>588</v>
      </c>
      <c r="D128" s="1" t="s">
        <v>589</v>
      </c>
      <c r="E128" s="2">
        <v>48</v>
      </c>
      <c r="F128" s="2">
        <v>45</v>
      </c>
      <c r="G128" s="2">
        <v>49</v>
      </c>
      <c r="H128" s="2">
        <v>32</v>
      </c>
      <c r="I128" s="2">
        <v>48</v>
      </c>
      <c r="J128" s="2">
        <v>47</v>
      </c>
      <c r="K128" s="2">
        <v>168</v>
      </c>
      <c r="L128" s="2">
        <v>27</v>
      </c>
      <c r="M128" s="2">
        <v>49</v>
      </c>
      <c r="N128" s="2">
        <v>39.5</v>
      </c>
      <c r="O128" s="2">
        <v>34</v>
      </c>
      <c r="P128" s="2">
        <v>49.8</v>
      </c>
      <c r="Q128" s="2">
        <v>36</v>
      </c>
      <c r="R128" s="2">
        <f t="shared" si="9"/>
        <v>672.3</v>
      </c>
      <c r="S128" s="2">
        <f t="shared" si="10"/>
        <v>537.84</v>
      </c>
      <c r="T128" s="2">
        <v>46</v>
      </c>
      <c r="U128" s="2">
        <v>56</v>
      </c>
      <c r="V128" s="2"/>
      <c r="W128" s="2">
        <f t="shared" si="11"/>
        <v>639.84</v>
      </c>
    </row>
    <row r="129" s="1" customFormat="1" ht="12" spans="1:23">
      <c r="A129" s="1" t="s">
        <v>583</v>
      </c>
      <c r="B129" s="1" t="s">
        <v>28</v>
      </c>
      <c r="C129" s="1" t="s">
        <v>590</v>
      </c>
      <c r="D129" s="1" t="s">
        <v>591</v>
      </c>
      <c r="E129" s="2">
        <v>48</v>
      </c>
      <c r="F129" s="2">
        <v>45</v>
      </c>
      <c r="G129" s="2">
        <v>49</v>
      </c>
      <c r="H129" s="2">
        <v>32</v>
      </c>
      <c r="I129" s="2">
        <v>48</v>
      </c>
      <c r="J129" s="2">
        <v>47</v>
      </c>
      <c r="K129" s="2">
        <v>168</v>
      </c>
      <c r="L129" s="2">
        <v>27</v>
      </c>
      <c r="M129" s="2">
        <v>49</v>
      </c>
      <c r="N129" s="2">
        <v>39.5</v>
      </c>
      <c r="O129" s="2">
        <v>34</v>
      </c>
      <c r="P129" s="2">
        <v>49.8</v>
      </c>
      <c r="Q129" s="2">
        <v>36</v>
      </c>
      <c r="R129" s="2">
        <f t="shared" si="9"/>
        <v>672.3</v>
      </c>
      <c r="S129" s="2">
        <f t="shared" si="10"/>
        <v>537.84</v>
      </c>
      <c r="T129" s="2">
        <v>46</v>
      </c>
      <c r="U129" s="2">
        <v>56</v>
      </c>
      <c r="V129" s="2"/>
      <c r="W129" s="2">
        <f t="shared" si="11"/>
        <v>639.84</v>
      </c>
    </row>
    <row r="130" s="1" customFormat="1" ht="12" spans="1:23">
      <c r="A130" s="1" t="s">
        <v>583</v>
      </c>
      <c r="B130" s="1" t="s">
        <v>28</v>
      </c>
      <c r="C130" s="1" t="s">
        <v>592</v>
      </c>
      <c r="D130" s="1" t="s">
        <v>593</v>
      </c>
      <c r="E130" s="2">
        <v>48</v>
      </c>
      <c r="F130" s="2">
        <v>45</v>
      </c>
      <c r="G130" s="2">
        <v>49</v>
      </c>
      <c r="H130" s="2">
        <v>32</v>
      </c>
      <c r="I130" s="2">
        <v>48</v>
      </c>
      <c r="J130" s="2">
        <v>47</v>
      </c>
      <c r="K130" s="2">
        <v>168</v>
      </c>
      <c r="L130" s="2">
        <v>27</v>
      </c>
      <c r="M130" s="2">
        <v>49</v>
      </c>
      <c r="N130" s="2">
        <v>39.5</v>
      </c>
      <c r="O130" s="2">
        <v>34</v>
      </c>
      <c r="P130" s="2">
        <v>49.8</v>
      </c>
      <c r="Q130" s="2">
        <v>36</v>
      </c>
      <c r="R130" s="2">
        <f t="shared" si="9"/>
        <v>672.3</v>
      </c>
      <c r="S130" s="2">
        <f t="shared" si="10"/>
        <v>537.84</v>
      </c>
      <c r="T130" s="2">
        <v>46</v>
      </c>
      <c r="U130" s="2">
        <v>56</v>
      </c>
      <c r="V130" s="2"/>
      <c r="W130" s="2">
        <f t="shared" si="11"/>
        <v>639.84</v>
      </c>
    </row>
    <row r="131" s="1" customFormat="1" ht="12" spans="1:23">
      <c r="A131" s="1" t="s">
        <v>583</v>
      </c>
      <c r="B131" s="1" t="s">
        <v>28</v>
      </c>
      <c r="C131" s="1" t="s">
        <v>594</v>
      </c>
      <c r="D131" s="1" t="s">
        <v>595</v>
      </c>
      <c r="E131" s="2">
        <v>48</v>
      </c>
      <c r="F131" s="2">
        <v>45</v>
      </c>
      <c r="G131" s="2">
        <v>49</v>
      </c>
      <c r="H131" s="2">
        <v>32</v>
      </c>
      <c r="I131" s="2">
        <v>48</v>
      </c>
      <c r="J131" s="2">
        <v>47</v>
      </c>
      <c r="K131" s="2">
        <v>168</v>
      </c>
      <c r="L131" s="2">
        <v>27</v>
      </c>
      <c r="M131" s="2">
        <v>49</v>
      </c>
      <c r="N131" s="2">
        <v>39.5</v>
      </c>
      <c r="O131" s="2">
        <v>34</v>
      </c>
      <c r="P131" s="2">
        <v>49.8</v>
      </c>
      <c r="Q131" s="2">
        <v>36</v>
      </c>
      <c r="R131" s="2">
        <f t="shared" ref="R131:R170" si="12">SUM(E131:Q131)</f>
        <v>672.3</v>
      </c>
      <c r="S131" s="2">
        <f t="shared" ref="S131:S170" si="13">R131*0.8</f>
        <v>537.84</v>
      </c>
      <c r="T131" s="2">
        <v>46</v>
      </c>
      <c r="U131" s="2">
        <v>56</v>
      </c>
      <c r="V131" s="2"/>
      <c r="W131" s="2">
        <f t="shared" ref="W131:W169" si="14">S131+T131+U131</f>
        <v>639.84</v>
      </c>
    </row>
    <row r="132" s="1" customFormat="1" ht="12" spans="1:23">
      <c r="A132" s="1" t="s">
        <v>583</v>
      </c>
      <c r="B132" s="1" t="s">
        <v>28</v>
      </c>
      <c r="C132" s="1" t="s">
        <v>596</v>
      </c>
      <c r="D132" s="1" t="s">
        <v>597</v>
      </c>
      <c r="E132" s="2">
        <v>48</v>
      </c>
      <c r="F132" s="2">
        <v>45</v>
      </c>
      <c r="G132" s="2">
        <v>49</v>
      </c>
      <c r="H132" s="2">
        <v>32</v>
      </c>
      <c r="I132" s="2">
        <v>48</v>
      </c>
      <c r="J132" s="2">
        <v>47</v>
      </c>
      <c r="K132" s="2">
        <v>168</v>
      </c>
      <c r="L132" s="2">
        <v>27</v>
      </c>
      <c r="M132" s="2">
        <v>49</v>
      </c>
      <c r="N132" s="2">
        <v>39.5</v>
      </c>
      <c r="O132" s="2">
        <v>34</v>
      </c>
      <c r="P132" s="2">
        <v>49.8</v>
      </c>
      <c r="Q132" s="2">
        <v>36</v>
      </c>
      <c r="R132" s="2">
        <f t="shared" si="12"/>
        <v>672.3</v>
      </c>
      <c r="S132" s="2">
        <f t="shared" si="13"/>
        <v>537.84</v>
      </c>
      <c r="T132" s="2">
        <v>46</v>
      </c>
      <c r="U132" s="2">
        <v>56</v>
      </c>
      <c r="V132" s="2"/>
      <c r="W132" s="2">
        <f t="shared" si="14"/>
        <v>639.84</v>
      </c>
    </row>
    <row r="133" s="1" customFormat="1" ht="12" spans="1:23">
      <c r="A133" s="1" t="s">
        <v>583</v>
      </c>
      <c r="B133" s="1" t="s">
        <v>28</v>
      </c>
      <c r="C133" s="1" t="s">
        <v>598</v>
      </c>
      <c r="D133" s="1" t="s">
        <v>599</v>
      </c>
      <c r="E133" s="2">
        <v>48</v>
      </c>
      <c r="F133" s="2">
        <v>45</v>
      </c>
      <c r="G133" s="2">
        <v>49</v>
      </c>
      <c r="H133" s="2">
        <v>32</v>
      </c>
      <c r="I133" s="2">
        <v>48</v>
      </c>
      <c r="J133" s="2">
        <v>47</v>
      </c>
      <c r="K133" s="2">
        <v>168</v>
      </c>
      <c r="L133" s="2">
        <v>27</v>
      </c>
      <c r="M133" s="2">
        <v>49</v>
      </c>
      <c r="N133" s="2">
        <v>39.5</v>
      </c>
      <c r="O133" s="2">
        <v>34</v>
      </c>
      <c r="P133" s="2">
        <v>49.8</v>
      </c>
      <c r="Q133" s="2">
        <v>36</v>
      </c>
      <c r="R133" s="2">
        <f t="shared" si="12"/>
        <v>672.3</v>
      </c>
      <c r="S133" s="2">
        <f t="shared" si="13"/>
        <v>537.84</v>
      </c>
      <c r="T133" s="2">
        <v>46</v>
      </c>
      <c r="U133" s="2">
        <v>56</v>
      </c>
      <c r="V133" s="2"/>
      <c r="W133" s="2">
        <f t="shared" si="14"/>
        <v>639.84</v>
      </c>
    </row>
    <row r="134" s="1" customFormat="1" ht="12" spans="1:23">
      <c r="A134" s="1" t="s">
        <v>583</v>
      </c>
      <c r="B134" s="1" t="s">
        <v>28</v>
      </c>
      <c r="C134" s="1" t="s">
        <v>600</v>
      </c>
      <c r="D134" s="1" t="s">
        <v>601</v>
      </c>
      <c r="E134" s="2">
        <v>48</v>
      </c>
      <c r="F134" s="2">
        <v>45</v>
      </c>
      <c r="G134" s="2">
        <v>49</v>
      </c>
      <c r="H134" s="2">
        <v>32</v>
      </c>
      <c r="I134" s="2">
        <v>48</v>
      </c>
      <c r="J134" s="2">
        <v>47</v>
      </c>
      <c r="K134" s="2">
        <v>168</v>
      </c>
      <c r="L134" s="2">
        <v>27</v>
      </c>
      <c r="M134" s="2">
        <v>49</v>
      </c>
      <c r="N134" s="2">
        <v>39.5</v>
      </c>
      <c r="O134" s="2">
        <v>34</v>
      </c>
      <c r="P134" s="2">
        <v>49.8</v>
      </c>
      <c r="Q134" s="2">
        <v>36</v>
      </c>
      <c r="R134" s="2">
        <f t="shared" si="12"/>
        <v>672.3</v>
      </c>
      <c r="S134" s="2">
        <f t="shared" si="13"/>
        <v>537.84</v>
      </c>
      <c r="T134" s="2">
        <v>46</v>
      </c>
      <c r="U134" s="2">
        <v>56</v>
      </c>
      <c r="V134" s="2"/>
      <c r="W134" s="2">
        <f t="shared" si="14"/>
        <v>639.84</v>
      </c>
    </row>
    <row r="135" s="1" customFormat="1" ht="12" spans="1:23">
      <c r="A135" s="1" t="s">
        <v>583</v>
      </c>
      <c r="B135" s="1" t="s">
        <v>28</v>
      </c>
      <c r="C135" s="1" t="s">
        <v>602</v>
      </c>
      <c r="D135" s="1" t="s">
        <v>603</v>
      </c>
      <c r="E135" s="2">
        <v>48</v>
      </c>
      <c r="F135" s="2">
        <v>45</v>
      </c>
      <c r="G135" s="2">
        <v>49</v>
      </c>
      <c r="H135" s="2">
        <v>32</v>
      </c>
      <c r="I135" s="2">
        <v>48</v>
      </c>
      <c r="J135" s="2">
        <v>47</v>
      </c>
      <c r="K135" s="2">
        <v>168</v>
      </c>
      <c r="L135" s="2">
        <v>27</v>
      </c>
      <c r="M135" s="2">
        <v>49</v>
      </c>
      <c r="N135" s="2">
        <v>39.5</v>
      </c>
      <c r="O135" s="2">
        <v>34</v>
      </c>
      <c r="P135" s="2">
        <v>49.8</v>
      </c>
      <c r="Q135" s="2">
        <v>36</v>
      </c>
      <c r="R135" s="2">
        <f t="shared" si="12"/>
        <v>672.3</v>
      </c>
      <c r="S135" s="2">
        <f t="shared" si="13"/>
        <v>537.84</v>
      </c>
      <c r="T135" s="2">
        <v>46</v>
      </c>
      <c r="U135" s="2">
        <v>56</v>
      </c>
      <c r="V135" s="2"/>
      <c r="W135" s="2">
        <f t="shared" si="14"/>
        <v>639.84</v>
      </c>
    </row>
    <row r="136" s="1" customFormat="1" ht="12" spans="1:23">
      <c r="A136" s="1" t="s">
        <v>583</v>
      </c>
      <c r="B136" s="1" t="s">
        <v>28</v>
      </c>
      <c r="C136" s="1" t="s">
        <v>604</v>
      </c>
      <c r="D136" s="1" t="s">
        <v>605</v>
      </c>
      <c r="E136" s="2">
        <v>48</v>
      </c>
      <c r="F136" s="2">
        <v>45</v>
      </c>
      <c r="G136" s="2">
        <v>49</v>
      </c>
      <c r="H136" s="2">
        <v>32</v>
      </c>
      <c r="I136" s="2">
        <v>48</v>
      </c>
      <c r="J136" s="2">
        <v>47</v>
      </c>
      <c r="K136" s="2">
        <v>168</v>
      </c>
      <c r="L136" s="2">
        <v>27</v>
      </c>
      <c r="M136" s="2">
        <v>49</v>
      </c>
      <c r="N136" s="2">
        <v>39.5</v>
      </c>
      <c r="O136" s="2">
        <v>34</v>
      </c>
      <c r="P136" s="2">
        <v>49.8</v>
      </c>
      <c r="Q136" s="2">
        <v>36</v>
      </c>
      <c r="R136" s="2">
        <f t="shared" si="12"/>
        <v>672.3</v>
      </c>
      <c r="S136" s="2">
        <f t="shared" si="13"/>
        <v>537.84</v>
      </c>
      <c r="T136" s="2">
        <v>46</v>
      </c>
      <c r="U136" s="2">
        <v>56</v>
      </c>
      <c r="V136" s="2"/>
      <c r="W136" s="2">
        <f t="shared" si="14"/>
        <v>639.84</v>
      </c>
    </row>
    <row r="137" s="1" customFormat="1" ht="12" spans="1:23">
      <c r="A137" s="1" t="s">
        <v>583</v>
      </c>
      <c r="B137" s="1" t="s">
        <v>28</v>
      </c>
      <c r="C137" s="1" t="s">
        <v>606</v>
      </c>
      <c r="D137" s="1" t="s">
        <v>607</v>
      </c>
      <c r="E137" s="2">
        <v>48</v>
      </c>
      <c r="F137" s="2">
        <v>45</v>
      </c>
      <c r="G137" s="2">
        <v>49</v>
      </c>
      <c r="H137" s="2">
        <v>32</v>
      </c>
      <c r="I137" s="2">
        <v>48</v>
      </c>
      <c r="J137" s="2">
        <v>47</v>
      </c>
      <c r="K137" s="2">
        <v>168</v>
      </c>
      <c r="L137" s="2">
        <v>27</v>
      </c>
      <c r="M137" s="2">
        <v>49</v>
      </c>
      <c r="N137" s="2">
        <v>39.5</v>
      </c>
      <c r="O137" s="2">
        <v>34</v>
      </c>
      <c r="P137" s="2">
        <v>49.8</v>
      </c>
      <c r="Q137" s="2">
        <v>36</v>
      </c>
      <c r="R137" s="2">
        <f t="shared" si="12"/>
        <v>672.3</v>
      </c>
      <c r="S137" s="2">
        <f t="shared" si="13"/>
        <v>537.84</v>
      </c>
      <c r="T137" s="2">
        <v>46</v>
      </c>
      <c r="U137" s="2">
        <v>56</v>
      </c>
      <c r="V137" s="2"/>
      <c r="W137" s="2">
        <f t="shared" si="14"/>
        <v>639.84</v>
      </c>
    </row>
    <row r="138" s="1" customFormat="1" ht="12" spans="1:23">
      <c r="A138" s="1" t="s">
        <v>583</v>
      </c>
      <c r="B138" s="1" t="s">
        <v>28</v>
      </c>
      <c r="C138" s="1" t="s">
        <v>608</v>
      </c>
      <c r="D138" s="1" t="s">
        <v>609</v>
      </c>
      <c r="E138" s="2">
        <v>48</v>
      </c>
      <c r="F138" s="2">
        <v>45</v>
      </c>
      <c r="G138" s="2">
        <v>49</v>
      </c>
      <c r="H138" s="2">
        <v>32</v>
      </c>
      <c r="I138" s="2">
        <v>48</v>
      </c>
      <c r="J138" s="2">
        <v>47</v>
      </c>
      <c r="K138" s="2">
        <v>168</v>
      </c>
      <c r="L138" s="2">
        <v>27</v>
      </c>
      <c r="M138" s="2">
        <v>49</v>
      </c>
      <c r="N138" s="2">
        <v>39.5</v>
      </c>
      <c r="O138" s="2">
        <v>34</v>
      </c>
      <c r="P138" s="2">
        <v>49.8</v>
      </c>
      <c r="Q138" s="2">
        <v>36</v>
      </c>
      <c r="R138" s="2">
        <f t="shared" si="12"/>
        <v>672.3</v>
      </c>
      <c r="S138" s="2">
        <f t="shared" si="13"/>
        <v>537.84</v>
      </c>
      <c r="T138" s="2">
        <v>46</v>
      </c>
      <c r="U138" s="2">
        <v>56</v>
      </c>
      <c r="V138" s="2"/>
      <c r="W138" s="2">
        <f t="shared" si="14"/>
        <v>639.84</v>
      </c>
    </row>
    <row r="139" s="1" customFormat="1" ht="12" spans="1:23">
      <c r="A139" s="1" t="s">
        <v>583</v>
      </c>
      <c r="B139" s="1" t="s">
        <v>28</v>
      </c>
      <c r="C139" s="1" t="s">
        <v>610</v>
      </c>
      <c r="D139" s="1" t="s">
        <v>611</v>
      </c>
      <c r="E139" s="2">
        <v>48</v>
      </c>
      <c r="F139" s="2">
        <v>45</v>
      </c>
      <c r="G139" s="2">
        <v>49</v>
      </c>
      <c r="H139" s="2">
        <v>32</v>
      </c>
      <c r="I139" s="2">
        <v>48</v>
      </c>
      <c r="J139" s="2">
        <v>47</v>
      </c>
      <c r="K139" s="2">
        <v>168</v>
      </c>
      <c r="L139" s="2">
        <v>27</v>
      </c>
      <c r="M139" s="2">
        <v>49</v>
      </c>
      <c r="N139" s="2">
        <v>39.5</v>
      </c>
      <c r="O139" s="2">
        <v>34</v>
      </c>
      <c r="P139" s="2">
        <v>49.8</v>
      </c>
      <c r="Q139" s="2">
        <v>36</v>
      </c>
      <c r="R139" s="2">
        <f t="shared" si="12"/>
        <v>672.3</v>
      </c>
      <c r="S139" s="2">
        <f t="shared" si="13"/>
        <v>537.84</v>
      </c>
      <c r="T139" s="2">
        <v>46</v>
      </c>
      <c r="U139" s="2">
        <v>56</v>
      </c>
      <c r="V139" s="2"/>
      <c r="W139" s="2">
        <f t="shared" si="14"/>
        <v>639.84</v>
      </c>
    </row>
    <row r="140" s="1" customFormat="1" ht="12" spans="1:23">
      <c r="A140" s="1" t="s">
        <v>583</v>
      </c>
      <c r="B140" s="1" t="s">
        <v>28</v>
      </c>
      <c r="C140" s="1" t="s">
        <v>612</v>
      </c>
      <c r="D140" s="1" t="s">
        <v>613</v>
      </c>
      <c r="E140" s="2">
        <v>48</v>
      </c>
      <c r="F140" s="2">
        <v>45</v>
      </c>
      <c r="G140" s="2">
        <v>49</v>
      </c>
      <c r="H140" s="2">
        <v>32</v>
      </c>
      <c r="I140" s="2">
        <v>48</v>
      </c>
      <c r="J140" s="2">
        <v>47</v>
      </c>
      <c r="K140" s="2">
        <v>168</v>
      </c>
      <c r="L140" s="2">
        <v>27</v>
      </c>
      <c r="M140" s="2">
        <v>49</v>
      </c>
      <c r="N140" s="2">
        <v>39.5</v>
      </c>
      <c r="O140" s="2">
        <v>34</v>
      </c>
      <c r="P140" s="2">
        <v>49.8</v>
      </c>
      <c r="Q140" s="2">
        <v>36</v>
      </c>
      <c r="R140" s="2">
        <f t="shared" si="12"/>
        <v>672.3</v>
      </c>
      <c r="S140" s="2">
        <f t="shared" si="13"/>
        <v>537.84</v>
      </c>
      <c r="T140" s="2">
        <v>46</v>
      </c>
      <c r="U140" s="2">
        <v>56</v>
      </c>
      <c r="V140" s="2"/>
      <c r="W140" s="2">
        <f t="shared" si="14"/>
        <v>639.84</v>
      </c>
    </row>
    <row r="141" s="1" customFormat="1" ht="12" spans="1:23">
      <c r="A141" s="1" t="s">
        <v>583</v>
      </c>
      <c r="B141" s="1" t="s">
        <v>28</v>
      </c>
      <c r="C141" s="1" t="s">
        <v>614</v>
      </c>
      <c r="D141" s="1" t="s">
        <v>615</v>
      </c>
      <c r="E141" s="2">
        <v>48</v>
      </c>
      <c r="F141" s="2">
        <v>45</v>
      </c>
      <c r="G141" s="2">
        <v>49</v>
      </c>
      <c r="H141" s="2">
        <v>32</v>
      </c>
      <c r="I141" s="2">
        <v>48</v>
      </c>
      <c r="J141" s="2">
        <v>47</v>
      </c>
      <c r="K141" s="2">
        <v>168</v>
      </c>
      <c r="L141" s="2">
        <v>27</v>
      </c>
      <c r="M141" s="2">
        <v>49</v>
      </c>
      <c r="N141" s="2">
        <v>39.5</v>
      </c>
      <c r="O141" s="2">
        <v>34</v>
      </c>
      <c r="P141" s="2">
        <v>49.8</v>
      </c>
      <c r="Q141" s="2">
        <v>36</v>
      </c>
      <c r="R141" s="2">
        <f t="shared" si="12"/>
        <v>672.3</v>
      </c>
      <c r="S141" s="2">
        <f t="shared" si="13"/>
        <v>537.84</v>
      </c>
      <c r="T141" s="2">
        <v>46</v>
      </c>
      <c r="U141" s="2">
        <v>56</v>
      </c>
      <c r="V141" s="2"/>
      <c r="W141" s="2">
        <f t="shared" si="14"/>
        <v>639.84</v>
      </c>
    </row>
    <row r="142" s="1" customFormat="1" ht="12" spans="1:23">
      <c r="A142" s="1" t="s">
        <v>583</v>
      </c>
      <c r="B142" s="1" t="s">
        <v>28</v>
      </c>
      <c r="C142" s="1" t="s">
        <v>616</v>
      </c>
      <c r="D142" s="1" t="s">
        <v>617</v>
      </c>
      <c r="E142" s="2">
        <v>48</v>
      </c>
      <c r="F142" s="2">
        <v>45</v>
      </c>
      <c r="G142" s="2">
        <v>49</v>
      </c>
      <c r="H142" s="2">
        <v>32</v>
      </c>
      <c r="I142" s="2">
        <v>48</v>
      </c>
      <c r="J142" s="2">
        <v>47</v>
      </c>
      <c r="K142" s="2">
        <v>168</v>
      </c>
      <c r="L142" s="2">
        <v>27</v>
      </c>
      <c r="M142" s="2">
        <v>49</v>
      </c>
      <c r="N142" s="2">
        <v>39.5</v>
      </c>
      <c r="O142" s="2">
        <v>34</v>
      </c>
      <c r="P142" s="2">
        <v>49.8</v>
      </c>
      <c r="Q142" s="2">
        <v>36</v>
      </c>
      <c r="R142" s="2">
        <f t="shared" si="12"/>
        <v>672.3</v>
      </c>
      <c r="S142" s="2">
        <f t="shared" si="13"/>
        <v>537.84</v>
      </c>
      <c r="T142" s="2">
        <v>46</v>
      </c>
      <c r="U142" s="2">
        <v>56</v>
      </c>
      <c r="V142" s="2"/>
      <c r="W142" s="2">
        <f t="shared" si="14"/>
        <v>639.84</v>
      </c>
    </row>
    <row r="143" s="1" customFormat="1" ht="12" spans="1:23">
      <c r="A143" s="1" t="s">
        <v>583</v>
      </c>
      <c r="B143" s="1" t="s">
        <v>28</v>
      </c>
      <c r="C143" s="1" t="s">
        <v>618</v>
      </c>
      <c r="D143" s="1" t="s">
        <v>619</v>
      </c>
      <c r="E143" s="2">
        <v>48</v>
      </c>
      <c r="F143" s="2">
        <v>45</v>
      </c>
      <c r="G143" s="2">
        <v>49</v>
      </c>
      <c r="H143" s="2">
        <v>32</v>
      </c>
      <c r="I143" s="2">
        <v>48</v>
      </c>
      <c r="J143" s="2">
        <v>47</v>
      </c>
      <c r="K143" s="2">
        <v>168</v>
      </c>
      <c r="L143" s="2">
        <v>27</v>
      </c>
      <c r="M143" s="2">
        <v>49</v>
      </c>
      <c r="N143" s="2">
        <v>39.5</v>
      </c>
      <c r="O143" s="2">
        <v>34</v>
      </c>
      <c r="P143" s="2">
        <v>49.8</v>
      </c>
      <c r="Q143" s="2">
        <v>36</v>
      </c>
      <c r="R143" s="2">
        <f t="shared" si="12"/>
        <v>672.3</v>
      </c>
      <c r="S143" s="2">
        <f t="shared" si="13"/>
        <v>537.84</v>
      </c>
      <c r="T143" s="2">
        <v>46</v>
      </c>
      <c r="U143" s="2">
        <v>56</v>
      </c>
      <c r="V143" s="2"/>
      <c r="W143" s="2">
        <f t="shared" si="14"/>
        <v>639.84</v>
      </c>
    </row>
    <row r="144" s="1" customFormat="1" ht="12" spans="1:23">
      <c r="A144" s="1" t="s">
        <v>583</v>
      </c>
      <c r="B144" s="1" t="s">
        <v>28</v>
      </c>
      <c r="C144" s="1" t="s">
        <v>620</v>
      </c>
      <c r="D144" s="1" t="s">
        <v>621</v>
      </c>
      <c r="E144" s="2">
        <v>48</v>
      </c>
      <c r="F144" s="2">
        <v>45</v>
      </c>
      <c r="G144" s="2">
        <v>49</v>
      </c>
      <c r="H144" s="2">
        <v>32</v>
      </c>
      <c r="I144" s="2">
        <v>48</v>
      </c>
      <c r="J144" s="2">
        <v>47</v>
      </c>
      <c r="K144" s="2">
        <v>168</v>
      </c>
      <c r="L144" s="2">
        <v>27</v>
      </c>
      <c r="M144" s="2">
        <v>49</v>
      </c>
      <c r="N144" s="2">
        <v>39.5</v>
      </c>
      <c r="O144" s="2">
        <v>34</v>
      </c>
      <c r="P144" s="2">
        <v>49.8</v>
      </c>
      <c r="Q144" s="2">
        <v>36</v>
      </c>
      <c r="R144" s="2">
        <f t="shared" si="12"/>
        <v>672.3</v>
      </c>
      <c r="S144" s="2">
        <f t="shared" si="13"/>
        <v>537.84</v>
      </c>
      <c r="T144" s="2">
        <v>46</v>
      </c>
      <c r="U144" s="2">
        <v>56</v>
      </c>
      <c r="V144" s="2"/>
      <c r="W144" s="2">
        <f t="shared" si="14"/>
        <v>639.84</v>
      </c>
    </row>
    <row r="145" s="1" customFormat="1" ht="12" spans="1:23">
      <c r="A145" s="1" t="s">
        <v>583</v>
      </c>
      <c r="B145" s="1" t="s">
        <v>28</v>
      </c>
      <c r="C145" s="1" t="s">
        <v>622</v>
      </c>
      <c r="D145" s="1" t="s">
        <v>623</v>
      </c>
      <c r="E145" s="2">
        <v>48</v>
      </c>
      <c r="F145" s="2">
        <v>45</v>
      </c>
      <c r="G145" s="2">
        <v>49</v>
      </c>
      <c r="H145" s="2">
        <v>32</v>
      </c>
      <c r="I145" s="2">
        <v>48</v>
      </c>
      <c r="J145" s="2">
        <v>47</v>
      </c>
      <c r="K145" s="2">
        <v>168</v>
      </c>
      <c r="L145" s="2">
        <v>27</v>
      </c>
      <c r="M145" s="2">
        <v>49</v>
      </c>
      <c r="N145" s="2">
        <v>39.5</v>
      </c>
      <c r="O145" s="2">
        <v>34</v>
      </c>
      <c r="P145" s="2">
        <v>49.8</v>
      </c>
      <c r="Q145" s="2">
        <v>36</v>
      </c>
      <c r="R145" s="2">
        <f t="shared" si="12"/>
        <v>672.3</v>
      </c>
      <c r="S145" s="2">
        <f t="shared" si="13"/>
        <v>537.84</v>
      </c>
      <c r="T145" s="2">
        <v>46</v>
      </c>
      <c r="U145" s="2">
        <v>56</v>
      </c>
      <c r="V145" s="2"/>
      <c r="W145" s="2">
        <f t="shared" si="14"/>
        <v>639.84</v>
      </c>
    </row>
    <row r="146" s="1" customFormat="1" ht="12" spans="1:23">
      <c r="A146" s="1" t="s">
        <v>583</v>
      </c>
      <c r="B146" s="1" t="s">
        <v>28</v>
      </c>
      <c r="C146" s="1" t="s">
        <v>624</v>
      </c>
      <c r="D146" s="1" t="s">
        <v>625</v>
      </c>
      <c r="E146" s="2">
        <v>48</v>
      </c>
      <c r="F146" s="2">
        <v>45</v>
      </c>
      <c r="G146" s="2">
        <v>49</v>
      </c>
      <c r="H146" s="2">
        <v>32</v>
      </c>
      <c r="I146" s="2">
        <v>48</v>
      </c>
      <c r="J146" s="2">
        <v>47</v>
      </c>
      <c r="K146" s="2">
        <v>168</v>
      </c>
      <c r="L146" s="2">
        <v>27</v>
      </c>
      <c r="M146" s="2">
        <v>49</v>
      </c>
      <c r="N146" s="2">
        <v>39.5</v>
      </c>
      <c r="O146" s="2">
        <v>34</v>
      </c>
      <c r="P146" s="2">
        <v>49.8</v>
      </c>
      <c r="Q146" s="2">
        <v>36</v>
      </c>
      <c r="R146" s="2">
        <f t="shared" si="12"/>
        <v>672.3</v>
      </c>
      <c r="S146" s="2">
        <f t="shared" si="13"/>
        <v>537.84</v>
      </c>
      <c r="T146" s="2">
        <v>46</v>
      </c>
      <c r="U146" s="2">
        <v>56</v>
      </c>
      <c r="V146" s="2"/>
      <c r="W146" s="2">
        <f t="shared" si="14"/>
        <v>639.84</v>
      </c>
    </row>
    <row r="147" s="1" customFormat="1" ht="12" spans="1:23">
      <c r="A147" s="1" t="s">
        <v>583</v>
      </c>
      <c r="B147" s="1" t="s">
        <v>28</v>
      </c>
      <c r="C147" s="1" t="s">
        <v>626</v>
      </c>
      <c r="D147" s="1" t="s">
        <v>627</v>
      </c>
      <c r="E147" s="2">
        <v>48</v>
      </c>
      <c r="F147" s="2">
        <v>45</v>
      </c>
      <c r="G147" s="2">
        <v>49</v>
      </c>
      <c r="H147" s="2">
        <v>32</v>
      </c>
      <c r="I147" s="2">
        <v>48</v>
      </c>
      <c r="J147" s="2">
        <v>47</v>
      </c>
      <c r="K147" s="2">
        <v>168</v>
      </c>
      <c r="L147" s="2">
        <v>27</v>
      </c>
      <c r="M147" s="2">
        <v>49</v>
      </c>
      <c r="N147" s="2">
        <v>39.5</v>
      </c>
      <c r="O147" s="2">
        <v>34</v>
      </c>
      <c r="P147" s="2">
        <v>49.8</v>
      </c>
      <c r="Q147" s="2">
        <v>36</v>
      </c>
      <c r="R147" s="2">
        <f t="shared" si="12"/>
        <v>672.3</v>
      </c>
      <c r="S147" s="2">
        <f t="shared" si="13"/>
        <v>537.84</v>
      </c>
      <c r="T147" s="2">
        <v>46</v>
      </c>
      <c r="U147" s="2">
        <v>56</v>
      </c>
      <c r="V147" s="2"/>
      <c r="W147" s="2">
        <f t="shared" si="14"/>
        <v>639.84</v>
      </c>
    </row>
    <row r="148" s="1" customFormat="1" ht="12" spans="1:23">
      <c r="A148" s="1" t="s">
        <v>583</v>
      </c>
      <c r="B148" s="1" t="s">
        <v>28</v>
      </c>
      <c r="C148" s="1" t="s">
        <v>628</v>
      </c>
      <c r="D148" s="1" t="s">
        <v>629</v>
      </c>
      <c r="E148" s="2">
        <v>48</v>
      </c>
      <c r="F148" s="2">
        <v>45</v>
      </c>
      <c r="G148" s="2">
        <v>49</v>
      </c>
      <c r="H148" s="2">
        <v>32</v>
      </c>
      <c r="I148" s="2">
        <v>48</v>
      </c>
      <c r="J148" s="2">
        <v>47</v>
      </c>
      <c r="K148" s="2">
        <v>168</v>
      </c>
      <c r="L148" s="2">
        <v>27</v>
      </c>
      <c r="M148" s="2">
        <v>49</v>
      </c>
      <c r="N148" s="2">
        <v>39.5</v>
      </c>
      <c r="O148" s="2">
        <v>34</v>
      </c>
      <c r="P148" s="2">
        <v>49.8</v>
      </c>
      <c r="Q148" s="2">
        <v>36</v>
      </c>
      <c r="R148" s="2">
        <f t="shared" si="12"/>
        <v>672.3</v>
      </c>
      <c r="S148" s="2">
        <f t="shared" si="13"/>
        <v>537.84</v>
      </c>
      <c r="T148" s="2">
        <v>46</v>
      </c>
      <c r="U148" s="2">
        <v>56</v>
      </c>
      <c r="V148" s="2"/>
      <c r="W148" s="2">
        <f t="shared" si="14"/>
        <v>639.84</v>
      </c>
    </row>
    <row r="149" s="1" customFormat="1" ht="12" spans="1:23">
      <c r="A149" s="1" t="s">
        <v>583</v>
      </c>
      <c r="B149" s="1" t="s">
        <v>28</v>
      </c>
      <c r="C149" s="1" t="s">
        <v>630</v>
      </c>
      <c r="D149" s="1" t="s">
        <v>631</v>
      </c>
      <c r="E149" s="2">
        <v>48</v>
      </c>
      <c r="F149" s="2">
        <v>45</v>
      </c>
      <c r="G149" s="2">
        <v>49</v>
      </c>
      <c r="H149" s="2">
        <v>32</v>
      </c>
      <c r="I149" s="2">
        <v>48</v>
      </c>
      <c r="J149" s="2">
        <v>47</v>
      </c>
      <c r="K149" s="2">
        <v>168</v>
      </c>
      <c r="L149" s="2">
        <v>27</v>
      </c>
      <c r="M149" s="2">
        <v>49</v>
      </c>
      <c r="N149" s="2">
        <v>39.5</v>
      </c>
      <c r="O149" s="2">
        <v>34</v>
      </c>
      <c r="P149" s="2">
        <v>49.8</v>
      </c>
      <c r="Q149" s="2">
        <v>36</v>
      </c>
      <c r="R149" s="2">
        <f t="shared" si="12"/>
        <v>672.3</v>
      </c>
      <c r="S149" s="2">
        <f t="shared" si="13"/>
        <v>537.84</v>
      </c>
      <c r="T149" s="2">
        <v>46</v>
      </c>
      <c r="U149" s="2">
        <v>56</v>
      </c>
      <c r="V149" s="2"/>
      <c r="W149" s="2">
        <f t="shared" si="14"/>
        <v>639.84</v>
      </c>
    </row>
    <row r="150" s="1" customFormat="1" ht="12" spans="1:23">
      <c r="A150" s="1" t="s">
        <v>583</v>
      </c>
      <c r="B150" s="1" t="s">
        <v>28</v>
      </c>
      <c r="C150" s="1" t="s">
        <v>632</v>
      </c>
      <c r="D150" s="1" t="s">
        <v>633</v>
      </c>
      <c r="E150" s="2">
        <v>48</v>
      </c>
      <c r="F150" s="2">
        <v>45</v>
      </c>
      <c r="G150" s="2">
        <v>49</v>
      </c>
      <c r="H150" s="2">
        <v>32</v>
      </c>
      <c r="I150" s="2">
        <v>48</v>
      </c>
      <c r="J150" s="2">
        <v>47</v>
      </c>
      <c r="K150" s="2">
        <v>168</v>
      </c>
      <c r="L150" s="2">
        <v>27</v>
      </c>
      <c r="M150" s="2">
        <v>49</v>
      </c>
      <c r="N150" s="2">
        <v>39.5</v>
      </c>
      <c r="O150" s="2">
        <v>34</v>
      </c>
      <c r="P150" s="2">
        <v>49.8</v>
      </c>
      <c r="Q150" s="2">
        <v>36</v>
      </c>
      <c r="R150" s="2">
        <f t="shared" si="12"/>
        <v>672.3</v>
      </c>
      <c r="S150" s="2">
        <f t="shared" si="13"/>
        <v>537.84</v>
      </c>
      <c r="T150" s="2">
        <v>46</v>
      </c>
      <c r="U150" s="2">
        <v>56</v>
      </c>
      <c r="V150" s="2"/>
      <c r="W150" s="2">
        <f t="shared" si="14"/>
        <v>639.84</v>
      </c>
    </row>
    <row r="151" s="1" customFormat="1" ht="12" spans="1:23">
      <c r="A151" s="1" t="s">
        <v>583</v>
      </c>
      <c r="B151" s="1" t="s">
        <v>28</v>
      </c>
      <c r="C151" s="1" t="s">
        <v>634</v>
      </c>
      <c r="D151" s="1" t="s">
        <v>635</v>
      </c>
      <c r="E151" s="2">
        <v>48</v>
      </c>
      <c r="F151" s="2">
        <v>45</v>
      </c>
      <c r="G151" s="2">
        <v>49</v>
      </c>
      <c r="H151" s="2">
        <v>32</v>
      </c>
      <c r="I151" s="2">
        <v>48</v>
      </c>
      <c r="J151" s="2">
        <v>47</v>
      </c>
      <c r="K151" s="2">
        <v>168</v>
      </c>
      <c r="L151" s="2">
        <v>27</v>
      </c>
      <c r="M151" s="2">
        <v>49</v>
      </c>
      <c r="N151" s="2">
        <v>39.5</v>
      </c>
      <c r="O151" s="2">
        <v>34</v>
      </c>
      <c r="P151" s="2">
        <v>49.8</v>
      </c>
      <c r="Q151" s="2">
        <v>36</v>
      </c>
      <c r="R151" s="2">
        <f t="shared" si="12"/>
        <v>672.3</v>
      </c>
      <c r="S151" s="2">
        <f t="shared" si="13"/>
        <v>537.84</v>
      </c>
      <c r="T151" s="2">
        <v>46</v>
      </c>
      <c r="U151" s="2">
        <v>56</v>
      </c>
      <c r="V151" s="2"/>
      <c r="W151" s="2">
        <f t="shared" si="14"/>
        <v>639.84</v>
      </c>
    </row>
    <row r="152" s="1" customFormat="1" ht="12" spans="1:23">
      <c r="A152" s="1" t="s">
        <v>583</v>
      </c>
      <c r="B152" s="1" t="s">
        <v>28</v>
      </c>
      <c r="C152" s="1" t="s">
        <v>636</v>
      </c>
      <c r="D152" s="1" t="s">
        <v>439</v>
      </c>
      <c r="E152" s="2">
        <v>48</v>
      </c>
      <c r="F152" s="2">
        <v>45</v>
      </c>
      <c r="G152" s="2">
        <v>49</v>
      </c>
      <c r="H152" s="2">
        <v>32</v>
      </c>
      <c r="I152" s="2">
        <v>48</v>
      </c>
      <c r="J152" s="2">
        <v>47</v>
      </c>
      <c r="K152" s="2">
        <v>168</v>
      </c>
      <c r="L152" s="2">
        <v>27</v>
      </c>
      <c r="M152" s="2">
        <v>49</v>
      </c>
      <c r="N152" s="2">
        <v>39.5</v>
      </c>
      <c r="O152" s="2">
        <v>34</v>
      </c>
      <c r="P152" s="2">
        <v>49.8</v>
      </c>
      <c r="Q152" s="2">
        <v>36</v>
      </c>
      <c r="R152" s="2">
        <f t="shared" si="12"/>
        <v>672.3</v>
      </c>
      <c r="S152" s="2">
        <f t="shared" si="13"/>
        <v>537.84</v>
      </c>
      <c r="T152" s="2">
        <v>46</v>
      </c>
      <c r="U152" s="2">
        <v>56</v>
      </c>
      <c r="V152" s="2"/>
      <c r="W152" s="2">
        <f t="shared" si="14"/>
        <v>639.84</v>
      </c>
    </row>
    <row r="153" s="1" customFormat="1" ht="12" spans="1:23">
      <c r="A153" s="1" t="s">
        <v>583</v>
      </c>
      <c r="B153" s="1" t="s">
        <v>28</v>
      </c>
      <c r="C153" s="1" t="s">
        <v>637</v>
      </c>
      <c r="D153" s="1" t="s">
        <v>638</v>
      </c>
      <c r="E153" s="2">
        <v>48</v>
      </c>
      <c r="F153" s="2">
        <v>45</v>
      </c>
      <c r="G153" s="2">
        <v>49</v>
      </c>
      <c r="H153" s="2">
        <v>32</v>
      </c>
      <c r="I153" s="2">
        <v>48</v>
      </c>
      <c r="J153" s="2">
        <v>47</v>
      </c>
      <c r="K153" s="2">
        <v>168</v>
      </c>
      <c r="L153" s="2">
        <v>27</v>
      </c>
      <c r="M153" s="2">
        <v>49</v>
      </c>
      <c r="N153" s="2">
        <v>39.5</v>
      </c>
      <c r="O153" s="2">
        <v>34</v>
      </c>
      <c r="P153" s="2">
        <v>49.8</v>
      </c>
      <c r="Q153" s="2">
        <v>36</v>
      </c>
      <c r="R153" s="2">
        <f t="shared" si="12"/>
        <v>672.3</v>
      </c>
      <c r="S153" s="2">
        <f t="shared" si="13"/>
        <v>537.84</v>
      </c>
      <c r="T153" s="2">
        <v>46</v>
      </c>
      <c r="U153" s="2">
        <v>56</v>
      </c>
      <c r="V153" s="2"/>
      <c r="W153" s="2">
        <f t="shared" si="14"/>
        <v>639.84</v>
      </c>
    </row>
    <row r="154" s="1" customFormat="1" ht="12" spans="1:23">
      <c r="A154" s="1" t="s">
        <v>583</v>
      </c>
      <c r="B154" s="1" t="s">
        <v>28</v>
      </c>
      <c r="C154" s="1" t="s">
        <v>639</v>
      </c>
      <c r="D154" s="1" t="s">
        <v>640</v>
      </c>
      <c r="E154" s="2">
        <v>48</v>
      </c>
      <c r="F154" s="2">
        <v>45</v>
      </c>
      <c r="G154" s="2">
        <v>49</v>
      </c>
      <c r="H154" s="2">
        <v>32</v>
      </c>
      <c r="I154" s="2">
        <v>48</v>
      </c>
      <c r="J154" s="2">
        <v>47</v>
      </c>
      <c r="K154" s="2">
        <v>168</v>
      </c>
      <c r="L154" s="2">
        <v>27</v>
      </c>
      <c r="M154" s="2">
        <v>49</v>
      </c>
      <c r="N154" s="2">
        <v>39.5</v>
      </c>
      <c r="O154" s="2">
        <v>34</v>
      </c>
      <c r="P154" s="2">
        <v>49.8</v>
      </c>
      <c r="Q154" s="2">
        <v>36</v>
      </c>
      <c r="R154" s="2">
        <f t="shared" si="12"/>
        <v>672.3</v>
      </c>
      <c r="S154" s="2">
        <f t="shared" si="13"/>
        <v>537.84</v>
      </c>
      <c r="T154" s="2">
        <v>46</v>
      </c>
      <c r="U154" s="2">
        <v>56</v>
      </c>
      <c r="V154" s="2"/>
      <c r="W154" s="2">
        <f t="shared" si="14"/>
        <v>639.84</v>
      </c>
    </row>
    <row r="155" s="1" customFormat="1" ht="12" spans="1:23">
      <c r="A155" s="1" t="s">
        <v>583</v>
      </c>
      <c r="B155" s="1" t="s">
        <v>28</v>
      </c>
      <c r="C155" s="1" t="s">
        <v>641</v>
      </c>
      <c r="D155" s="1" t="s">
        <v>642</v>
      </c>
      <c r="E155" s="2">
        <v>48</v>
      </c>
      <c r="F155" s="2">
        <v>45</v>
      </c>
      <c r="G155" s="2">
        <v>49</v>
      </c>
      <c r="H155" s="2">
        <v>32</v>
      </c>
      <c r="I155" s="2">
        <v>48</v>
      </c>
      <c r="J155" s="2">
        <v>47</v>
      </c>
      <c r="K155" s="2">
        <v>168</v>
      </c>
      <c r="L155" s="2">
        <v>27</v>
      </c>
      <c r="M155" s="2">
        <v>49</v>
      </c>
      <c r="N155" s="2">
        <v>39.5</v>
      </c>
      <c r="O155" s="2">
        <v>34</v>
      </c>
      <c r="P155" s="2">
        <v>49.8</v>
      </c>
      <c r="Q155" s="2">
        <v>36</v>
      </c>
      <c r="R155" s="2">
        <f t="shared" si="12"/>
        <v>672.3</v>
      </c>
      <c r="S155" s="2">
        <f t="shared" si="13"/>
        <v>537.84</v>
      </c>
      <c r="T155" s="2">
        <v>46</v>
      </c>
      <c r="U155" s="2">
        <v>56</v>
      </c>
      <c r="V155" s="2"/>
      <c r="W155" s="2">
        <f t="shared" si="14"/>
        <v>639.84</v>
      </c>
    </row>
    <row r="156" s="1" customFormat="1" ht="12" spans="1:23">
      <c r="A156" s="1" t="s">
        <v>583</v>
      </c>
      <c r="B156" s="1" t="s">
        <v>28</v>
      </c>
      <c r="C156" s="1" t="s">
        <v>643</v>
      </c>
      <c r="D156" s="1" t="s">
        <v>644</v>
      </c>
      <c r="E156" s="2">
        <v>48</v>
      </c>
      <c r="F156" s="2">
        <v>45</v>
      </c>
      <c r="G156" s="2">
        <v>49</v>
      </c>
      <c r="H156" s="2">
        <v>32</v>
      </c>
      <c r="I156" s="2">
        <v>48</v>
      </c>
      <c r="J156" s="2">
        <v>47</v>
      </c>
      <c r="K156" s="2">
        <v>168</v>
      </c>
      <c r="L156" s="2">
        <v>27</v>
      </c>
      <c r="M156" s="2">
        <v>49</v>
      </c>
      <c r="N156" s="2">
        <v>39.5</v>
      </c>
      <c r="O156" s="2">
        <v>34</v>
      </c>
      <c r="P156" s="2">
        <v>49.8</v>
      </c>
      <c r="Q156" s="2">
        <v>36</v>
      </c>
      <c r="R156" s="2">
        <f t="shared" si="12"/>
        <v>672.3</v>
      </c>
      <c r="S156" s="2">
        <f t="shared" si="13"/>
        <v>537.84</v>
      </c>
      <c r="T156" s="2">
        <v>46</v>
      </c>
      <c r="U156" s="2">
        <v>56</v>
      </c>
      <c r="V156" s="2"/>
      <c r="W156" s="2">
        <f t="shared" si="14"/>
        <v>639.84</v>
      </c>
    </row>
    <row r="157" s="1" customFormat="1" ht="12" spans="1:23">
      <c r="A157" s="1" t="s">
        <v>583</v>
      </c>
      <c r="B157" s="1" t="s">
        <v>28</v>
      </c>
      <c r="C157" s="1" t="s">
        <v>645</v>
      </c>
      <c r="D157" s="1" t="s">
        <v>646</v>
      </c>
      <c r="E157" s="2">
        <v>48</v>
      </c>
      <c r="F157" s="2">
        <v>45</v>
      </c>
      <c r="G157" s="2">
        <v>49</v>
      </c>
      <c r="H157" s="2">
        <v>32</v>
      </c>
      <c r="I157" s="2">
        <v>48</v>
      </c>
      <c r="J157" s="2">
        <v>47</v>
      </c>
      <c r="K157" s="2">
        <v>168</v>
      </c>
      <c r="L157" s="2">
        <v>27</v>
      </c>
      <c r="M157" s="2">
        <v>49</v>
      </c>
      <c r="N157" s="2">
        <v>39.5</v>
      </c>
      <c r="O157" s="2">
        <v>34</v>
      </c>
      <c r="P157" s="2">
        <v>49.8</v>
      </c>
      <c r="Q157" s="2">
        <v>36</v>
      </c>
      <c r="R157" s="2">
        <f t="shared" si="12"/>
        <v>672.3</v>
      </c>
      <c r="S157" s="2">
        <f t="shared" si="13"/>
        <v>537.84</v>
      </c>
      <c r="T157" s="2">
        <v>46</v>
      </c>
      <c r="U157" s="2">
        <v>56</v>
      </c>
      <c r="V157" s="2"/>
      <c r="W157" s="2">
        <f t="shared" si="14"/>
        <v>639.84</v>
      </c>
    </row>
    <row r="158" s="1" customFormat="1" ht="12" spans="1:23">
      <c r="A158" s="1" t="s">
        <v>583</v>
      </c>
      <c r="B158" s="1" t="s">
        <v>28</v>
      </c>
      <c r="C158" s="1" t="s">
        <v>647</v>
      </c>
      <c r="D158" s="1" t="s">
        <v>648</v>
      </c>
      <c r="E158" s="2">
        <v>48</v>
      </c>
      <c r="F158" s="2">
        <v>45</v>
      </c>
      <c r="G158" s="2">
        <v>49</v>
      </c>
      <c r="H158" s="2">
        <v>32</v>
      </c>
      <c r="I158" s="2">
        <v>48</v>
      </c>
      <c r="J158" s="2">
        <v>47</v>
      </c>
      <c r="K158" s="2">
        <v>168</v>
      </c>
      <c r="L158" s="2">
        <v>27</v>
      </c>
      <c r="M158" s="2">
        <v>49</v>
      </c>
      <c r="N158" s="2">
        <v>39.5</v>
      </c>
      <c r="O158" s="2">
        <v>34</v>
      </c>
      <c r="P158" s="2">
        <v>49.8</v>
      </c>
      <c r="Q158" s="2">
        <v>36</v>
      </c>
      <c r="R158" s="2">
        <f t="shared" si="12"/>
        <v>672.3</v>
      </c>
      <c r="S158" s="2">
        <f t="shared" si="13"/>
        <v>537.84</v>
      </c>
      <c r="T158" s="2">
        <v>46</v>
      </c>
      <c r="U158" s="2">
        <v>56</v>
      </c>
      <c r="V158" s="2"/>
      <c r="W158" s="2">
        <f t="shared" si="14"/>
        <v>639.84</v>
      </c>
    </row>
    <row r="159" s="1" customFormat="1" ht="12" spans="1:23">
      <c r="A159" s="1" t="s">
        <v>583</v>
      </c>
      <c r="B159" s="1" t="s">
        <v>28</v>
      </c>
      <c r="C159" s="1" t="s">
        <v>649</v>
      </c>
      <c r="D159" s="1" t="s">
        <v>650</v>
      </c>
      <c r="E159" s="2">
        <v>48</v>
      </c>
      <c r="F159" s="2">
        <v>45</v>
      </c>
      <c r="G159" s="2">
        <v>49</v>
      </c>
      <c r="H159" s="2">
        <v>32</v>
      </c>
      <c r="I159" s="2">
        <v>48</v>
      </c>
      <c r="J159" s="2">
        <v>47</v>
      </c>
      <c r="K159" s="2">
        <v>168</v>
      </c>
      <c r="L159" s="2">
        <v>27</v>
      </c>
      <c r="M159" s="2">
        <v>49</v>
      </c>
      <c r="N159" s="2">
        <v>39.5</v>
      </c>
      <c r="O159" s="2">
        <v>34</v>
      </c>
      <c r="P159" s="2">
        <v>49.8</v>
      </c>
      <c r="Q159" s="2">
        <v>36</v>
      </c>
      <c r="R159" s="2">
        <f t="shared" si="12"/>
        <v>672.3</v>
      </c>
      <c r="S159" s="2">
        <f t="shared" si="13"/>
        <v>537.84</v>
      </c>
      <c r="T159" s="2">
        <v>46</v>
      </c>
      <c r="U159" s="2">
        <v>56</v>
      </c>
      <c r="V159" s="2"/>
      <c r="W159" s="2">
        <f t="shared" si="14"/>
        <v>639.84</v>
      </c>
    </row>
    <row r="160" s="1" customFormat="1" ht="12" spans="1:23">
      <c r="A160" s="1" t="s">
        <v>583</v>
      </c>
      <c r="B160" s="1" t="s">
        <v>28</v>
      </c>
      <c r="C160" s="1" t="s">
        <v>651</v>
      </c>
      <c r="D160" s="1" t="s">
        <v>652</v>
      </c>
      <c r="E160" s="2">
        <v>48</v>
      </c>
      <c r="F160" s="2">
        <v>45</v>
      </c>
      <c r="G160" s="2">
        <v>49</v>
      </c>
      <c r="H160" s="2">
        <v>32</v>
      </c>
      <c r="I160" s="2">
        <v>48</v>
      </c>
      <c r="J160" s="2">
        <v>47</v>
      </c>
      <c r="K160" s="2">
        <v>168</v>
      </c>
      <c r="L160" s="2">
        <v>27</v>
      </c>
      <c r="M160" s="2">
        <v>49</v>
      </c>
      <c r="N160" s="2">
        <v>39.5</v>
      </c>
      <c r="O160" s="2">
        <v>34</v>
      </c>
      <c r="P160" s="2">
        <v>49.8</v>
      </c>
      <c r="Q160" s="2">
        <v>36</v>
      </c>
      <c r="R160" s="2">
        <f t="shared" si="12"/>
        <v>672.3</v>
      </c>
      <c r="S160" s="2">
        <f t="shared" si="13"/>
        <v>537.84</v>
      </c>
      <c r="T160" s="2">
        <v>46</v>
      </c>
      <c r="U160" s="2">
        <v>56</v>
      </c>
      <c r="V160" s="2"/>
      <c r="W160" s="2">
        <f t="shared" si="14"/>
        <v>639.84</v>
      </c>
    </row>
    <row r="161" s="1" customFormat="1" ht="12" spans="1:23">
      <c r="A161" s="1" t="s">
        <v>583</v>
      </c>
      <c r="B161" s="1" t="s">
        <v>28</v>
      </c>
      <c r="C161" s="1" t="s">
        <v>653</v>
      </c>
      <c r="D161" s="1" t="s">
        <v>654</v>
      </c>
      <c r="E161" s="2">
        <v>48</v>
      </c>
      <c r="F161" s="2">
        <v>45</v>
      </c>
      <c r="G161" s="2">
        <v>49</v>
      </c>
      <c r="H161" s="2">
        <v>32</v>
      </c>
      <c r="I161" s="2">
        <v>48</v>
      </c>
      <c r="J161" s="2">
        <v>47</v>
      </c>
      <c r="K161" s="2">
        <v>168</v>
      </c>
      <c r="L161" s="2">
        <v>27</v>
      </c>
      <c r="M161" s="2">
        <v>49</v>
      </c>
      <c r="N161" s="2">
        <v>39.5</v>
      </c>
      <c r="O161" s="2">
        <v>34</v>
      </c>
      <c r="P161" s="2">
        <v>49.8</v>
      </c>
      <c r="Q161" s="2">
        <v>36</v>
      </c>
      <c r="R161" s="2">
        <f t="shared" si="12"/>
        <v>672.3</v>
      </c>
      <c r="S161" s="2">
        <f t="shared" si="13"/>
        <v>537.84</v>
      </c>
      <c r="T161" s="2">
        <v>46</v>
      </c>
      <c r="U161" s="2">
        <v>56</v>
      </c>
      <c r="V161" s="2"/>
      <c r="W161" s="2">
        <f t="shared" si="14"/>
        <v>639.84</v>
      </c>
    </row>
    <row r="162" s="1" customFormat="1" ht="12" spans="1:23">
      <c r="A162" s="1" t="s">
        <v>583</v>
      </c>
      <c r="B162" s="1" t="s">
        <v>28</v>
      </c>
      <c r="C162" s="1" t="s">
        <v>655</v>
      </c>
      <c r="D162" s="1" t="s">
        <v>656</v>
      </c>
      <c r="E162" s="2">
        <v>48</v>
      </c>
      <c r="F162" s="2">
        <v>45</v>
      </c>
      <c r="G162" s="2">
        <v>49</v>
      </c>
      <c r="H162" s="2">
        <v>32</v>
      </c>
      <c r="I162" s="2">
        <v>48</v>
      </c>
      <c r="J162" s="2">
        <v>47</v>
      </c>
      <c r="K162" s="2">
        <v>168</v>
      </c>
      <c r="L162" s="2">
        <v>27</v>
      </c>
      <c r="M162" s="2">
        <v>49</v>
      </c>
      <c r="N162" s="2">
        <v>39.5</v>
      </c>
      <c r="O162" s="2">
        <v>34</v>
      </c>
      <c r="P162" s="2">
        <v>49.8</v>
      </c>
      <c r="Q162" s="2">
        <v>36</v>
      </c>
      <c r="R162" s="2">
        <f t="shared" si="12"/>
        <v>672.3</v>
      </c>
      <c r="S162" s="2">
        <f t="shared" si="13"/>
        <v>537.84</v>
      </c>
      <c r="T162" s="2">
        <v>46</v>
      </c>
      <c r="U162" s="2">
        <v>56</v>
      </c>
      <c r="V162" s="2"/>
      <c r="W162" s="2">
        <f t="shared" si="14"/>
        <v>639.84</v>
      </c>
    </row>
    <row r="163" s="1" customFormat="1" ht="12" spans="1:23">
      <c r="A163" s="1" t="s">
        <v>583</v>
      </c>
      <c r="B163" s="1" t="s">
        <v>28</v>
      </c>
      <c r="C163" s="1" t="s">
        <v>657</v>
      </c>
      <c r="D163" s="1" t="s">
        <v>658</v>
      </c>
      <c r="E163" s="2">
        <v>48</v>
      </c>
      <c r="F163" s="2">
        <v>45</v>
      </c>
      <c r="G163" s="2">
        <v>49</v>
      </c>
      <c r="H163" s="2">
        <v>32</v>
      </c>
      <c r="I163" s="2">
        <v>48</v>
      </c>
      <c r="J163" s="2">
        <v>47</v>
      </c>
      <c r="K163" s="2">
        <v>168</v>
      </c>
      <c r="L163" s="2">
        <v>27</v>
      </c>
      <c r="M163" s="2">
        <v>49</v>
      </c>
      <c r="N163" s="2">
        <v>39.5</v>
      </c>
      <c r="O163" s="2">
        <v>34</v>
      </c>
      <c r="P163" s="2">
        <v>49.8</v>
      </c>
      <c r="Q163" s="2">
        <v>36</v>
      </c>
      <c r="R163" s="2">
        <f t="shared" si="12"/>
        <v>672.3</v>
      </c>
      <c r="S163" s="2">
        <f t="shared" si="13"/>
        <v>537.84</v>
      </c>
      <c r="T163" s="2">
        <v>46</v>
      </c>
      <c r="U163" s="2">
        <v>56</v>
      </c>
      <c r="V163" s="2"/>
      <c r="W163" s="2">
        <f t="shared" si="14"/>
        <v>639.84</v>
      </c>
    </row>
    <row r="164" s="1" customFormat="1" ht="12" spans="1:23">
      <c r="A164" s="1" t="s">
        <v>583</v>
      </c>
      <c r="B164" s="1" t="s">
        <v>28</v>
      </c>
      <c r="C164" s="1" t="s">
        <v>659</v>
      </c>
      <c r="D164" s="1" t="s">
        <v>660</v>
      </c>
      <c r="E164" s="2">
        <v>48</v>
      </c>
      <c r="F164" s="2">
        <v>45</v>
      </c>
      <c r="G164" s="2">
        <v>49</v>
      </c>
      <c r="H164" s="2">
        <v>32</v>
      </c>
      <c r="I164" s="2">
        <v>48</v>
      </c>
      <c r="J164" s="2">
        <v>47</v>
      </c>
      <c r="K164" s="2">
        <v>168</v>
      </c>
      <c r="L164" s="2">
        <v>27</v>
      </c>
      <c r="M164" s="2">
        <v>49</v>
      </c>
      <c r="N164" s="2">
        <v>39.5</v>
      </c>
      <c r="O164" s="2">
        <v>34</v>
      </c>
      <c r="P164" s="2">
        <v>49.8</v>
      </c>
      <c r="Q164" s="2">
        <v>36</v>
      </c>
      <c r="R164" s="2">
        <f t="shared" si="12"/>
        <v>672.3</v>
      </c>
      <c r="S164" s="2">
        <f t="shared" si="13"/>
        <v>537.84</v>
      </c>
      <c r="T164" s="2">
        <v>46</v>
      </c>
      <c r="U164" s="2">
        <v>56</v>
      </c>
      <c r="V164" s="2"/>
      <c r="W164" s="2">
        <f t="shared" si="14"/>
        <v>639.84</v>
      </c>
    </row>
    <row r="165" s="1" customFormat="1" ht="12" spans="1:23">
      <c r="A165" s="1" t="s">
        <v>583</v>
      </c>
      <c r="B165" s="1" t="s">
        <v>28</v>
      </c>
      <c r="C165" s="1" t="s">
        <v>661</v>
      </c>
      <c r="D165" s="1" t="s">
        <v>662</v>
      </c>
      <c r="E165" s="2">
        <v>48</v>
      </c>
      <c r="F165" s="2">
        <v>45</v>
      </c>
      <c r="G165" s="2">
        <v>49</v>
      </c>
      <c r="H165" s="2">
        <v>32</v>
      </c>
      <c r="I165" s="2">
        <v>48</v>
      </c>
      <c r="J165" s="2">
        <v>47</v>
      </c>
      <c r="K165" s="2">
        <v>168</v>
      </c>
      <c r="L165" s="2">
        <v>27</v>
      </c>
      <c r="M165" s="2">
        <v>49</v>
      </c>
      <c r="N165" s="2">
        <v>39.5</v>
      </c>
      <c r="O165" s="2">
        <v>34</v>
      </c>
      <c r="P165" s="2">
        <v>49.8</v>
      </c>
      <c r="Q165" s="2">
        <v>36</v>
      </c>
      <c r="R165" s="2">
        <f t="shared" si="12"/>
        <v>672.3</v>
      </c>
      <c r="S165" s="2">
        <f t="shared" si="13"/>
        <v>537.84</v>
      </c>
      <c r="T165" s="2">
        <v>46</v>
      </c>
      <c r="U165" s="2">
        <v>56</v>
      </c>
      <c r="V165" s="2"/>
      <c r="W165" s="2">
        <f t="shared" si="14"/>
        <v>639.84</v>
      </c>
    </row>
    <row r="166" s="1" customFormat="1" ht="12" spans="1:23">
      <c r="A166" s="1" t="s">
        <v>583</v>
      </c>
      <c r="B166" s="1" t="s">
        <v>28</v>
      </c>
      <c r="C166" s="1" t="s">
        <v>663</v>
      </c>
      <c r="D166" s="1" t="s">
        <v>664</v>
      </c>
      <c r="E166" s="2">
        <v>48</v>
      </c>
      <c r="F166" s="2">
        <v>45</v>
      </c>
      <c r="G166" s="2">
        <v>49</v>
      </c>
      <c r="H166" s="2">
        <v>32</v>
      </c>
      <c r="I166" s="2">
        <v>48</v>
      </c>
      <c r="J166" s="2">
        <v>47</v>
      </c>
      <c r="K166" s="2">
        <v>168</v>
      </c>
      <c r="L166" s="2">
        <v>27</v>
      </c>
      <c r="M166" s="2">
        <v>49</v>
      </c>
      <c r="N166" s="2">
        <v>39.5</v>
      </c>
      <c r="O166" s="2">
        <v>34</v>
      </c>
      <c r="P166" s="2">
        <v>49.8</v>
      </c>
      <c r="Q166" s="2">
        <v>36</v>
      </c>
      <c r="R166" s="2">
        <f t="shared" si="12"/>
        <v>672.3</v>
      </c>
      <c r="S166" s="2">
        <f t="shared" si="13"/>
        <v>537.84</v>
      </c>
      <c r="T166" s="2">
        <v>46</v>
      </c>
      <c r="U166" s="2">
        <v>56</v>
      </c>
      <c r="V166" s="2"/>
      <c r="W166" s="2">
        <f t="shared" si="14"/>
        <v>639.84</v>
      </c>
    </row>
    <row r="167" s="1" customFormat="1" ht="12" spans="1:23">
      <c r="A167" s="1" t="s">
        <v>583</v>
      </c>
      <c r="B167" s="1" t="s">
        <v>28</v>
      </c>
      <c r="C167" s="1" t="s">
        <v>665</v>
      </c>
      <c r="D167" s="1" t="s">
        <v>666</v>
      </c>
      <c r="E167" s="2">
        <v>48</v>
      </c>
      <c r="F167" s="2">
        <v>45</v>
      </c>
      <c r="G167" s="2">
        <v>49</v>
      </c>
      <c r="H167" s="2">
        <v>32</v>
      </c>
      <c r="I167" s="2">
        <v>48</v>
      </c>
      <c r="J167" s="2">
        <v>47</v>
      </c>
      <c r="K167" s="2">
        <v>168</v>
      </c>
      <c r="L167" s="2">
        <v>27</v>
      </c>
      <c r="M167" s="2">
        <v>49</v>
      </c>
      <c r="N167" s="2">
        <v>39.5</v>
      </c>
      <c r="O167" s="2">
        <v>34</v>
      </c>
      <c r="P167" s="2">
        <v>49.8</v>
      </c>
      <c r="Q167" s="2">
        <v>36</v>
      </c>
      <c r="R167" s="2">
        <f t="shared" si="12"/>
        <v>672.3</v>
      </c>
      <c r="S167" s="2">
        <f t="shared" si="13"/>
        <v>537.84</v>
      </c>
      <c r="T167" s="2">
        <v>46</v>
      </c>
      <c r="U167" s="2">
        <v>56</v>
      </c>
      <c r="V167" s="2"/>
      <c r="W167" s="2">
        <f t="shared" si="14"/>
        <v>639.84</v>
      </c>
    </row>
    <row r="168" s="1" customFormat="1" ht="12" spans="1:23">
      <c r="A168" s="1" t="s">
        <v>583</v>
      </c>
      <c r="B168" s="1" t="s">
        <v>28</v>
      </c>
      <c r="C168" s="1" t="s">
        <v>667</v>
      </c>
      <c r="D168" s="1" t="s">
        <v>668</v>
      </c>
      <c r="E168" s="2">
        <v>48</v>
      </c>
      <c r="F168" s="2">
        <v>45</v>
      </c>
      <c r="G168" s="2">
        <v>49</v>
      </c>
      <c r="H168" s="2">
        <v>32</v>
      </c>
      <c r="I168" s="2">
        <v>48</v>
      </c>
      <c r="J168" s="2">
        <v>47</v>
      </c>
      <c r="K168" s="2">
        <v>168</v>
      </c>
      <c r="L168" s="2">
        <v>27</v>
      </c>
      <c r="M168" s="2">
        <v>49</v>
      </c>
      <c r="N168" s="2">
        <v>39.5</v>
      </c>
      <c r="O168" s="2">
        <v>34</v>
      </c>
      <c r="P168" s="2">
        <v>49.8</v>
      </c>
      <c r="Q168" s="2">
        <v>36</v>
      </c>
      <c r="R168" s="2">
        <f t="shared" si="12"/>
        <v>672.3</v>
      </c>
      <c r="S168" s="2">
        <f t="shared" si="13"/>
        <v>537.84</v>
      </c>
      <c r="T168" s="2">
        <v>46</v>
      </c>
      <c r="U168" s="2">
        <v>56</v>
      </c>
      <c r="V168" s="2"/>
      <c r="W168" s="2">
        <f t="shared" si="14"/>
        <v>639.84</v>
      </c>
    </row>
    <row r="169" s="1" customFormat="1" ht="12" spans="1:23">
      <c r="A169" s="1" t="s">
        <v>669</v>
      </c>
      <c r="B169" s="1" t="s">
        <v>28</v>
      </c>
      <c r="C169" s="1" t="s">
        <v>670</v>
      </c>
      <c r="D169" s="1" t="s">
        <v>671</v>
      </c>
      <c r="E169" s="2">
        <v>48</v>
      </c>
      <c r="F169" s="2">
        <v>45</v>
      </c>
      <c r="G169" s="2">
        <v>49</v>
      </c>
      <c r="H169" s="2">
        <v>32</v>
      </c>
      <c r="I169" s="2">
        <v>48</v>
      </c>
      <c r="J169" s="2">
        <v>47</v>
      </c>
      <c r="K169" s="2">
        <v>168</v>
      </c>
      <c r="L169" s="2">
        <v>27</v>
      </c>
      <c r="M169" s="2">
        <v>49</v>
      </c>
      <c r="N169" s="2">
        <v>39.5</v>
      </c>
      <c r="O169" s="2">
        <v>34</v>
      </c>
      <c r="P169" s="2">
        <v>49.8</v>
      </c>
      <c r="Q169" s="2">
        <v>36</v>
      </c>
      <c r="R169" s="2">
        <f t="shared" si="12"/>
        <v>672.3</v>
      </c>
      <c r="S169" s="2">
        <f t="shared" si="13"/>
        <v>537.84</v>
      </c>
      <c r="T169" s="2">
        <v>46</v>
      </c>
      <c r="U169" s="2">
        <v>56</v>
      </c>
      <c r="V169" s="2">
        <v>184</v>
      </c>
      <c r="W169" s="2">
        <f>S169+T169+U169+V169</f>
        <v>823.84</v>
      </c>
    </row>
    <row r="170" s="1" customFormat="1" ht="12" spans="1:23">
      <c r="A170" s="1" t="s">
        <v>417</v>
      </c>
      <c r="B170" s="1" t="s">
        <v>28</v>
      </c>
      <c r="C170" s="1" t="s">
        <v>672</v>
      </c>
      <c r="D170" s="1" t="s">
        <v>673</v>
      </c>
      <c r="E170" s="2">
        <v>48</v>
      </c>
      <c r="F170" s="2">
        <v>45</v>
      </c>
      <c r="G170" s="2">
        <v>49</v>
      </c>
      <c r="H170" s="2">
        <v>32</v>
      </c>
      <c r="I170" s="2">
        <v>48</v>
      </c>
      <c r="J170" s="2">
        <v>47</v>
      </c>
      <c r="K170" s="2">
        <v>168</v>
      </c>
      <c r="L170" s="2">
        <v>27</v>
      </c>
      <c r="M170" s="2">
        <v>49</v>
      </c>
      <c r="N170" s="2">
        <v>39.5</v>
      </c>
      <c r="O170" s="2">
        <v>34</v>
      </c>
      <c r="P170" s="2">
        <v>49.8</v>
      </c>
      <c r="Q170" s="2">
        <v>36</v>
      </c>
      <c r="R170" s="2">
        <f t="shared" si="12"/>
        <v>672.3</v>
      </c>
      <c r="S170" s="2">
        <f t="shared" si="13"/>
        <v>537.84</v>
      </c>
      <c r="T170" s="2">
        <v>46</v>
      </c>
      <c r="U170" s="2">
        <v>56</v>
      </c>
      <c r="V170" s="2"/>
      <c r="W170" s="2">
        <f>S170+T170+U170+V170</f>
        <v>639.84</v>
      </c>
    </row>
  </sheetData>
  <autoFilter ref="A1:D170">
    <extLst/>
  </autoFilter>
  <pageMargins left="0.75" right="0.75" top="1" bottom="1" header="0.5" footer="0.5"/>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1"/>
  <sheetViews>
    <sheetView workbookViewId="0">
      <selection activeCell="AC4" sqref="AC4"/>
    </sheetView>
  </sheetViews>
  <sheetFormatPr defaultColWidth="8.89166666666667" defaultRowHeight="13.5"/>
  <cols>
    <col min="1" max="1" width="10.25" style="3" customWidth="1"/>
    <col min="2" max="2" width="15.5583333333333" style="3" customWidth="1"/>
    <col min="3" max="3" width="10.775" style="3" customWidth="1"/>
    <col min="4" max="4" width="12.125" style="3" customWidth="1"/>
    <col min="5" max="21" width="4.5" style="2" customWidth="1"/>
    <col min="22" max="22" width="5.375" style="2" customWidth="1"/>
    <col min="23" max="23" width="5.75" style="2" customWidth="1"/>
    <col min="24" max="25" width="4.5" style="2" customWidth="1"/>
    <col min="26" max="26" width="5.75" style="2" customWidth="1"/>
    <col min="27" max="27" width="4.5" style="2" customWidth="1"/>
    <col min="28" max="16384" width="8.89166666666667" style="3"/>
  </cols>
  <sheetData>
    <row r="1" s="1" customFormat="1" ht="150" customHeight="1" spans="1:27">
      <c r="A1" s="1" t="s">
        <v>0</v>
      </c>
      <c r="B1" s="1" t="s">
        <v>1</v>
      </c>
      <c r="C1" s="1" t="s">
        <v>2</v>
      </c>
      <c r="D1" s="1" t="s">
        <v>3</v>
      </c>
      <c r="E1" s="2" t="s">
        <v>4313</v>
      </c>
      <c r="F1" s="2" t="s">
        <v>4314</v>
      </c>
      <c r="G1" s="2" t="s">
        <v>4315</v>
      </c>
      <c r="H1" s="2" t="s">
        <v>4316</v>
      </c>
      <c r="I1" s="2" t="s">
        <v>4317</v>
      </c>
      <c r="J1" s="2" t="s">
        <v>4318</v>
      </c>
      <c r="K1" s="2" t="s">
        <v>2280</v>
      </c>
      <c r="L1" s="2" t="s">
        <v>4319</v>
      </c>
      <c r="M1" s="2" t="s">
        <v>4320</v>
      </c>
      <c r="N1" s="2" t="s">
        <v>4321</v>
      </c>
      <c r="O1" s="2" t="s">
        <v>4322</v>
      </c>
      <c r="P1" s="2" t="s">
        <v>4323</v>
      </c>
      <c r="Q1" s="2" t="s">
        <v>4324</v>
      </c>
      <c r="R1" s="2" t="s">
        <v>4325</v>
      </c>
      <c r="S1" s="2" t="s">
        <v>4326</v>
      </c>
      <c r="T1" s="2" t="s">
        <v>4327</v>
      </c>
      <c r="U1" s="2" t="s">
        <v>4328</v>
      </c>
      <c r="V1" s="2" t="s">
        <v>21</v>
      </c>
      <c r="W1" s="2" t="s">
        <v>22</v>
      </c>
      <c r="X1" s="2" t="s">
        <v>24</v>
      </c>
      <c r="Y1" s="2" t="s">
        <v>23</v>
      </c>
      <c r="Z1" s="2" t="s">
        <v>26</v>
      </c>
      <c r="AA1" s="2"/>
    </row>
    <row r="2" s="1" customFormat="1" ht="12" spans="1:27">
      <c r="A2" s="1" t="s">
        <v>4512</v>
      </c>
      <c r="B2" s="1" t="s">
        <v>4330</v>
      </c>
      <c r="C2" s="1" t="s">
        <v>4513</v>
      </c>
      <c r="D2" s="1" t="s">
        <v>4514</v>
      </c>
      <c r="E2" s="2">
        <v>33</v>
      </c>
      <c r="F2" s="2">
        <v>53</v>
      </c>
      <c r="G2" s="2">
        <v>40</v>
      </c>
      <c r="H2" s="2">
        <v>49</v>
      </c>
      <c r="I2" s="2">
        <v>25</v>
      </c>
      <c r="J2" s="2">
        <v>45</v>
      </c>
      <c r="K2" s="2">
        <v>48</v>
      </c>
      <c r="L2" s="2">
        <v>47</v>
      </c>
      <c r="M2" s="2">
        <v>36</v>
      </c>
      <c r="N2" s="2">
        <v>40</v>
      </c>
      <c r="O2" s="2">
        <v>49</v>
      </c>
      <c r="P2" s="2">
        <v>46</v>
      </c>
      <c r="Q2" s="2">
        <v>69</v>
      </c>
      <c r="R2" s="2">
        <v>45</v>
      </c>
      <c r="S2" s="2">
        <v>42</v>
      </c>
      <c r="T2" s="2">
        <v>34</v>
      </c>
      <c r="U2" s="2">
        <v>45</v>
      </c>
      <c r="V2" s="2">
        <f>SUM(E2:U2)</f>
        <v>746</v>
      </c>
      <c r="W2" s="2">
        <f>V2*0.8</f>
        <v>596.8</v>
      </c>
      <c r="X2" s="2">
        <v>56</v>
      </c>
      <c r="Y2" s="2">
        <v>46</v>
      </c>
      <c r="Z2" s="2">
        <f>W2+Y2+X2</f>
        <v>698.8</v>
      </c>
      <c r="AA2" s="2"/>
    </row>
    <row r="3" s="1" customFormat="1" ht="12" spans="1:27">
      <c r="A3" s="1" t="s">
        <v>4512</v>
      </c>
      <c r="B3" s="1" t="s">
        <v>4330</v>
      </c>
      <c r="C3" s="1" t="s">
        <v>4515</v>
      </c>
      <c r="D3" s="1" t="s">
        <v>4516</v>
      </c>
      <c r="E3" s="2">
        <v>33</v>
      </c>
      <c r="F3" s="2">
        <v>53</v>
      </c>
      <c r="G3" s="2">
        <v>40</v>
      </c>
      <c r="H3" s="2">
        <v>49</v>
      </c>
      <c r="I3" s="2">
        <v>25</v>
      </c>
      <c r="J3" s="2">
        <v>45</v>
      </c>
      <c r="K3" s="2">
        <v>48</v>
      </c>
      <c r="L3" s="2">
        <v>47</v>
      </c>
      <c r="M3" s="2">
        <v>36</v>
      </c>
      <c r="N3" s="2">
        <v>40</v>
      </c>
      <c r="O3" s="2">
        <v>49</v>
      </c>
      <c r="P3" s="2">
        <v>46</v>
      </c>
      <c r="Q3" s="2">
        <v>69</v>
      </c>
      <c r="R3" s="2">
        <v>45</v>
      </c>
      <c r="S3" s="2"/>
      <c r="T3" s="2">
        <v>34</v>
      </c>
      <c r="U3" s="2">
        <v>45</v>
      </c>
      <c r="V3" s="2">
        <f t="shared" ref="V3:V34" si="0">SUM(E3:U3)</f>
        <v>704</v>
      </c>
      <c r="W3" s="2">
        <f t="shared" ref="W3:W34" si="1">V3*0.8</f>
        <v>563.2</v>
      </c>
      <c r="X3" s="2">
        <v>56</v>
      </c>
      <c r="Y3" s="2">
        <v>46</v>
      </c>
      <c r="Z3" s="2">
        <f t="shared" ref="Z3:Z34" si="2">W3+Y3+X3</f>
        <v>665.2</v>
      </c>
      <c r="AA3" s="2"/>
    </row>
    <row r="4" s="1" customFormat="1" ht="12" spans="1:27">
      <c r="A4" s="1" t="s">
        <v>4512</v>
      </c>
      <c r="B4" s="1" t="s">
        <v>4330</v>
      </c>
      <c r="C4" s="1" t="s">
        <v>4517</v>
      </c>
      <c r="D4" s="1" t="s">
        <v>4518</v>
      </c>
      <c r="E4" s="2">
        <v>33</v>
      </c>
      <c r="F4" s="2">
        <v>53</v>
      </c>
      <c r="G4" s="2">
        <v>40</v>
      </c>
      <c r="H4" s="2">
        <v>49</v>
      </c>
      <c r="I4" s="2">
        <v>25</v>
      </c>
      <c r="J4" s="2">
        <v>45</v>
      </c>
      <c r="K4" s="2">
        <v>48</v>
      </c>
      <c r="L4" s="2">
        <v>47</v>
      </c>
      <c r="M4" s="2">
        <v>36</v>
      </c>
      <c r="N4" s="2">
        <v>40</v>
      </c>
      <c r="O4" s="2">
        <v>49</v>
      </c>
      <c r="P4" s="2">
        <v>46</v>
      </c>
      <c r="Q4" s="2">
        <v>69</v>
      </c>
      <c r="R4" s="2">
        <v>45</v>
      </c>
      <c r="S4" s="2">
        <v>42</v>
      </c>
      <c r="T4" s="2">
        <v>34</v>
      </c>
      <c r="U4" s="2">
        <v>45</v>
      </c>
      <c r="V4" s="2">
        <f t="shared" si="0"/>
        <v>746</v>
      </c>
      <c r="W4" s="2">
        <f t="shared" si="1"/>
        <v>596.8</v>
      </c>
      <c r="X4" s="2">
        <v>56</v>
      </c>
      <c r="Y4" s="2">
        <v>46</v>
      </c>
      <c r="Z4" s="2">
        <f t="shared" si="2"/>
        <v>698.8</v>
      </c>
      <c r="AA4" s="2"/>
    </row>
    <row r="5" s="1" customFormat="1" ht="12" spans="1:27">
      <c r="A5" s="1" t="s">
        <v>4512</v>
      </c>
      <c r="B5" s="1" t="s">
        <v>4330</v>
      </c>
      <c r="C5" s="1" t="s">
        <v>4519</v>
      </c>
      <c r="D5" s="1" t="s">
        <v>4520</v>
      </c>
      <c r="E5" s="2">
        <v>33</v>
      </c>
      <c r="F5" s="2">
        <v>53</v>
      </c>
      <c r="G5" s="2">
        <v>40</v>
      </c>
      <c r="H5" s="2">
        <v>49</v>
      </c>
      <c r="I5" s="2">
        <v>25</v>
      </c>
      <c r="J5" s="2">
        <v>45</v>
      </c>
      <c r="K5" s="2">
        <v>48</v>
      </c>
      <c r="L5" s="2">
        <v>47</v>
      </c>
      <c r="M5" s="2">
        <v>36</v>
      </c>
      <c r="N5" s="2">
        <v>40</v>
      </c>
      <c r="O5" s="2">
        <v>49</v>
      </c>
      <c r="P5" s="2">
        <v>46</v>
      </c>
      <c r="Q5" s="2">
        <v>69</v>
      </c>
      <c r="R5" s="2">
        <v>45</v>
      </c>
      <c r="S5" s="2"/>
      <c r="T5" s="2">
        <v>34</v>
      </c>
      <c r="U5" s="2">
        <v>45</v>
      </c>
      <c r="V5" s="2">
        <f t="shared" si="0"/>
        <v>704</v>
      </c>
      <c r="W5" s="2">
        <f t="shared" si="1"/>
        <v>563.2</v>
      </c>
      <c r="X5" s="2">
        <v>56</v>
      </c>
      <c r="Y5" s="2">
        <v>46</v>
      </c>
      <c r="Z5" s="2">
        <f t="shared" si="2"/>
        <v>665.2</v>
      </c>
      <c r="AA5" s="2"/>
    </row>
    <row r="6" s="1" customFormat="1" ht="12" spans="1:27">
      <c r="A6" s="1" t="s">
        <v>4512</v>
      </c>
      <c r="B6" s="1" t="s">
        <v>4330</v>
      </c>
      <c r="C6" s="1" t="s">
        <v>4521</v>
      </c>
      <c r="D6" s="1" t="s">
        <v>4522</v>
      </c>
      <c r="E6" s="2">
        <v>33</v>
      </c>
      <c r="F6" s="2">
        <v>53</v>
      </c>
      <c r="G6" s="2">
        <v>40</v>
      </c>
      <c r="H6" s="2">
        <v>49</v>
      </c>
      <c r="I6" s="2">
        <v>25</v>
      </c>
      <c r="J6" s="2">
        <v>45</v>
      </c>
      <c r="K6" s="2">
        <v>48</v>
      </c>
      <c r="L6" s="2">
        <v>47</v>
      </c>
      <c r="M6" s="2">
        <v>36</v>
      </c>
      <c r="N6" s="2">
        <v>40</v>
      </c>
      <c r="O6" s="2">
        <v>49</v>
      </c>
      <c r="P6" s="2">
        <v>46</v>
      </c>
      <c r="Q6" s="2">
        <v>69</v>
      </c>
      <c r="R6" s="2">
        <v>45</v>
      </c>
      <c r="S6" s="2"/>
      <c r="T6" s="2">
        <v>34</v>
      </c>
      <c r="U6" s="2">
        <v>45</v>
      </c>
      <c r="V6" s="2">
        <f t="shared" si="0"/>
        <v>704</v>
      </c>
      <c r="W6" s="2">
        <f t="shared" si="1"/>
        <v>563.2</v>
      </c>
      <c r="X6" s="2">
        <v>56</v>
      </c>
      <c r="Y6" s="2">
        <v>46</v>
      </c>
      <c r="Z6" s="2">
        <f t="shared" si="2"/>
        <v>665.2</v>
      </c>
      <c r="AA6" s="2"/>
    </row>
    <row r="7" s="1" customFormat="1" ht="12" spans="1:27">
      <c r="A7" s="1" t="s">
        <v>4512</v>
      </c>
      <c r="B7" s="1" t="s">
        <v>4330</v>
      </c>
      <c r="C7" s="1" t="s">
        <v>4523</v>
      </c>
      <c r="D7" s="1" t="s">
        <v>3528</v>
      </c>
      <c r="E7" s="2">
        <v>33</v>
      </c>
      <c r="F7" s="2">
        <v>53</v>
      </c>
      <c r="G7" s="2">
        <v>40</v>
      </c>
      <c r="H7" s="2">
        <v>49</v>
      </c>
      <c r="I7" s="2">
        <v>25</v>
      </c>
      <c r="J7" s="2">
        <v>45</v>
      </c>
      <c r="K7" s="2">
        <v>48</v>
      </c>
      <c r="L7" s="2">
        <v>47</v>
      </c>
      <c r="M7" s="2">
        <v>36</v>
      </c>
      <c r="N7" s="2">
        <v>40</v>
      </c>
      <c r="O7" s="2">
        <v>49</v>
      </c>
      <c r="P7" s="2">
        <v>46</v>
      </c>
      <c r="Q7" s="2">
        <v>69</v>
      </c>
      <c r="R7" s="2">
        <v>45</v>
      </c>
      <c r="S7" s="2"/>
      <c r="T7" s="2">
        <v>34</v>
      </c>
      <c r="U7" s="2">
        <v>45</v>
      </c>
      <c r="V7" s="2">
        <f t="shared" si="0"/>
        <v>704</v>
      </c>
      <c r="W7" s="2">
        <f t="shared" si="1"/>
        <v>563.2</v>
      </c>
      <c r="X7" s="2">
        <v>56</v>
      </c>
      <c r="Y7" s="2">
        <v>46</v>
      </c>
      <c r="Z7" s="2">
        <f t="shared" si="2"/>
        <v>665.2</v>
      </c>
      <c r="AA7" s="2"/>
    </row>
    <row r="8" s="1" customFormat="1" ht="12" spans="1:27">
      <c r="A8" s="1" t="s">
        <v>4512</v>
      </c>
      <c r="B8" s="1" t="s">
        <v>4330</v>
      </c>
      <c r="C8" s="1" t="s">
        <v>4524</v>
      </c>
      <c r="D8" s="1" t="s">
        <v>4525</v>
      </c>
      <c r="E8" s="2">
        <v>33</v>
      </c>
      <c r="F8" s="2">
        <v>53</v>
      </c>
      <c r="G8" s="2">
        <v>40</v>
      </c>
      <c r="H8" s="2">
        <v>49</v>
      </c>
      <c r="I8" s="2">
        <v>25</v>
      </c>
      <c r="J8" s="2">
        <v>45</v>
      </c>
      <c r="K8" s="2">
        <v>48</v>
      </c>
      <c r="L8" s="2">
        <v>47</v>
      </c>
      <c r="M8" s="2">
        <v>36</v>
      </c>
      <c r="N8" s="2">
        <v>40</v>
      </c>
      <c r="O8" s="2">
        <v>49</v>
      </c>
      <c r="P8" s="2">
        <v>46</v>
      </c>
      <c r="Q8" s="2">
        <v>69</v>
      </c>
      <c r="R8" s="2">
        <v>45</v>
      </c>
      <c r="S8" s="2">
        <v>42</v>
      </c>
      <c r="T8" s="2">
        <v>34</v>
      </c>
      <c r="U8" s="2">
        <v>45</v>
      </c>
      <c r="V8" s="2">
        <f t="shared" si="0"/>
        <v>746</v>
      </c>
      <c r="W8" s="2">
        <f t="shared" si="1"/>
        <v>596.8</v>
      </c>
      <c r="X8" s="2">
        <v>56</v>
      </c>
      <c r="Y8" s="2">
        <v>46</v>
      </c>
      <c r="Z8" s="2">
        <f t="shared" si="2"/>
        <v>698.8</v>
      </c>
      <c r="AA8" s="2"/>
    </row>
    <row r="9" s="1" customFormat="1" ht="12" spans="1:27">
      <c r="A9" s="1" t="s">
        <v>4512</v>
      </c>
      <c r="B9" s="1" t="s">
        <v>4330</v>
      </c>
      <c r="C9" s="1" t="s">
        <v>4526</v>
      </c>
      <c r="D9" s="1" t="s">
        <v>4527</v>
      </c>
      <c r="E9" s="2">
        <v>33</v>
      </c>
      <c r="F9" s="2">
        <v>53</v>
      </c>
      <c r="G9" s="2">
        <v>40</v>
      </c>
      <c r="H9" s="2">
        <v>49</v>
      </c>
      <c r="I9" s="2">
        <v>25</v>
      </c>
      <c r="J9" s="2">
        <v>45</v>
      </c>
      <c r="K9" s="2">
        <v>48</v>
      </c>
      <c r="L9" s="2">
        <v>47</v>
      </c>
      <c r="M9" s="2">
        <v>36</v>
      </c>
      <c r="N9" s="2">
        <v>40</v>
      </c>
      <c r="O9" s="2">
        <v>49</v>
      </c>
      <c r="P9" s="2">
        <v>46</v>
      </c>
      <c r="Q9" s="2">
        <v>69</v>
      </c>
      <c r="R9" s="2">
        <v>45</v>
      </c>
      <c r="S9" s="2"/>
      <c r="T9" s="2">
        <v>34</v>
      </c>
      <c r="U9" s="2">
        <v>45</v>
      </c>
      <c r="V9" s="2">
        <f t="shared" si="0"/>
        <v>704</v>
      </c>
      <c r="W9" s="2">
        <f t="shared" si="1"/>
        <v>563.2</v>
      </c>
      <c r="X9" s="2">
        <v>56</v>
      </c>
      <c r="Y9" s="2">
        <v>46</v>
      </c>
      <c r="Z9" s="2">
        <f t="shared" si="2"/>
        <v>665.2</v>
      </c>
      <c r="AA9" s="2"/>
    </row>
    <row r="10" s="1" customFormat="1" ht="12" spans="1:27">
      <c r="A10" s="1" t="s">
        <v>4512</v>
      </c>
      <c r="B10" s="1" t="s">
        <v>4330</v>
      </c>
      <c r="C10" s="1" t="s">
        <v>4528</v>
      </c>
      <c r="D10" s="1" t="s">
        <v>4529</v>
      </c>
      <c r="E10" s="2">
        <v>33</v>
      </c>
      <c r="F10" s="2">
        <v>53</v>
      </c>
      <c r="G10" s="2">
        <v>40</v>
      </c>
      <c r="H10" s="2">
        <v>49</v>
      </c>
      <c r="I10" s="2">
        <v>25</v>
      </c>
      <c r="J10" s="2">
        <v>45</v>
      </c>
      <c r="K10" s="2">
        <v>48</v>
      </c>
      <c r="L10" s="2">
        <v>47</v>
      </c>
      <c r="M10" s="2">
        <v>36</v>
      </c>
      <c r="N10" s="2">
        <v>40</v>
      </c>
      <c r="O10" s="2">
        <v>49</v>
      </c>
      <c r="P10" s="2">
        <v>46</v>
      </c>
      <c r="Q10" s="2">
        <v>69</v>
      </c>
      <c r="R10" s="2">
        <v>45</v>
      </c>
      <c r="S10" s="2"/>
      <c r="T10" s="2">
        <v>34</v>
      </c>
      <c r="U10" s="2">
        <v>45</v>
      </c>
      <c r="V10" s="2">
        <f t="shared" si="0"/>
        <v>704</v>
      </c>
      <c r="W10" s="2">
        <f t="shared" si="1"/>
        <v>563.2</v>
      </c>
      <c r="X10" s="2">
        <v>56</v>
      </c>
      <c r="Y10" s="2">
        <v>46</v>
      </c>
      <c r="Z10" s="2">
        <f t="shared" si="2"/>
        <v>665.2</v>
      </c>
      <c r="AA10" s="2"/>
    </row>
    <row r="11" s="1" customFormat="1" ht="12" spans="1:27">
      <c r="A11" s="1" t="s">
        <v>4512</v>
      </c>
      <c r="B11" s="1" t="s">
        <v>4330</v>
      </c>
      <c r="C11" s="1" t="s">
        <v>4530</v>
      </c>
      <c r="D11" s="1" t="s">
        <v>4189</v>
      </c>
      <c r="E11" s="2">
        <v>33</v>
      </c>
      <c r="F11" s="2">
        <v>53</v>
      </c>
      <c r="G11" s="2">
        <v>40</v>
      </c>
      <c r="H11" s="2">
        <v>49</v>
      </c>
      <c r="I11" s="2">
        <v>25</v>
      </c>
      <c r="J11" s="2">
        <v>45</v>
      </c>
      <c r="K11" s="2">
        <v>48</v>
      </c>
      <c r="L11" s="2">
        <v>47</v>
      </c>
      <c r="M11" s="2">
        <v>36</v>
      </c>
      <c r="N11" s="2">
        <v>40</v>
      </c>
      <c r="O11" s="2">
        <v>49</v>
      </c>
      <c r="P11" s="2">
        <v>46</v>
      </c>
      <c r="Q11" s="2">
        <v>69</v>
      </c>
      <c r="R11" s="2">
        <v>45</v>
      </c>
      <c r="S11" s="2">
        <v>42</v>
      </c>
      <c r="T11" s="2">
        <v>34</v>
      </c>
      <c r="U11" s="2">
        <v>45</v>
      </c>
      <c r="V11" s="2">
        <f t="shared" si="0"/>
        <v>746</v>
      </c>
      <c r="W11" s="2">
        <f t="shared" si="1"/>
        <v>596.8</v>
      </c>
      <c r="X11" s="2">
        <v>56</v>
      </c>
      <c r="Y11" s="2">
        <v>46</v>
      </c>
      <c r="Z11" s="2">
        <f t="shared" si="2"/>
        <v>698.8</v>
      </c>
      <c r="AA11" s="2"/>
    </row>
    <row r="12" s="1" customFormat="1" ht="12" spans="1:27">
      <c r="A12" s="1" t="s">
        <v>4512</v>
      </c>
      <c r="B12" s="1" t="s">
        <v>4330</v>
      </c>
      <c r="C12" s="1" t="s">
        <v>4531</v>
      </c>
      <c r="D12" s="1" t="s">
        <v>4532</v>
      </c>
      <c r="E12" s="2">
        <v>33</v>
      </c>
      <c r="F12" s="2">
        <v>53</v>
      </c>
      <c r="G12" s="2">
        <v>40</v>
      </c>
      <c r="H12" s="2">
        <v>49</v>
      </c>
      <c r="I12" s="2">
        <v>25</v>
      </c>
      <c r="J12" s="2">
        <v>45</v>
      </c>
      <c r="K12" s="2">
        <v>48</v>
      </c>
      <c r="L12" s="2">
        <v>47</v>
      </c>
      <c r="M12" s="2">
        <v>36</v>
      </c>
      <c r="N12" s="2">
        <v>40</v>
      </c>
      <c r="O12" s="2">
        <v>49</v>
      </c>
      <c r="P12" s="2">
        <v>46</v>
      </c>
      <c r="Q12" s="2">
        <v>69</v>
      </c>
      <c r="R12" s="2">
        <v>45</v>
      </c>
      <c r="S12" s="2">
        <v>42</v>
      </c>
      <c r="T12" s="2">
        <v>34</v>
      </c>
      <c r="U12" s="2">
        <v>45</v>
      </c>
      <c r="V12" s="2">
        <f t="shared" si="0"/>
        <v>746</v>
      </c>
      <c r="W12" s="2">
        <f t="shared" si="1"/>
        <v>596.8</v>
      </c>
      <c r="X12" s="2">
        <v>56</v>
      </c>
      <c r="Y12" s="2">
        <v>46</v>
      </c>
      <c r="Z12" s="2">
        <f t="shared" si="2"/>
        <v>698.8</v>
      </c>
      <c r="AA12" s="2"/>
    </row>
    <row r="13" s="1" customFormat="1" ht="12" spans="1:27">
      <c r="A13" s="1" t="s">
        <v>4512</v>
      </c>
      <c r="B13" s="1" t="s">
        <v>4330</v>
      </c>
      <c r="C13" s="1" t="s">
        <v>4533</v>
      </c>
      <c r="D13" s="1" t="s">
        <v>4534</v>
      </c>
      <c r="E13" s="2">
        <v>33</v>
      </c>
      <c r="F13" s="2">
        <v>53</v>
      </c>
      <c r="G13" s="2">
        <v>40</v>
      </c>
      <c r="H13" s="2">
        <v>49</v>
      </c>
      <c r="I13" s="2">
        <v>25</v>
      </c>
      <c r="J13" s="2">
        <v>45</v>
      </c>
      <c r="K13" s="2">
        <v>48</v>
      </c>
      <c r="L13" s="2">
        <v>47</v>
      </c>
      <c r="M13" s="2">
        <v>36</v>
      </c>
      <c r="N13" s="2">
        <v>40</v>
      </c>
      <c r="O13" s="2">
        <v>49</v>
      </c>
      <c r="P13" s="2">
        <v>46</v>
      </c>
      <c r="Q13" s="2">
        <v>69</v>
      </c>
      <c r="R13" s="2">
        <v>45</v>
      </c>
      <c r="S13" s="2"/>
      <c r="T13" s="2">
        <v>34</v>
      </c>
      <c r="U13" s="2">
        <v>45</v>
      </c>
      <c r="V13" s="2">
        <f t="shared" si="0"/>
        <v>704</v>
      </c>
      <c r="W13" s="2">
        <f t="shared" si="1"/>
        <v>563.2</v>
      </c>
      <c r="X13" s="2">
        <v>56</v>
      </c>
      <c r="Y13" s="2">
        <v>46</v>
      </c>
      <c r="Z13" s="2">
        <f t="shared" si="2"/>
        <v>665.2</v>
      </c>
      <c r="AA13" s="2"/>
    </row>
    <row r="14" s="1" customFormat="1" ht="12" spans="1:27">
      <c r="A14" s="1" t="s">
        <v>4512</v>
      </c>
      <c r="B14" s="1" t="s">
        <v>4330</v>
      </c>
      <c r="C14" s="1" t="s">
        <v>4535</v>
      </c>
      <c r="D14" s="1" t="s">
        <v>4536</v>
      </c>
      <c r="E14" s="2">
        <v>33</v>
      </c>
      <c r="F14" s="2">
        <v>53</v>
      </c>
      <c r="G14" s="2">
        <v>40</v>
      </c>
      <c r="H14" s="2">
        <v>49</v>
      </c>
      <c r="I14" s="2">
        <v>25</v>
      </c>
      <c r="J14" s="2">
        <v>45</v>
      </c>
      <c r="K14" s="2">
        <v>48</v>
      </c>
      <c r="L14" s="2">
        <v>47</v>
      </c>
      <c r="M14" s="2">
        <v>36</v>
      </c>
      <c r="N14" s="2">
        <v>40</v>
      </c>
      <c r="O14" s="2">
        <v>49</v>
      </c>
      <c r="P14" s="2">
        <v>46</v>
      </c>
      <c r="Q14" s="2">
        <v>69</v>
      </c>
      <c r="R14" s="2">
        <v>45</v>
      </c>
      <c r="S14" s="2">
        <v>42</v>
      </c>
      <c r="T14" s="2">
        <v>34</v>
      </c>
      <c r="U14" s="2">
        <v>45</v>
      </c>
      <c r="V14" s="2">
        <f t="shared" si="0"/>
        <v>746</v>
      </c>
      <c r="W14" s="2">
        <f t="shared" si="1"/>
        <v>596.8</v>
      </c>
      <c r="X14" s="2">
        <v>56</v>
      </c>
      <c r="Y14" s="2">
        <v>46</v>
      </c>
      <c r="Z14" s="2">
        <f t="shared" si="2"/>
        <v>698.8</v>
      </c>
      <c r="AA14" s="2"/>
    </row>
    <row r="15" s="1" customFormat="1" ht="12" spans="1:27">
      <c r="A15" s="1" t="s">
        <v>4512</v>
      </c>
      <c r="B15" s="1" t="s">
        <v>4330</v>
      </c>
      <c r="C15" s="1" t="s">
        <v>4537</v>
      </c>
      <c r="D15" s="1" t="s">
        <v>4538</v>
      </c>
      <c r="E15" s="2">
        <v>33</v>
      </c>
      <c r="F15" s="2">
        <v>53</v>
      </c>
      <c r="G15" s="2">
        <v>40</v>
      </c>
      <c r="H15" s="2">
        <v>49</v>
      </c>
      <c r="I15" s="2">
        <v>25</v>
      </c>
      <c r="J15" s="2">
        <v>45</v>
      </c>
      <c r="K15" s="2">
        <v>48</v>
      </c>
      <c r="L15" s="2">
        <v>47</v>
      </c>
      <c r="M15" s="2">
        <v>36</v>
      </c>
      <c r="N15" s="2">
        <v>40</v>
      </c>
      <c r="O15" s="2">
        <v>49</v>
      </c>
      <c r="P15" s="2">
        <v>46</v>
      </c>
      <c r="Q15" s="2">
        <v>69</v>
      </c>
      <c r="R15" s="2">
        <v>45</v>
      </c>
      <c r="S15" s="2"/>
      <c r="T15" s="2">
        <v>34</v>
      </c>
      <c r="U15" s="2">
        <v>45</v>
      </c>
      <c r="V15" s="2">
        <f t="shared" si="0"/>
        <v>704</v>
      </c>
      <c r="W15" s="2">
        <f t="shared" si="1"/>
        <v>563.2</v>
      </c>
      <c r="X15" s="2">
        <v>56</v>
      </c>
      <c r="Y15" s="2">
        <v>46</v>
      </c>
      <c r="Z15" s="2">
        <f t="shared" si="2"/>
        <v>665.2</v>
      </c>
      <c r="AA15" s="2"/>
    </row>
    <row r="16" s="1" customFormat="1" ht="12" spans="1:27">
      <c r="A16" s="1" t="s">
        <v>4512</v>
      </c>
      <c r="B16" s="1" t="s">
        <v>4330</v>
      </c>
      <c r="C16" s="1" t="s">
        <v>4539</v>
      </c>
      <c r="D16" s="1" t="s">
        <v>4540</v>
      </c>
      <c r="E16" s="2">
        <v>33</v>
      </c>
      <c r="F16" s="2">
        <v>53</v>
      </c>
      <c r="G16" s="2">
        <v>40</v>
      </c>
      <c r="H16" s="2">
        <v>49</v>
      </c>
      <c r="I16" s="2">
        <v>25</v>
      </c>
      <c r="J16" s="2">
        <v>45</v>
      </c>
      <c r="K16" s="2">
        <v>48</v>
      </c>
      <c r="L16" s="2">
        <v>47</v>
      </c>
      <c r="M16" s="2">
        <v>36</v>
      </c>
      <c r="N16" s="2">
        <v>40</v>
      </c>
      <c r="O16" s="2">
        <v>49</v>
      </c>
      <c r="P16" s="2">
        <v>46</v>
      </c>
      <c r="Q16" s="2">
        <v>69</v>
      </c>
      <c r="R16" s="2">
        <v>45</v>
      </c>
      <c r="S16" s="2"/>
      <c r="T16" s="2">
        <v>34</v>
      </c>
      <c r="U16" s="2">
        <v>45</v>
      </c>
      <c r="V16" s="2">
        <f t="shared" si="0"/>
        <v>704</v>
      </c>
      <c r="W16" s="2">
        <f t="shared" si="1"/>
        <v>563.2</v>
      </c>
      <c r="X16" s="2">
        <v>56</v>
      </c>
      <c r="Y16" s="2">
        <v>46</v>
      </c>
      <c r="Z16" s="2">
        <f t="shared" si="2"/>
        <v>665.2</v>
      </c>
      <c r="AA16" s="2"/>
    </row>
    <row r="17" s="1" customFormat="1" ht="12" spans="1:27">
      <c r="A17" s="1" t="s">
        <v>4512</v>
      </c>
      <c r="B17" s="1" t="s">
        <v>4330</v>
      </c>
      <c r="C17" s="1" t="s">
        <v>4541</v>
      </c>
      <c r="D17" s="1" t="s">
        <v>4542</v>
      </c>
      <c r="E17" s="2">
        <v>33</v>
      </c>
      <c r="F17" s="2">
        <v>53</v>
      </c>
      <c r="G17" s="2">
        <v>40</v>
      </c>
      <c r="H17" s="2">
        <v>49</v>
      </c>
      <c r="I17" s="2">
        <v>25</v>
      </c>
      <c r="J17" s="2">
        <v>45</v>
      </c>
      <c r="K17" s="2">
        <v>48</v>
      </c>
      <c r="L17" s="2">
        <v>47</v>
      </c>
      <c r="M17" s="2">
        <v>36</v>
      </c>
      <c r="N17" s="2">
        <v>40</v>
      </c>
      <c r="O17" s="2">
        <v>49</v>
      </c>
      <c r="P17" s="2">
        <v>46</v>
      </c>
      <c r="Q17" s="2">
        <v>69</v>
      </c>
      <c r="R17" s="2">
        <v>45</v>
      </c>
      <c r="S17" s="2">
        <v>42</v>
      </c>
      <c r="T17" s="2">
        <v>34</v>
      </c>
      <c r="U17" s="2">
        <v>45</v>
      </c>
      <c r="V17" s="2">
        <f t="shared" si="0"/>
        <v>746</v>
      </c>
      <c r="W17" s="2">
        <f t="shared" si="1"/>
        <v>596.8</v>
      </c>
      <c r="X17" s="2">
        <v>56</v>
      </c>
      <c r="Y17" s="2">
        <v>46</v>
      </c>
      <c r="Z17" s="2">
        <f t="shared" si="2"/>
        <v>698.8</v>
      </c>
      <c r="AA17" s="2"/>
    </row>
    <row r="18" s="1" customFormat="1" ht="12" spans="1:27">
      <c r="A18" s="1" t="s">
        <v>4512</v>
      </c>
      <c r="B18" s="1" t="s">
        <v>4330</v>
      </c>
      <c r="C18" s="1" t="s">
        <v>4543</v>
      </c>
      <c r="D18" s="1" t="s">
        <v>4544</v>
      </c>
      <c r="E18" s="2">
        <v>33</v>
      </c>
      <c r="F18" s="2">
        <v>53</v>
      </c>
      <c r="G18" s="2">
        <v>40</v>
      </c>
      <c r="H18" s="2">
        <v>49</v>
      </c>
      <c r="I18" s="2">
        <v>25</v>
      </c>
      <c r="J18" s="2">
        <v>45</v>
      </c>
      <c r="K18" s="2">
        <v>48</v>
      </c>
      <c r="L18" s="2">
        <v>47</v>
      </c>
      <c r="M18" s="2">
        <v>36</v>
      </c>
      <c r="N18" s="2">
        <v>40</v>
      </c>
      <c r="O18" s="2">
        <v>49</v>
      </c>
      <c r="P18" s="2">
        <v>46</v>
      </c>
      <c r="Q18" s="2">
        <v>69</v>
      </c>
      <c r="R18" s="2">
        <v>45</v>
      </c>
      <c r="S18" s="2">
        <v>42</v>
      </c>
      <c r="T18" s="2">
        <v>34</v>
      </c>
      <c r="U18" s="2">
        <v>45</v>
      </c>
      <c r="V18" s="2">
        <f t="shared" si="0"/>
        <v>746</v>
      </c>
      <c r="W18" s="2">
        <f t="shared" si="1"/>
        <v>596.8</v>
      </c>
      <c r="X18" s="2">
        <v>56</v>
      </c>
      <c r="Y18" s="2">
        <v>46</v>
      </c>
      <c r="Z18" s="2">
        <f t="shared" si="2"/>
        <v>698.8</v>
      </c>
      <c r="AA18" s="2"/>
    </row>
    <row r="19" s="1" customFormat="1" ht="12" spans="1:27">
      <c r="A19" s="1" t="s">
        <v>4512</v>
      </c>
      <c r="B19" s="1" t="s">
        <v>4330</v>
      </c>
      <c r="C19" s="1" t="s">
        <v>4545</v>
      </c>
      <c r="D19" s="1" t="s">
        <v>4546</v>
      </c>
      <c r="E19" s="2">
        <v>33</v>
      </c>
      <c r="F19" s="2">
        <v>53</v>
      </c>
      <c r="G19" s="2">
        <v>40</v>
      </c>
      <c r="H19" s="2">
        <v>49</v>
      </c>
      <c r="I19" s="2">
        <v>25</v>
      </c>
      <c r="J19" s="2">
        <v>45</v>
      </c>
      <c r="K19" s="2">
        <v>48</v>
      </c>
      <c r="L19" s="2">
        <v>47</v>
      </c>
      <c r="M19" s="2">
        <v>36</v>
      </c>
      <c r="N19" s="2">
        <v>40</v>
      </c>
      <c r="O19" s="2">
        <v>49</v>
      </c>
      <c r="P19" s="2">
        <v>46</v>
      </c>
      <c r="Q19" s="2">
        <v>69</v>
      </c>
      <c r="R19" s="2">
        <v>45</v>
      </c>
      <c r="S19" s="2">
        <v>42</v>
      </c>
      <c r="T19" s="2">
        <v>34</v>
      </c>
      <c r="U19" s="2">
        <v>45</v>
      </c>
      <c r="V19" s="2">
        <f t="shared" si="0"/>
        <v>746</v>
      </c>
      <c r="W19" s="2">
        <f t="shared" si="1"/>
        <v>596.8</v>
      </c>
      <c r="X19" s="2">
        <v>56</v>
      </c>
      <c r="Y19" s="2">
        <v>46</v>
      </c>
      <c r="Z19" s="2">
        <f t="shared" si="2"/>
        <v>698.8</v>
      </c>
      <c r="AA19" s="2"/>
    </row>
    <row r="20" s="1" customFormat="1" ht="12" spans="1:27">
      <c r="A20" s="1" t="s">
        <v>4512</v>
      </c>
      <c r="B20" s="1" t="s">
        <v>4330</v>
      </c>
      <c r="C20" s="1" t="s">
        <v>4547</v>
      </c>
      <c r="D20" s="1" t="s">
        <v>4548</v>
      </c>
      <c r="E20" s="2">
        <v>33</v>
      </c>
      <c r="F20" s="2">
        <v>53</v>
      </c>
      <c r="G20" s="2">
        <v>40</v>
      </c>
      <c r="H20" s="2">
        <v>49</v>
      </c>
      <c r="I20" s="2">
        <v>25</v>
      </c>
      <c r="J20" s="2">
        <v>45</v>
      </c>
      <c r="K20" s="2">
        <v>48</v>
      </c>
      <c r="L20" s="2">
        <v>47</v>
      </c>
      <c r="M20" s="2">
        <v>36</v>
      </c>
      <c r="N20" s="2">
        <v>40</v>
      </c>
      <c r="O20" s="2">
        <v>49</v>
      </c>
      <c r="P20" s="2">
        <v>46</v>
      </c>
      <c r="Q20" s="2">
        <v>69</v>
      </c>
      <c r="R20" s="2">
        <v>45</v>
      </c>
      <c r="S20" s="2">
        <v>42</v>
      </c>
      <c r="T20" s="2">
        <v>34</v>
      </c>
      <c r="U20" s="2">
        <v>45</v>
      </c>
      <c r="V20" s="2">
        <f t="shared" si="0"/>
        <v>746</v>
      </c>
      <c r="W20" s="2">
        <f t="shared" si="1"/>
        <v>596.8</v>
      </c>
      <c r="X20" s="2">
        <v>56</v>
      </c>
      <c r="Y20" s="2">
        <v>46</v>
      </c>
      <c r="Z20" s="2">
        <f t="shared" si="2"/>
        <v>698.8</v>
      </c>
      <c r="AA20" s="2"/>
    </row>
    <row r="21" s="1" customFormat="1" ht="12" spans="1:27">
      <c r="A21" s="1" t="s">
        <v>4512</v>
      </c>
      <c r="B21" s="1" t="s">
        <v>4330</v>
      </c>
      <c r="C21" s="1" t="s">
        <v>4549</v>
      </c>
      <c r="D21" s="1" t="s">
        <v>4550</v>
      </c>
      <c r="E21" s="2">
        <v>33</v>
      </c>
      <c r="F21" s="2">
        <v>53</v>
      </c>
      <c r="G21" s="2">
        <v>40</v>
      </c>
      <c r="H21" s="2">
        <v>49</v>
      </c>
      <c r="I21" s="2">
        <v>25</v>
      </c>
      <c r="J21" s="2">
        <v>45</v>
      </c>
      <c r="K21" s="2">
        <v>48</v>
      </c>
      <c r="L21" s="2">
        <v>47</v>
      </c>
      <c r="M21" s="2">
        <v>36</v>
      </c>
      <c r="N21" s="2">
        <v>40</v>
      </c>
      <c r="O21" s="2">
        <v>49</v>
      </c>
      <c r="P21" s="2">
        <v>46</v>
      </c>
      <c r="Q21" s="2">
        <v>69</v>
      </c>
      <c r="R21" s="2">
        <v>45</v>
      </c>
      <c r="S21" s="2">
        <v>42</v>
      </c>
      <c r="T21" s="2">
        <v>34</v>
      </c>
      <c r="U21" s="2">
        <v>45</v>
      </c>
      <c r="V21" s="2">
        <f t="shared" si="0"/>
        <v>746</v>
      </c>
      <c r="W21" s="2">
        <f t="shared" si="1"/>
        <v>596.8</v>
      </c>
      <c r="X21" s="2">
        <v>56</v>
      </c>
      <c r="Y21" s="2">
        <v>46</v>
      </c>
      <c r="Z21" s="2">
        <f t="shared" si="2"/>
        <v>698.8</v>
      </c>
      <c r="AA21" s="2"/>
    </row>
    <row r="22" s="1" customFormat="1" ht="12" spans="1:27">
      <c r="A22" s="1" t="s">
        <v>4512</v>
      </c>
      <c r="B22" s="1" t="s">
        <v>4330</v>
      </c>
      <c r="C22" s="1" t="s">
        <v>4551</v>
      </c>
      <c r="D22" s="1" t="s">
        <v>4552</v>
      </c>
      <c r="E22" s="2">
        <v>33</v>
      </c>
      <c r="F22" s="2">
        <v>53</v>
      </c>
      <c r="G22" s="2">
        <v>40</v>
      </c>
      <c r="H22" s="2">
        <v>49</v>
      </c>
      <c r="I22" s="2">
        <v>25</v>
      </c>
      <c r="J22" s="2">
        <v>45</v>
      </c>
      <c r="K22" s="2">
        <v>48</v>
      </c>
      <c r="L22" s="2">
        <v>47</v>
      </c>
      <c r="M22" s="2">
        <v>36</v>
      </c>
      <c r="N22" s="2">
        <v>40</v>
      </c>
      <c r="O22" s="2">
        <v>49</v>
      </c>
      <c r="P22" s="2">
        <v>46</v>
      </c>
      <c r="Q22" s="2">
        <v>69</v>
      </c>
      <c r="R22" s="2">
        <v>45</v>
      </c>
      <c r="S22" s="2"/>
      <c r="T22" s="2">
        <v>34</v>
      </c>
      <c r="U22" s="2">
        <v>45</v>
      </c>
      <c r="V22" s="2">
        <f t="shared" si="0"/>
        <v>704</v>
      </c>
      <c r="W22" s="2">
        <f t="shared" si="1"/>
        <v>563.2</v>
      </c>
      <c r="X22" s="2">
        <v>56</v>
      </c>
      <c r="Y22" s="2">
        <v>46</v>
      </c>
      <c r="Z22" s="2">
        <f t="shared" si="2"/>
        <v>665.2</v>
      </c>
      <c r="AA22" s="2"/>
    </row>
    <row r="23" s="1" customFormat="1" ht="12" spans="1:27">
      <c r="A23" s="1" t="s">
        <v>4512</v>
      </c>
      <c r="B23" s="1" t="s">
        <v>4330</v>
      </c>
      <c r="C23" s="1" t="s">
        <v>4553</v>
      </c>
      <c r="D23" s="1" t="s">
        <v>4554</v>
      </c>
      <c r="E23" s="2">
        <v>33</v>
      </c>
      <c r="F23" s="2">
        <v>53</v>
      </c>
      <c r="G23" s="2">
        <v>40</v>
      </c>
      <c r="H23" s="2">
        <v>49</v>
      </c>
      <c r="I23" s="2">
        <v>25</v>
      </c>
      <c r="J23" s="2">
        <v>45</v>
      </c>
      <c r="K23" s="2">
        <v>48</v>
      </c>
      <c r="L23" s="2">
        <v>47</v>
      </c>
      <c r="M23" s="2">
        <v>36</v>
      </c>
      <c r="N23" s="2">
        <v>40</v>
      </c>
      <c r="O23" s="2">
        <v>49</v>
      </c>
      <c r="P23" s="2">
        <v>46</v>
      </c>
      <c r="Q23" s="2">
        <v>69</v>
      </c>
      <c r="R23" s="2">
        <v>45</v>
      </c>
      <c r="S23" s="2">
        <v>42</v>
      </c>
      <c r="T23" s="2">
        <v>34</v>
      </c>
      <c r="U23" s="2">
        <v>45</v>
      </c>
      <c r="V23" s="2">
        <f t="shared" si="0"/>
        <v>746</v>
      </c>
      <c r="W23" s="2">
        <f t="shared" si="1"/>
        <v>596.8</v>
      </c>
      <c r="X23" s="2">
        <v>56</v>
      </c>
      <c r="Y23" s="2">
        <v>46</v>
      </c>
      <c r="Z23" s="2">
        <f t="shared" si="2"/>
        <v>698.8</v>
      </c>
      <c r="AA23" s="2"/>
    </row>
    <row r="24" s="1" customFormat="1" ht="12" spans="1:27">
      <c r="A24" s="1" t="s">
        <v>4512</v>
      </c>
      <c r="B24" s="1" t="s">
        <v>4330</v>
      </c>
      <c r="C24" s="1" t="s">
        <v>4555</v>
      </c>
      <c r="D24" s="1" t="s">
        <v>4556</v>
      </c>
      <c r="E24" s="2">
        <v>33</v>
      </c>
      <c r="F24" s="2">
        <v>53</v>
      </c>
      <c r="G24" s="2">
        <v>40</v>
      </c>
      <c r="H24" s="2">
        <v>49</v>
      </c>
      <c r="I24" s="2">
        <v>25</v>
      </c>
      <c r="J24" s="2">
        <v>45</v>
      </c>
      <c r="K24" s="2">
        <v>48</v>
      </c>
      <c r="L24" s="2">
        <v>47</v>
      </c>
      <c r="M24" s="2">
        <v>36</v>
      </c>
      <c r="N24" s="2">
        <v>40</v>
      </c>
      <c r="O24" s="2">
        <v>49</v>
      </c>
      <c r="P24" s="2">
        <v>46</v>
      </c>
      <c r="Q24" s="2">
        <v>69</v>
      </c>
      <c r="R24" s="2">
        <v>45</v>
      </c>
      <c r="S24" s="2"/>
      <c r="T24" s="2">
        <v>34</v>
      </c>
      <c r="U24" s="2">
        <v>45</v>
      </c>
      <c r="V24" s="2">
        <f t="shared" si="0"/>
        <v>704</v>
      </c>
      <c r="W24" s="2">
        <f t="shared" si="1"/>
        <v>563.2</v>
      </c>
      <c r="X24" s="2">
        <v>56</v>
      </c>
      <c r="Y24" s="2">
        <v>46</v>
      </c>
      <c r="Z24" s="2">
        <f t="shared" si="2"/>
        <v>665.2</v>
      </c>
      <c r="AA24" s="2"/>
    </row>
    <row r="25" s="1" customFormat="1" ht="12" spans="1:27">
      <c r="A25" s="1" t="s">
        <v>4512</v>
      </c>
      <c r="B25" s="1" t="s">
        <v>4330</v>
      </c>
      <c r="C25" s="1" t="s">
        <v>4557</v>
      </c>
      <c r="D25" s="1" t="s">
        <v>4558</v>
      </c>
      <c r="E25" s="2">
        <v>33</v>
      </c>
      <c r="F25" s="2">
        <v>53</v>
      </c>
      <c r="G25" s="2">
        <v>40</v>
      </c>
      <c r="H25" s="2">
        <v>49</v>
      </c>
      <c r="I25" s="2">
        <v>25</v>
      </c>
      <c r="J25" s="2">
        <v>45</v>
      </c>
      <c r="K25" s="2">
        <v>48</v>
      </c>
      <c r="L25" s="2">
        <v>47</v>
      </c>
      <c r="M25" s="2">
        <v>36</v>
      </c>
      <c r="N25" s="2">
        <v>40</v>
      </c>
      <c r="O25" s="2">
        <v>49</v>
      </c>
      <c r="P25" s="2">
        <v>46</v>
      </c>
      <c r="Q25" s="2">
        <v>69</v>
      </c>
      <c r="R25" s="2">
        <v>45</v>
      </c>
      <c r="S25" s="2"/>
      <c r="T25" s="2">
        <v>34</v>
      </c>
      <c r="U25" s="2">
        <v>45</v>
      </c>
      <c r="V25" s="2">
        <f t="shared" si="0"/>
        <v>704</v>
      </c>
      <c r="W25" s="2">
        <f t="shared" si="1"/>
        <v>563.2</v>
      </c>
      <c r="X25" s="2">
        <v>56</v>
      </c>
      <c r="Y25" s="2">
        <v>46</v>
      </c>
      <c r="Z25" s="2">
        <f t="shared" si="2"/>
        <v>665.2</v>
      </c>
      <c r="AA25" s="2"/>
    </row>
    <row r="26" s="1" customFormat="1" ht="12" spans="1:27">
      <c r="A26" s="1" t="s">
        <v>4512</v>
      </c>
      <c r="B26" s="1" t="s">
        <v>4330</v>
      </c>
      <c r="C26" s="1" t="s">
        <v>4559</v>
      </c>
      <c r="D26" s="1" t="s">
        <v>4560</v>
      </c>
      <c r="E26" s="2">
        <v>33</v>
      </c>
      <c r="F26" s="2">
        <v>53</v>
      </c>
      <c r="G26" s="2">
        <v>40</v>
      </c>
      <c r="H26" s="2">
        <v>49</v>
      </c>
      <c r="I26" s="2">
        <v>25</v>
      </c>
      <c r="J26" s="2">
        <v>45</v>
      </c>
      <c r="K26" s="2">
        <v>48</v>
      </c>
      <c r="L26" s="2">
        <v>47</v>
      </c>
      <c r="M26" s="2">
        <v>36</v>
      </c>
      <c r="N26" s="2">
        <v>40</v>
      </c>
      <c r="O26" s="2">
        <v>49</v>
      </c>
      <c r="P26" s="2">
        <v>46</v>
      </c>
      <c r="Q26" s="2">
        <v>69</v>
      </c>
      <c r="R26" s="2">
        <v>45</v>
      </c>
      <c r="S26" s="2">
        <v>42</v>
      </c>
      <c r="T26" s="2">
        <v>34</v>
      </c>
      <c r="U26" s="2">
        <v>45</v>
      </c>
      <c r="V26" s="2">
        <f t="shared" si="0"/>
        <v>746</v>
      </c>
      <c r="W26" s="2">
        <f t="shared" si="1"/>
        <v>596.8</v>
      </c>
      <c r="X26" s="2">
        <v>56</v>
      </c>
      <c r="Y26" s="2">
        <v>46</v>
      </c>
      <c r="Z26" s="2">
        <f t="shared" si="2"/>
        <v>698.8</v>
      </c>
      <c r="AA26" s="2"/>
    </row>
    <row r="27" s="1" customFormat="1" ht="12" spans="1:27">
      <c r="A27" s="1" t="s">
        <v>4561</v>
      </c>
      <c r="B27" s="1" t="s">
        <v>4330</v>
      </c>
      <c r="C27" s="1" t="s">
        <v>4562</v>
      </c>
      <c r="D27" s="1" t="s">
        <v>4563</v>
      </c>
      <c r="E27" s="2">
        <v>33</v>
      </c>
      <c r="F27" s="2">
        <v>53</v>
      </c>
      <c r="G27" s="2">
        <v>40</v>
      </c>
      <c r="H27" s="2">
        <v>49</v>
      </c>
      <c r="I27" s="2">
        <v>25</v>
      </c>
      <c r="J27" s="2">
        <v>45</v>
      </c>
      <c r="K27" s="2">
        <v>48</v>
      </c>
      <c r="L27" s="2">
        <v>47</v>
      </c>
      <c r="M27" s="2">
        <v>36</v>
      </c>
      <c r="N27" s="2">
        <v>40</v>
      </c>
      <c r="O27" s="2">
        <v>49</v>
      </c>
      <c r="P27" s="2">
        <v>46</v>
      </c>
      <c r="Q27" s="2">
        <v>69</v>
      </c>
      <c r="R27" s="2">
        <v>45</v>
      </c>
      <c r="S27" s="2"/>
      <c r="T27" s="2">
        <v>34</v>
      </c>
      <c r="U27" s="2">
        <v>45</v>
      </c>
      <c r="V27" s="2">
        <f t="shared" si="0"/>
        <v>704</v>
      </c>
      <c r="W27" s="2">
        <f t="shared" si="1"/>
        <v>563.2</v>
      </c>
      <c r="X27" s="2">
        <v>56</v>
      </c>
      <c r="Y27" s="2">
        <v>46</v>
      </c>
      <c r="Z27" s="2">
        <f t="shared" si="2"/>
        <v>665.2</v>
      </c>
      <c r="AA27" s="2"/>
    </row>
    <row r="28" s="1" customFormat="1" ht="12" spans="1:27">
      <c r="A28" s="1" t="s">
        <v>4561</v>
      </c>
      <c r="B28" s="1" t="s">
        <v>4330</v>
      </c>
      <c r="C28" s="1" t="s">
        <v>4564</v>
      </c>
      <c r="D28" s="1" t="s">
        <v>4565</v>
      </c>
      <c r="E28" s="2">
        <v>33</v>
      </c>
      <c r="F28" s="2">
        <v>53</v>
      </c>
      <c r="G28" s="2">
        <v>40</v>
      </c>
      <c r="H28" s="2">
        <v>49</v>
      </c>
      <c r="I28" s="2">
        <v>25</v>
      </c>
      <c r="J28" s="2">
        <v>45</v>
      </c>
      <c r="K28" s="2">
        <v>48</v>
      </c>
      <c r="L28" s="2">
        <v>47</v>
      </c>
      <c r="M28" s="2">
        <v>36</v>
      </c>
      <c r="N28" s="2">
        <v>40</v>
      </c>
      <c r="O28" s="2">
        <v>49</v>
      </c>
      <c r="P28" s="2">
        <v>46</v>
      </c>
      <c r="Q28" s="2">
        <v>69</v>
      </c>
      <c r="R28" s="2">
        <v>45</v>
      </c>
      <c r="S28" s="2">
        <v>42</v>
      </c>
      <c r="T28" s="2">
        <v>34</v>
      </c>
      <c r="U28" s="2">
        <v>45</v>
      </c>
      <c r="V28" s="2">
        <f t="shared" si="0"/>
        <v>746</v>
      </c>
      <c r="W28" s="2">
        <f t="shared" si="1"/>
        <v>596.8</v>
      </c>
      <c r="X28" s="2">
        <v>56</v>
      </c>
      <c r="Y28" s="2">
        <v>46</v>
      </c>
      <c r="Z28" s="2">
        <f t="shared" si="2"/>
        <v>698.8</v>
      </c>
      <c r="AA28" s="2"/>
    </row>
    <row r="29" s="1" customFormat="1" ht="12" spans="1:27">
      <c r="A29" s="1" t="s">
        <v>4561</v>
      </c>
      <c r="B29" s="1" t="s">
        <v>4330</v>
      </c>
      <c r="C29" s="1" t="s">
        <v>4566</v>
      </c>
      <c r="D29" s="1" t="s">
        <v>4567</v>
      </c>
      <c r="E29" s="2">
        <v>33</v>
      </c>
      <c r="F29" s="2">
        <v>53</v>
      </c>
      <c r="G29" s="2">
        <v>40</v>
      </c>
      <c r="H29" s="2">
        <v>49</v>
      </c>
      <c r="I29" s="2">
        <v>25</v>
      </c>
      <c r="J29" s="2">
        <v>45</v>
      </c>
      <c r="K29" s="2">
        <v>48</v>
      </c>
      <c r="L29" s="2">
        <v>47</v>
      </c>
      <c r="M29" s="2">
        <v>36</v>
      </c>
      <c r="N29" s="2">
        <v>40</v>
      </c>
      <c r="O29" s="2">
        <v>49</v>
      </c>
      <c r="P29" s="2">
        <v>46</v>
      </c>
      <c r="Q29" s="2">
        <v>69</v>
      </c>
      <c r="R29" s="2">
        <v>45</v>
      </c>
      <c r="S29" s="2">
        <v>42</v>
      </c>
      <c r="T29" s="2">
        <v>34</v>
      </c>
      <c r="U29" s="2">
        <v>45</v>
      </c>
      <c r="V29" s="2">
        <f t="shared" si="0"/>
        <v>746</v>
      </c>
      <c r="W29" s="2">
        <f t="shared" si="1"/>
        <v>596.8</v>
      </c>
      <c r="X29" s="2">
        <v>56</v>
      </c>
      <c r="Y29" s="2">
        <v>46</v>
      </c>
      <c r="Z29" s="2">
        <f t="shared" si="2"/>
        <v>698.8</v>
      </c>
      <c r="AA29" s="2"/>
    </row>
    <row r="30" s="1" customFormat="1" ht="12" spans="1:27">
      <c r="A30" s="1" t="s">
        <v>4561</v>
      </c>
      <c r="B30" s="1" t="s">
        <v>4330</v>
      </c>
      <c r="C30" s="1" t="s">
        <v>4568</v>
      </c>
      <c r="D30" s="1" t="s">
        <v>4569</v>
      </c>
      <c r="E30" s="2">
        <v>33</v>
      </c>
      <c r="F30" s="2">
        <v>53</v>
      </c>
      <c r="G30" s="2">
        <v>40</v>
      </c>
      <c r="H30" s="2">
        <v>49</v>
      </c>
      <c r="I30" s="2">
        <v>25</v>
      </c>
      <c r="J30" s="2">
        <v>45</v>
      </c>
      <c r="K30" s="2">
        <v>48</v>
      </c>
      <c r="L30" s="2">
        <v>47</v>
      </c>
      <c r="M30" s="2">
        <v>36</v>
      </c>
      <c r="N30" s="2">
        <v>40</v>
      </c>
      <c r="O30" s="2">
        <v>49</v>
      </c>
      <c r="P30" s="2">
        <v>46</v>
      </c>
      <c r="Q30" s="2">
        <v>69</v>
      </c>
      <c r="R30" s="2">
        <v>45</v>
      </c>
      <c r="S30" s="2">
        <v>42</v>
      </c>
      <c r="T30" s="2">
        <v>34</v>
      </c>
      <c r="U30" s="2">
        <v>45</v>
      </c>
      <c r="V30" s="2">
        <f t="shared" si="0"/>
        <v>746</v>
      </c>
      <c r="W30" s="2">
        <f t="shared" si="1"/>
        <v>596.8</v>
      </c>
      <c r="X30" s="2">
        <v>56</v>
      </c>
      <c r="Y30" s="2">
        <v>46</v>
      </c>
      <c r="Z30" s="2">
        <f t="shared" si="2"/>
        <v>698.8</v>
      </c>
      <c r="AA30" s="2"/>
    </row>
    <row r="31" s="1" customFormat="1" ht="12" spans="1:27">
      <c r="A31" s="1" t="s">
        <v>4561</v>
      </c>
      <c r="B31" s="1" t="s">
        <v>4330</v>
      </c>
      <c r="C31" s="1" t="s">
        <v>4570</v>
      </c>
      <c r="D31" s="1" t="s">
        <v>4571</v>
      </c>
      <c r="E31" s="2">
        <v>33</v>
      </c>
      <c r="F31" s="2">
        <v>53</v>
      </c>
      <c r="G31" s="2">
        <v>40</v>
      </c>
      <c r="H31" s="2">
        <v>49</v>
      </c>
      <c r="I31" s="2">
        <v>25</v>
      </c>
      <c r="J31" s="2">
        <v>45</v>
      </c>
      <c r="K31" s="2">
        <v>48</v>
      </c>
      <c r="L31" s="2">
        <v>47</v>
      </c>
      <c r="M31" s="2">
        <v>36</v>
      </c>
      <c r="N31" s="2">
        <v>40</v>
      </c>
      <c r="O31" s="2">
        <v>49</v>
      </c>
      <c r="P31" s="2">
        <v>46</v>
      </c>
      <c r="Q31" s="2">
        <v>69</v>
      </c>
      <c r="R31" s="2">
        <v>45</v>
      </c>
      <c r="S31" s="2"/>
      <c r="T31" s="2">
        <v>34</v>
      </c>
      <c r="U31" s="2">
        <v>45</v>
      </c>
      <c r="V31" s="2">
        <f t="shared" si="0"/>
        <v>704</v>
      </c>
      <c r="W31" s="2">
        <f t="shared" si="1"/>
        <v>563.2</v>
      </c>
      <c r="X31" s="2">
        <v>56</v>
      </c>
      <c r="Y31" s="2">
        <v>46</v>
      </c>
      <c r="Z31" s="2">
        <f t="shared" si="2"/>
        <v>665.2</v>
      </c>
      <c r="AA31" s="2"/>
    </row>
    <row r="32" s="1" customFormat="1" ht="12" spans="1:27">
      <c r="A32" s="1" t="s">
        <v>4561</v>
      </c>
      <c r="B32" s="1" t="s">
        <v>4330</v>
      </c>
      <c r="C32" s="1" t="s">
        <v>4572</v>
      </c>
      <c r="D32" s="1" t="s">
        <v>4573</v>
      </c>
      <c r="E32" s="2">
        <v>33</v>
      </c>
      <c r="F32" s="2">
        <v>53</v>
      </c>
      <c r="G32" s="2">
        <v>40</v>
      </c>
      <c r="H32" s="2">
        <v>49</v>
      </c>
      <c r="I32" s="2">
        <v>25</v>
      </c>
      <c r="J32" s="2">
        <v>45</v>
      </c>
      <c r="K32" s="2">
        <v>48</v>
      </c>
      <c r="L32" s="2">
        <v>47</v>
      </c>
      <c r="M32" s="2">
        <v>36</v>
      </c>
      <c r="N32" s="2">
        <v>40</v>
      </c>
      <c r="O32" s="2">
        <v>49</v>
      </c>
      <c r="P32" s="2">
        <v>46</v>
      </c>
      <c r="Q32" s="2">
        <v>69</v>
      </c>
      <c r="R32" s="2">
        <v>45</v>
      </c>
      <c r="S32" s="2"/>
      <c r="T32" s="2">
        <v>34</v>
      </c>
      <c r="U32" s="2">
        <v>45</v>
      </c>
      <c r="V32" s="2">
        <f t="shared" si="0"/>
        <v>704</v>
      </c>
      <c r="W32" s="2">
        <f t="shared" si="1"/>
        <v>563.2</v>
      </c>
      <c r="X32" s="2">
        <v>56</v>
      </c>
      <c r="Y32" s="2">
        <v>46</v>
      </c>
      <c r="Z32" s="2">
        <f t="shared" si="2"/>
        <v>665.2</v>
      </c>
      <c r="AA32" s="2"/>
    </row>
    <row r="33" s="1" customFormat="1" ht="12" spans="1:27">
      <c r="A33" s="1" t="s">
        <v>4561</v>
      </c>
      <c r="B33" s="1" t="s">
        <v>4330</v>
      </c>
      <c r="C33" s="1" t="s">
        <v>4574</v>
      </c>
      <c r="D33" s="1" t="s">
        <v>4575</v>
      </c>
      <c r="E33" s="2">
        <v>33</v>
      </c>
      <c r="F33" s="2">
        <v>53</v>
      </c>
      <c r="G33" s="2">
        <v>40</v>
      </c>
      <c r="H33" s="2">
        <v>49</v>
      </c>
      <c r="I33" s="2">
        <v>25</v>
      </c>
      <c r="J33" s="2">
        <v>45</v>
      </c>
      <c r="K33" s="2">
        <v>48</v>
      </c>
      <c r="L33" s="2">
        <v>47</v>
      </c>
      <c r="M33" s="2">
        <v>36</v>
      </c>
      <c r="N33" s="2">
        <v>40</v>
      </c>
      <c r="O33" s="2">
        <v>49</v>
      </c>
      <c r="P33" s="2">
        <v>46</v>
      </c>
      <c r="Q33" s="2">
        <v>69</v>
      </c>
      <c r="R33" s="2">
        <v>45</v>
      </c>
      <c r="S33" s="2"/>
      <c r="T33" s="2">
        <v>34</v>
      </c>
      <c r="U33" s="2">
        <v>45</v>
      </c>
      <c r="V33" s="2">
        <f t="shared" si="0"/>
        <v>704</v>
      </c>
      <c r="W33" s="2">
        <f t="shared" si="1"/>
        <v>563.2</v>
      </c>
      <c r="X33" s="2">
        <v>56</v>
      </c>
      <c r="Y33" s="2">
        <v>46</v>
      </c>
      <c r="Z33" s="2">
        <f t="shared" si="2"/>
        <v>665.2</v>
      </c>
      <c r="AA33" s="2"/>
    </row>
    <row r="34" s="1" customFormat="1" ht="12" spans="1:27">
      <c r="A34" s="1" t="s">
        <v>4561</v>
      </c>
      <c r="B34" s="1" t="s">
        <v>4330</v>
      </c>
      <c r="C34" s="1" t="s">
        <v>4576</v>
      </c>
      <c r="D34" s="1" t="s">
        <v>4577</v>
      </c>
      <c r="E34" s="2">
        <v>33</v>
      </c>
      <c r="F34" s="2">
        <v>53</v>
      </c>
      <c r="G34" s="2">
        <v>40</v>
      </c>
      <c r="H34" s="2">
        <v>49</v>
      </c>
      <c r="I34" s="2">
        <v>25</v>
      </c>
      <c r="J34" s="2">
        <v>45</v>
      </c>
      <c r="K34" s="2">
        <v>48</v>
      </c>
      <c r="L34" s="2">
        <v>47</v>
      </c>
      <c r="M34" s="2">
        <v>36</v>
      </c>
      <c r="N34" s="2">
        <v>40</v>
      </c>
      <c r="O34" s="2">
        <v>49</v>
      </c>
      <c r="P34" s="2">
        <v>46</v>
      </c>
      <c r="Q34" s="2">
        <v>69</v>
      </c>
      <c r="R34" s="2">
        <v>45</v>
      </c>
      <c r="S34" s="2"/>
      <c r="T34" s="2">
        <v>34</v>
      </c>
      <c r="U34" s="2">
        <v>45</v>
      </c>
      <c r="V34" s="2">
        <f t="shared" si="0"/>
        <v>704</v>
      </c>
      <c r="W34" s="2">
        <f t="shared" si="1"/>
        <v>563.2</v>
      </c>
      <c r="X34" s="2">
        <v>56</v>
      </c>
      <c r="Y34" s="2">
        <v>46</v>
      </c>
      <c r="Z34" s="2">
        <f t="shared" si="2"/>
        <v>665.2</v>
      </c>
      <c r="AA34" s="2"/>
    </row>
    <row r="35" s="1" customFormat="1" ht="12" spans="1:27">
      <c r="A35" s="1" t="s">
        <v>4561</v>
      </c>
      <c r="B35" s="1" t="s">
        <v>4330</v>
      </c>
      <c r="C35" s="1" t="s">
        <v>4578</v>
      </c>
      <c r="D35" s="1" t="s">
        <v>4579</v>
      </c>
      <c r="E35" s="2">
        <v>33</v>
      </c>
      <c r="F35" s="2">
        <v>53</v>
      </c>
      <c r="G35" s="2">
        <v>40</v>
      </c>
      <c r="H35" s="2">
        <v>49</v>
      </c>
      <c r="I35" s="2">
        <v>25</v>
      </c>
      <c r="J35" s="2">
        <v>45</v>
      </c>
      <c r="K35" s="2">
        <v>48</v>
      </c>
      <c r="L35" s="2">
        <v>47</v>
      </c>
      <c r="M35" s="2">
        <v>36</v>
      </c>
      <c r="N35" s="2">
        <v>40</v>
      </c>
      <c r="O35" s="2">
        <v>49</v>
      </c>
      <c r="P35" s="2">
        <v>46</v>
      </c>
      <c r="Q35" s="2">
        <v>69</v>
      </c>
      <c r="R35" s="2">
        <v>45</v>
      </c>
      <c r="S35" s="2"/>
      <c r="T35" s="2">
        <v>34</v>
      </c>
      <c r="U35" s="2">
        <v>45</v>
      </c>
      <c r="V35" s="2">
        <f t="shared" ref="V35:V52" si="3">SUM(E35:U35)</f>
        <v>704</v>
      </c>
      <c r="W35" s="2">
        <f t="shared" ref="W35:W52" si="4">V35*0.8</f>
        <v>563.2</v>
      </c>
      <c r="X35" s="2">
        <v>56</v>
      </c>
      <c r="Y35" s="2">
        <v>46</v>
      </c>
      <c r="Z35" s="2">
        <f t="shared" ref="Z35:Z52" si="5">W35+Y35+X35</f>
        <v>665.2</v>
      </c>
      <c r="AA35" s="2"/>
    </row>
    <row r="36" s="1" customFormat="1" ht="12" spans="1:27">
      <c r="A36" s="1" t="s">
        <v>4561</v>
      </c>
      <c r="B36" s="1" t="s">
        <v>4330</v>
      </c>
      <c r="C36" s="1" t="s">
        <v>4580</v>
      </c>
      <c r="D36" s="1" t="s">
        <v>4581</v>
      </c>
      <c r="E36" s="2">
        <v>33</v>
      </c>
      <c r="F36" s="2">
        <v>53</v>
      </c>
      <c r="G36" s="2">
        <v>40</v>
      </c>
      <c r="H36" s="2">
        <v>49</v>
      </c>
      <c r="I36" s="2">
        <v>25</v>
      </c>
      <c r="J36" s="2">
        <v>45</v>
      </c>
      <c r="K36" s="2">
        <v>48</v>
      </c>
      <c r="L36" s="2">
        <v>47</v>
      </c>
      <c r="M36" s="2">
        <v>36</v>
      </c>
      <c r="N36" s="2">
        <v>40</v>
      </c>
      <c r="O36" s="2">
        <v>49</v>
      </c>
      <c r="P36" s="2">
        <v>46</v>
      </c>
      <c r="Q36" s="2">
        <v>69</v>
      </c>
      <c r="R36" s="2">
        <v>45</v>
      </c>
      <c r="S36" s="2">
        <v>42</v>
      </c>
      <c r="T36" s="2">
        <v>34</v>
      </c>
      <c r="U36" s="2">
        <v>45</v>
      </c>
      <c r="V36" s="2">
        <f t="shared" si="3"/>
        <v>746</v>
      </c>
      <c r="W36" s="2">
        <f t="shared" si="4"/>
        <v>596.8</v>
      </c>
      <c r="X36" s="2">
        <v>56</v>
      </c>
      <c r="Y36" s="2">
        <v>46</v>
      </c>
      <c r="Z36" s="2">
        <f t="shared" si="5"/>
        <v>698.8</v>
      </c>
      <c r="AA36" s="2"/>
    </row>
    <row r="37" s="1" customFormat="1" ht="12" spans="1:27">
      <c r="A37" s="1" t="s">
        <v>4561</v>
      </c>
      <c r="B37" s="1" t="s">
        <v>4330</v>
      </c>
      <c r="C37" s="1" t="s">
        <v>4582</v>
      </c>
      <c r="D37" s="1" t="s">
        <v>360</v>
      </c>
      <c r="E37" s="2">
        <v>33</v>
      </c>
      <c r="F37" s="2">
        <v>53</v>
      </c>
      <c r="G37" s="2">
        <v>40</v>
      </c>
      <c r="H37" s="2">
        <v>49</v>
      </c>
      <c r="I37" s="2">
        <v>25</v>
      </c>
      <c r="J37" s="2">
        <v>45</v>
      </c>
      <c r="K37" s="2">
        <v>48</v>
      </c>
      <c r="L37" s="2">
        <v>47</v>
      </c>
      <c r="M37" s="2">
        <v>36</v>
      </c>
      <c r="N37" s="2">
        <v>40</v>
      </c>
      <c r="O37" s="2">
        <v>49</v>
      </c>
      <c r="P37" s="2">
        <v>46</v>
      </c>
      <c r="Q37" s="2">
        <v>69</v>
      </c>
      <c r="R37" s="2">
        <v>45</v>
      </c>
      <c r="S37" s="2">
        <v>42</v>
      </c>
      <c r="T37" s="2">
        <v>34</v>
      </c>
      <c r="U37" s="2">
        <v>45</v>
      </c>
      <c r="V37" s="2">
        <f t="shared" si="3"/>
        <v>746</v>
      </c>
      <c r="W37" s="2">
        <f t="shared" si="4"/>
        <v>596.8</v>
      </c>
      <c r="X37" s="2">
        <v>56</v>
      </c>
      <c r="Y37" s="2">
        <v>46</v>
      </c>
      <c r="Z37" s="2">
        <f t="shared" si="5"/>
        <v>698.8</v>
      </c>
      <c r="AA37" s="2"/>
    </row>
    <row r="38" s="1" customFormat="1" ht="12" spans="1:27">
      <c r="A38" s="1" t="s">
        <v>4561</v>
      </c>
      <c r="B38" s="1" t="s">
        <v>4330</v>
      </c>
      <c r="C38" s="1" t="s">
        <v>4583</v>
      </c>
      <c r="D38" s="1" t="s">
        <v>4584</v>
      </c>
      <c r="E38" s="2">
        <v>33</v>
      </c>
      <c r="F38" s="2">
        <v>53</v>
      </c>
      <c r="G38" s="2">
        <v>40</v>
      </c>
      <c r="H38" s="2">
        <v>49</v>
      </c>
      <c r="I38" s="2">
        <v>25</v>
      </c>
      <c r="J38" s="2">
        <v>45</v>
      </c>
      <c r="K38" s="2">
        <v>48</v>
      </c>
      <c r="L38" s="2">
        <v>47</v>
      </c>
      <c r="M38" s="2">
        <v>36</v>
      </c>
      <c r="N38" s="2">
        <v>40</v>
      </c>
      <c r="O38" s="2">
        <v>49</v>
      </c>
      <c r="P38" s="2">
        <v>46</v>
      </c>
      <c r="Q38" s="2">
        <v>69</v>
      </c>
      <c r="R38" s="2">
        <v>45</v>
      </c>
      <c r="S38" s="2">
        <v>42</v>
      </c>
      <c r="T38" s="2">
        <v>34</v>
      </c>
      <c r="U38" s="2">
        <v>45</v>
      </c>
      <c r="V38" s="2">
        <f t="shared" si="3"/>
        <v>746</v>
      </c>
      <c r="W38" s="2">
        <f t="shared" si="4"/>
        <v>596.8</v>
      </c>
      <c r="X38" s="2">
        <v>56</v>
      </c>
      <c r="Y38" s="2">
        <v>46</v>
      </c>
      <c r="Z38" s="2">
        <f t="shared" si="5"/>
        <v>698.8</v>
      </c>
      <c r="AA38" s="2"/>
    </row>
    <row r="39" s="1" customFormat="1" ht="12" spans="1:27">
      <c r="A39" s="1" t="s">
        <v>4561</v>
      </c>
      <c r="B39" s="1" t="s">
        <v>4330</v>
      </c>
      <c r="C39" s="1" t="s">
        <v>4585</v>
      </c>
      <c r="D39" s="1" t="s">
        <v>4586</v>
      </c>
      <c r="E39" s="2">
        <v>33</v>
      </c>
      <c r="F39" s="2">
        <v>53</v>
      </c>
      <c r="G39" s="2">
        <v>40</v>
      </c>
      <c r="H39" s="2">
        <v>49</v>
      </c>
      <c r="I39" s="2">
        <v>25</v>
      </c>
      <c r="J39" s="2">
        <v>45</v>
      </c>
      <c r="K39" s="2">
        <v>48</v>
      </c>
      <c r="L39" s="2">
        <v>47</v>
      </c>
      <c r="M39" s="2">
        <v>36</v>
      </c>
      <c r="N39" s="2">
        <v>40</v>
      </c>
      <c r="O39" s="2">
        <v>49</v>
      </c>
      <c r="P39" s="2">
        <v>46</v>
      </c>
      <c r="Q39" s="2">
        <v>69</v>
      </c>
      <c r="R39" s="2">
        <v>45</v>
      </c>
      <c r="S39" s="2">
        <v>42</v>
      </c>
      <c r="T39" s="2">
        <v>34</v>
      </c>
      <c r="U39" s="2">
        <v>45</v>
      </c>
      <c r="V39" s="2">
        <f t="shared" si="3"/>
        <v>746</v>
      </c>
      <c r="W39" s="2">
        <f t="shared" si="4"/>
        <v>596.8</v>
      </c>
      <c r="X39" s="2">
        <v>56</v>
      </c>
      <c r="Y39" s="2">
        <v>46</v>
      </c>
      <c r="Z39" s="2">
        <f t="shared" si="5"/>
        <v>698.8</v>
      </c>
      <c r="AA39" s="2"/>
    </row>
    <row r="40" s="1" customFormat="1" ht="12" spans="1:27">
      <c r="A40" s="1" t="s">
        <v>4561</v>
      </c>
      <c r="B40" s="1" t="s">
        <v>4330</v>
      </c>
      <c r="C40" s="1" t="s">
        <v>4587</v>
      </c>
      <c r="D40" s="1" t="s">
        <v>4588</v>
      </c>
      <c r="E40" s="2">
        <v>33</v>
      </c>
      <c r="F40" s="2">
        <v>53</v>
      </c>
      <c r="G40" s="2">
        <v>40</v>
      </c>
      <c r="H40" s="2">
        <v>49</v>
      </c>
      <c r="I40" s="2">
        <v>25</v>
      </c>
      <c r="J40" s="2">
        <v>45</v>
      </c>
      <c r="K40" s="2">
        <v>48</v>
      </c>
      <c r="L40" s="2">
        <v>47</v>
      </c>
      <c r="M40" s="2">
        <v>36</v>
      </c>
      <c r="N40" s="2">
        <v>40</v>
      </c>
      <c r="O40" s="2">
        <v>49</v>
      </c>
      <c r="P40" s="2">
        <v>46</v>
      </c>
      <c r="Q40" s="2">
        <v>69</v>
      </c>
      <c r="R40" s="2">
        <v>45</v>
      </c>
      <c r="S40" s="2">
        <v>42</v>
      </c>
      <c r="T40" s="2">
        <v>34</v>
      </c>
      <c r="U40" s="2">
        <v>45</v>
      </c>
      <c r="V40" s="2">
        <f t="shared" si="3"/>
        <v>746</v>
      </c>
      <c r="W40" s="2">
        <f t="shared" si="4"/>
        <v>596.8</v>
      </c>
      <c r="X40" s="2">
        <v>56</v>
      </c>
      <c r="Y40" s="2">
        <v>46</v>
      </c>
      <c r="Z40" s="2">
        <f t="shared" si="5"/>
        <v>698.8</v>
      </c>
      <c r="AA40" s="2"/>
    </row>
    <row r="41" s="1" customFormat="1" ht="12" spans="1:27">
      <c r="A41" s="1" t="s">
        <v>4561</v>
      </c>
      <c r="B41" s="1" t="s">
        <v>4330</v>
      </c>
      <c r="C41" s="1" t="s">
        <v>4589</v>
      </c>
      <c r="D41" s="1" t="s">
        <v>4590</v>
      </c>
      <c r="E41" s="2">
        <v>33</v>
      </c>
      <c r="F41" s="2">
        <v>53</v>
      </c>
      <c r="G41" s="2">
        <v>40</v>
      </c>
      <c r="H41" s="2">
        <v>49</v>
      </c>
      <c r="I41" s="2">
        <v>25</v>
      </c>
      <c r="J41" s="2">
        <v>45</v>
      </c>
      <c r="K41" s="2">
        <v>48</v>
      </c>
      <c r="L41" s="2">
        <v>47</v>
      </c>
      <c r="M41" s="2">
        <v>36</v>
      </c>
      <c r="N41" s="2">
        <v>40</v>
      </c>
      <c r="O41" s="2">
        <v>49</v>
      </c>
      <c r="P41" s="2">
        <v>46</v>
      </c>
      <c r="Q41" s="2">
        <v>69</v>
      </c>
      <c r="R41" s="2">
        <v>45</v>
      </c>
      <c r="S41" s="2"/>
      <c r="T41" s="2">
        <v>34</v>
      </c>
      <c r="U41" s="2">
        <v>45</v>
      </c>
      <c r="V41" s="2">
        <f t="shared" si="3"/>
        <v>704</v>
      </c>
      <c r="W41" s="2">
        <f t="shared" si="4"/>
        <v>563.2</v>
      </c>
      <c r="X41" s="2">
        <v>56</v>
      </c>
      <c r="Y41" s="2">
        <v>46</v>
      </c>
      <c r="Z41" s="2">
        <f t="shared" si="5"/>
        <v>665.2</v>
      </c>
      <c r="AA41" s="2"/>
    </row>
    <row r="42" s="1" customFormat="1" ht="12" spans="1:27">
      <c r="A42" s="1" t="s">
        <v>4561</v>
      </c>
      <c r="B42" s="1" t="s">
        <v>4330</v>
      </c>
      <c r="C42" s="1" t="s">
        <v>4591</v>
      </c>
      <c r="D42" s="1" t="s">
        <v>4592</v>
      </c>
      <c r="E42" s="2">
        <v>33</v>
      </c>
      <c r="F42" s="2">
        <v>53</v>
      </c>
      <c r="G42" s="2">
        <v>40</v>
      </c>
      <c r="H42" s="2">
        <v>49</v>
      </c>
      <c r="I42" s="2">
        <v>25</v>
      </c>
      <c r="J42" s="2">
        <v>45</v>
      </c>
      <c r="K42" s="2">
        <v>48</v>
      </c>
      <c r="L42" s="2">
        <v>47</v>
      </c>
      <c r="M42" s="2">
        <v>36</v>
      </c>
      <c r="N42" s="2">
        <v>40</v>
      </c>
      <c r="O42" s="2">
        <v>49</v>
      </c>
      <c r="P42" s="2">
        <v>46</v>
      </c>
      <c r="Q42" s="2">
        <v>69</v>
      </c>
      <c r="R42" s="2">
        <v>45</v>
      </c>
      <c r="S42" s="2"/>
      <c r="T42" s="2">
        <v>34</v>
      </c>
      <c r="U42" s="2">
        <v>45</v>
      </c>
      <c r="V42" s="2">
        <f t="shared" si="3"/>
        <v>704</v>
      </c>
      <c r="W42" s="2">
        <f t="shared" si="4"/>
        <v>563.2</v>
      </c>
      <c r="X42" s="2">
        <v>56</v>
      </c>
      <c r="Y42" s="2">
        <v>46</v>
      </c>
      <c r="Z42" s="2">
        <f t="shared" si="5"/>
        <v>665.2</v>
      </c>
      <c r="AA42" s="2"/>
    </row>
    <row r="43" s="1" customFormat="1" ht="12" spans="1:27">
      <c r="A43" s="1" t="s">
        <v>4561</v>
      </c>
      <c r="B43" s="1" t="s">
        <v>4330</v>
      </c>
      <c r="C43" s="1" t="s">
        <v>4593</v>
      </c>
      <c r="D43" s="1" t="s">
        <v>4594</v>
      </c>
      <c r="E43" s="2">
        <v>33</v>
      </c>
      <c r="F43" s="2">
        <v>53</v>
      </c>
      <c r="G43" s="2">
        <v>40</v>
      </c>
      <c r="H43" s="2">
        <v>49</v>
      </c>
      <c r="I43" s="2">
        <v>25</v>
      </c>
      <c r="J43" s="2">
        <v>45</v>
      </c>
      <c r="K43" s="2">
        <v>48</v>
      </c>
      <c r="L43" s="2">
        <v>47</v>
      </c>
      <c r="M43" s="2">
        <v>36</v>
      </c>
      <c r="N43" s="2">
        <v>40</v>
      </c>
      <c r="O43" s="2">
        <v>49</v>
      </c>
      <c r="P43" s="2">
        <v>46</v>
      </c>
      <c r="Q43" s="2">
        <v>69</v>
      </c>
      <c r="R43" s="2">
        <v>45</v>
      </c>
      <c r="S43" s="2">
        <v>42</v>
      </c>
      <c r="T43" s="2">
        <v>34</v>
      </c>
      <c r="U43" s="2">
        <v>45</v>
      </c>
      <c r="V43" s="2">
        <f t="shared" si="3"/>
        <v>746</v>
      </c>
      <c r="W43" s="2">
        <f t="shared" si="4"/>
        <v>596.8</v>
      </c>
      <c r="X43" s="2">
        <v>56</v>
      </c>
      <c r="Y43" s="2">
        <v>46</v>
      </c>
      <c r="Z43" s="2">
        <f t="shared" si="5"/>
        <v>698.8</v>
      </c>
      <c r="AA43" s="2"/>
    </row>
    <row r="44" s="1" customFormat="1" ht="12" spans="1:27">
      <c r="A44" s="1" t="s">
        <v>4561</v>
      </c>
      <c r="B44" s="1" t="s">
        <v>4330</v>
      </c>
      <c r="C44" s="1" t="s">
        <v>4595</v>
      </c>
      <c r="D44" s="1" t="s">
        <v>4596</v>
      </c>
      <c r="E44" s="2">
        <v>33</v>
      </c>
      <c r="F44" s="2">
        <v>53</v>
      </c>
      <c r="G44" s="2">
        <v>40</v>
      </c>
      <c r="H44" s="2">
        <v>49</v>
      </c>
      <c r="I44" s="2">
        <v>25</v>
      </c>
      <c r="J44" s="2">
        <v>45</v>
      </c>
      <c r="K44" s="2">
        <v>48</v>
      </c>
      <c r="L44" s="2">
        <v>47</v>
      </c>
      <c r="M44" s="2">
        <v>36</v>
      </c>
      <c r="N44" s="2">
        <v>40</v>
      </c>
      <c r="O44" s="2">
        <v>49</v>
      </c>
      <c r="P44" s="2">
        <v>46</v>
      </c>
      <c r="Q44" s="2">
        <v>69</v>
      </c>
      <c r="R44" s="2">
        <v>45</v>
      </c>
      <c r="S44" s="2"/>
      <c r="T44" s="2">
        <v>34</v>
      </c>
      <c r="U44" s="2">
        <v>45</v>
      </c>
      <c r="V44" s="2">
        <f t="shared" si="3"/>
        <v>704</v>
      </c>
      <c r="W44" s="2">
        <f t="shared" si="4"/>
        <v>563.2</v>
      </c>
      <c r="X44" s="2">
        <v>56</v>
      </c>
      <c r="Y44" s="2">
        <v>46</v>
      </c>
      <c r="Z44" s="2">
        <f t="shared" si="5"/>
        <v>665.2</v>
      </c>
      <c r="AA44" s="2"/>
    </row>
    <row r="45" s="1" customFormat="1" ht="12" spans="1:27">
      <c r="A45" s="1" t="s">
        <v>4561</v>
      </c>
      <c r="B45" s="1" t="s">
        <v>4330</v>
      </c>
      <c r="C45" s="1" t="s">
        <v>4597</v>
      </c>
      <c r="D45" s="1" t="s">
        <v>4598</v>
      </c>
      <c r="E45" s="2">
        <v>33</v>
      </c>
      <c r="F45" s="2">
        <v>53</v>
      </c>
      <c r="G45" s="2">
        <v>40</v>
      </c>
      <c r="H45" s="2">
        <v>49</v>
      </c>
      <c r="I45" s="2">
        <v>25</v>
      </c>
      <c r="J45" s="2">
        <v>45</v>
      </c>
      <c r="K45" s="2">
        <v>48</v>
      </c>
      <c r="L45" s="2">
        <v>47</v>
      </c>
      <c r="M45" s="2">
        <v>36</v>
      </c>
      <c r="N45" s="2">
        <v>40</v>
      </c>
      <c r="O45" s="2">
        <v>49</v>
      </c>
      <c r="P45" s="2">
        <v>46</v>
      </c>
      <c r="Q45" s="2">
        <v>69</v>
      </c>
      <c r="R45" s="2">
        <v>45</v>
      </c>
      <c r="S45" s="2"/>
      <c r="T45" s="2">
        <v>34</v>
      </c>
      <c r="U45" s="2">
        <v>45</v>
      </c>
      <c r="V45" s="2">
        <f t="shared" si="3"/>
        <v>704</v>
      </c>
      <c r="W45" s="2">
        <f t="shared" si="4"/>
        <v>563.2</v>
      </c>
      <c r="X45" s="2">
        <v>56</v>
      </c>
      <c r="Y45" s="2">
        <v>46</v>
      </c>
      <c r="Z45" s="2">
        <f t="shared" si="5"/>
        <v>665.2</v>
      </c>
      <c r="AA45" s="2"/>
    </row>
    <row r="46" s="1" customFormat="1" ht="12" spans="1:27">
      <c r="A46" s="1" t="s">
        <v>4561</v>
      </c>
      <c r="B46" s="1" t="s">
        <v>4330</v>
      </c>
      <c r="C46" s="1" t="s">
        <v>4599</v>
      </c>
      <c r="D46" s="1" t="s">
        <v>4600</v>
      </c>
      <c r="E46" s="2">
        <v>33</v>
      </c>
      <c r="F46" s="2">
        <v>53</v>
      </c>
      <c r="G46" s="2">
        <v>40</v>
      </c>
      <c r="H46" s="2">
        <v>49</v>
      </c>
      <c r="I46" s="2">
        <v>25</v>
      </c>
      <c r="J46" s="2">
        <v>45</v>
      </c>
      <c r="K46" s="2">
        <v>48</v>
      </c>
      <c r="L46" s="2">
        <v>47</v>
      </c>
      <c r="M46" s="2">
        <v>36</v>
      </c>
      <c r="N46" s="2">
        <v>40</v>
      </c>
      <c r="O46" s="2">
        <v>49</v>
      </c>
      <c r="P46" s="2">
        <v>46</v>
      </c>
      <c r="Q46" s="2">
        <v>69</v>
      </c>
      <c r="R46" s="2">
        <v>45</v>
      </c>
      <c r="S46" s="2"/>
      <c r="T46" s="2">
        <v>34</v>
      </c>
      <c r="U46" s="2">
        <v>45</v>
      </c>
      <c r="V46" s="2">
        <f t="shared" si="3"/>
        <v>704</v>
      </c>
      <c r="W46" s="2">
        <f t="shared" si="4"/>
        <v>563.2</v>
      </c>
      <c r="X46" s="2">
        <v>56</v>
      </c>
      <c r="Y46" s="2">
        <v>46</v>
      </c>
      <c r="Z46" s="2">
        <f t="shared" si="5"/>
        <v>665.2</v>
      </c>
      <c r="AA46" s="2"/>
    </row>
    <row r="47" s="1" customFormat="1" ht="12" spans="1:27">
      <c r="A47" s="1" t="s">
        <v>4561</v>
      </c>
      <c r="B47" s="1" t="s">
        <v>4330</v>
      </c>
      <c r="C47" s="1" t="s">
        <v>4601</v>
      </c>
      <c r="D47" s="1" t="s">
        <v>4602</v>
      </c>
      <c r="E47" s="2">
        <v>33</v>
      </c>
      <c r="F47" s="2">
        <v>53</v>
      </c>
      <c r="G47" s="2">
        <v>40</v>
      </c>
      <c r="H47" s="2">
        <v>49</v>
      </c>
      <c r="I47" s="2">
        <v>25</v>
      </c>
      <c r="J47" s="2">
        <v>45</v>
      </c>
      <c r="K47" s="2">
        <v>48</v>
      </c>
      <c r="L47" s="2">
        <v>47</v>
      </c>
      <c r="M47" s="2">
        <v>36</v>
      </c>
      <c r="N47" s="2">
        <v>40</v>
      </c>
      <c r="O47" s="2">
        <v>49</v>
      </c>
      <c r="P47" s="2">
        <v>46</v>
      </c>
      <c r="Q47" s="2">
        <v>69</v>
      </c>
      <c r="R47" s="2">
        <v>45</v>
      </c>
      <c r="S47" s="2"/>
      <c r="T47" s="2">
        <v>34</v>
      </c>
      <c r="U47" s="2">
        <v>45</v>
      </c>
      <c r="V47" s="2">
        <f t="shared" si="3"/>
        <v>704</v>
      </c>
      <c r="W47" s="2">
        <f t="shared" si="4"/>
        <v>563.2</v>
      </c>
      <c r="X47" s="2">
        <v>56</v>
      </c>
      <c r="Y47" s="2">
        <v>46</v>
      </c>
      <c r="Z47" s="2">
        <f t="shared" si="5"/>
        <v>665.2</v>
      </c>
      <c r="AA47" s="2"/>
    </row>
    <row r="48" s="1" customFormat="1" ht="12" spans="1:27">
      <c r="A48" s="1" t="s">
        <v>4561</v>
      </c>
      <c r="B48" s="1" t="s">
        <v>4330</v>
      </c>
      <c r="C48" s="1" t="s">
        <v>4603</v>
      </c>
      <c r="D48" s="1" t="s">
        <v>4604</v>
      </c>
      <c r="E48" s="2">
        <v>33</v>
      </c>
      <c r="F48" s="2">
        <v>53</v>
      </c>
      <c r="G48" s="2">
        <v>40</v>
      </c>
      <c r="H48" s="2">
        <v>49</v>
      </c>
      <c r="I48" s="2">
        <v>25</v>
      </c>
      <c r="J48" s="2">
        <v>45</v>
      </c>
      <c r="K48" s="2">
        <v>48</v>
      </c>
      <c r="L48" s="2">
        <v>47</v>
      </c>
      <c r="M48" s="2">
        <v>36</v>
      </c>
      <c r="N48" s="2">
        <v>40</v>
      </c>
      <c r="O48" s="2">
        <v>49</v>
      </c>
      <c r="P48" s="2">
        <v>46</v>
      </c>
      <c r="Q48" s="2">
        <v>69</v>
      </c>
      <c r="R48" s="2">
        <v>45</v>
      </c>
      <c r="S48" s="2"/>
      <c r="T48" s="2">
        <v>34</v>
      </c>
      <c r="U48" s="2">
        <v>45</v>
      </c>
      <c r="V48" s="2">
        <f t="shared" si="3"/>
        <v>704</v>
      </c>
      <c r="W48" s="2">
        <f t="shared" si="4"/>
        <v>563.2</v>
      </c>
      <c r="X48" s="2">
        <v>56</v>
      </c>
      <c r="Y48" s="2">
        <v>46</v>
      </c>
      <c r="Z48" s="2">
        <f t="shared" si="5"/>
        <v>665.2</v>
      </c>
      <c r="AA48" s="2"/>
    </row>
    <row r="49" s="1" customFormat="1" ht="12" spans="1:27">
      <c r="A49" s="1" t="s">
        <v>4561</v>
      </c>
      <c r="B49" s="1" t="s">
        <v>4330</v>
      </c>
      <c r="C49" s="1" t="s">
        <v>4605</v>
      </c>
      <c r="D49" s="1" t="s">
        <v>4606</v>
      </c>
      <c r="E49" s="2">
        <v>33</v>
      </c>
      <c r="F49" s="2">
        <v>53</v>
      </c>
      <c r="G49" s="2">
        <v>40</v>
      </c>
      <c r="H49" s="2">
        <v>49</v>
      </c>
      <c r="I49" s="2">
        <v>25</v>
      </c>
      <c r="J49" s="2">
        <v>45</v>
      </c>
      <c r="K49" s="2">
        <v>48</v>
      </c>
      <c r="L49" s="2">
        <v>47</v>
      </c>
      <c r="M49" s="2">
        <v>36</v>
      </c>
      <c r="N49" s="2">
        <v>40</v>
      </c>
      <c r="O49" s="2">
        <v>49</v>
      </c>
      <c r="P49" s="2">
        <v>46</v>
      </c>
      <c r="Q49" s="2">
        <v>69</v>
      </c>
      <c r="R49" s="2">
        <v>45</v>
      </c>
      <c r="S49" s="2"/>
      <c r="T49" s="2">
        <v>34</v>
      </c>
      <c r="U49" s="2">
        <v>45</v>
      </c>
      <c r="V49" s="2">
        <f t="shared" si="3"/>
        <v>704</v>
      </c>
      <c r="W49" s="2">
        <f t="shared" si="4"/>
        <v>563.2</v>
      </c>
      <c r="X49" s="2">
        <v>56</v>
      </c>
      <c r="Y49" s="2">
        <v>46</v>
      </c>
      <c r="Z49" s="2">
        <f t="shared" si="5"/>
        <v>665.2</v>
      </c>
      <c r="AA49" s="2"/>
    </row>
    <row r="50" s="1" customFormat="1" ht="12" spans="1:27">
      <c r="A50" s="1" t="s">
        <v>4561</v>
      </c>
      <c r="B50" s="1" t="s">
        <v>4330</v>
      </c>
      <c r="C50" s="1" t="s">
        <v>4607</v>
      </c>
      <c r="D50" s="1" t="s">
        <v>4608</v>
      </c>
      <c r="E50" s="2">
        <v>33</v>
      </c>
      <c r="F50" s="2">
        <v>53</v>
      </c>
      <c r="G50" s="2">
        <v>40</v>
      </c>
      <c r="H50" s="2">
        <v>49</v>
      </c>
      <c r="I50" s="2">
        <v>25</v>
      </c>
      <c r="J50" s="2">
        <v>45</v>
      </c>
      <c r="K50" s="2">
        <v>48</v>
      </c>
      <c r="L50" s="2">
        <v>47</v>
      </c>
      <c r="M50" s="2">
        <v>36</v>
      </c>
      <c r="N50" s="2">
        <v>40</v>
      </c>
      <c r="O50" s="2">
        <v>49</v>
      </c>
      <c r="P50" s="2">
        <v>46</v>
      </c>
      <c r="Q50" s="2">
        <v>69</v>
      </c>
      <c r="R50" s="2">
        <v>45</v>
      </c>
      <c r="S50" s="2"/>
      <c r="T50" s="2">
        <v>34</v>
      </c>
      <c r="U50" s="2">
        <v>45</v>
      </c>
      <c r="V50" s="2">
        <f t="shared" si="3"/>
        <v>704</v>
      </c>
      <c r="W50" s="2">
        <f t="shared" si="4"/>
        <v>563.2</v>
      </c>
      <c r="X50" s="2">
        <v>56</v>
      </c>
      <c r="Y50" s="2">
        <v>46</v>
      </c>
      <c r="Z50" s="2">
        <f t="shared" si="5"/>
        <v>665.2</v>
      </c>
      <c r="AA50" s="2"/>
    </row>
    <row r="51" s="1" customFormat="1" ht="12" spans="1:27">
      <c r="A51" s="1" t="s">
        <v>4561</v>
      </c>
      <c r="B51" s="1" t="s">
        <v>4330</v>
      </c>
      <c r="C51" s="1" t="s">
        <v>4609</v>
      </c>
      <c r="D51" s="1" t="s">
        <v>4610</v>
      </c>
      <c r="E51" s="2">
        <v>33</v>
      </c>
      <c r="F51" s="2">
        <v>53</v>
      </c>
      <c r="G51" s="2">
        <v>40</v>
      </c>
      <c r="H51" s="2">
        <v>49</v>
      </c>
      <c r="I51" s="2">
        <v>25</v>
      </c>
      <c r="J51" s="2">
        <v>45</v>
      </c>
      <c r="K51" s="2">
        <v>48</v>
      </c>
      <c r="L51" s="2">
        <v>47</v>
      </c>
      <c r="M51" s="2">
        <v>36</v>
      </c>
      <c r="N51" s="2">
        <v>40</v>
      </c>
      <c r="O51" s="2">
        <v>49</v>
      </c>
      <c r="P51" s="2">
        <v>46</v>
      </c>
      <c r="Q51" s="2">
        <v>69</v>
      </c>
      <c r="R51" s="2">
        <v>45</v>
      </c>
      <c r="S51" s="2"/>
      <c r="T51" s="2">
        <v>34</v>
      </c>
      <c r="U51" s="2">
        <v>45</v>
      </c>
      <c r="V51" s="2">
        <f t="shared" si="3"/>
        <v>704</v>
      </c>
      <c r="W51" s="2">
        <f t="shared" si="4"/>
        <v>563.2</v>
      </c>
      <c r="X51" s="2">
        <v>56</v>
      </c>
      <c r="Y51" s="2">
        <v>46</v>
      </c>
      <c r="Z51" s="2">
        <f t="shared" si="5"/>
        <v>665.2</v>
      </c>
      <c r="AA51" s="2"/>
    </row>
  </sheetData>
  <autoFilter ref="A1:D51">
    <extLst/>
  </autoFilter>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2"/>
  <sheetViews>
    <sheetView workbookViewId="0">
      <pane ySplit="1" topLeftCell="A2" activePane="bottomLeft" state="frozen"/>
      <selection/>
      <selection pane="bottomLeft" activeCell="D102" sqref="D102"/>
    </sheetView>
  </sheetViews>
  <sheetFormatPr defaultColWidth="8.89166666666667" defaultRowHeight="13.5"/>
  <cols>
    <col min="1" max="1" width="13" style="3" customWidth="1"/>
    <col min="2" max="2" width="10.625" style="3" customWidth="1"/>
    <col min="3" max="3" width="10.775" style="3" customWidth="1"/>
    <col min="4" max="4" width="13.125" style="3" customWidth="1"/>
    <col min="5" max="18" width="4.125" style="2" customWidth="1"/>
    <col min="19" max="19" width="5.75" style="2" customWidth="1"/>
    <col min="20" max="20" width="6.625" style="2" customWidth="1"/>
    <col min="21" max="22" width="4.125" style="2" customWidth="1"/>
    <col min="23" max="23" width="4.875" style="2" customWidth="1"/>
    <col min="24" max="24" width="22.375" style="2" customWidth="1"/>
    <col min="25" max="25" width="4" style="2" customWidth="1"/>
    <col min="26" max="16384" width="15.5" style="3"/>
  </cols>
  <sheetData>
    <row r="1" s="1" customFormat="1" ht="146" customHeight="1" spans="1:25">
      <c r="A1" s="1" t="s">
        <v>0</v>
      </c>
      <c r="B1" s="1" t="s">
        <v>1</v>
      </c>
      <c r="C1" s="1" t="s">
        <v>2</v>
      </c>
      <c r="D1" s="1" t="s">
        <v>3</v>
      </c>
      <c r="E1" s="2" t="s">
        <v>4611</v>
      </c>
      <c r="F1" s="2" t="s">
        <v>4612</v>
      </c>
      <c r="G1" s="2" t="s">
        <v>4613</v>
      </c>
      <c r="H1" s="2" t="s">
        <v>4614</v>
      </c>
      <c r="I1" s="2" t="s">
        <v>4615</v>
      </c>
      <c r="J1" s="2" t="s">
        <v>4616</v>
      </c>
      <c r="K1" s="2" t="s">
        <v>4617</v>
      </c>
      <c r="L1" s="2" t="s">
        <v>4618</v>
      </c>
      <c r="M1" s="2" t="s">
        <v>4619</v>
      </c>
      <c r="N1" s="2" t="s">
        <v>4620</v>
      </c>
      <c r="O1" s="2" t="s">
        <v>4621</v>
      </c>
      <c r="P1" s="2" t="s">
        <v>4622</v>
      </c>
      <c r="Q1" s="2" t="s">
        <v>4623</v>
      </c>
      <c r="R1" s="2" t="s">
        <v>4624</v>
      </c>
      <c r="S1" s="2" t="s">
        <v>21</v>
      </c>
      <c r="T1" s="2" t="s">
        <v>22</v>
      </c>
      <c r="U1" s="2" t="s">
        <v>24</v>
      </c>
      <c r="V1" s="2" t="s">
        <v>23</v>
      </c>
      <c r="W1" s="2" t="s">
        <v>26</v>
      </c>
      <c r="X1" s="2"/>
      <c r="Y1" s="2"/>
    </row>
    <row r="2" s="1" customFormat="1" ht="12" spans="1:25">
      <c r="A2" s="1" t="s">
        <v>4625</v>
      </c>
      <c r="B2" s="1" t="s">
        <v>4330</v>
      </c>
      <c r="C2" s="1" t="s">
        <v>4626</v>
      </c>
      <c r="D2" s="1" t="s">
        <v>4627</v>
      </c>
      <c r="E2" s="2">
        <v>43.8</v>
      </c>
      <c r="F2" s="2">
        <v>34</v>
      </c>
      <c r="G2" s="2">
        <v>39.5</v>
      </c>
      <c r="H2" s="2">
        <v>19.8</v>
      </c>
      <c r="I2" s="2">
        <v>45</v>
      </c>
      <c r="J2" s="2">
        <v>43.8</v>
      </c>
      <c r="K2" s="2">
        <v>23</v>
      </c>
      <c r="L2" s="2">
        <v>48</v>
      </c>
      <c r="M2" s="2">
        <v>39.5</v>
      </c>
      <c r="N2" s="2">
        <v>51.8</v>
      </c>
      <c r="O2" s="2">
        <v>33</v>
      </c>
      <c r="P2" s="2">
        <v>39.5</v>
      </c>
      <c r="Q2" s="2">
        <v>23</v>
      </c>
      <c r="R2" s="2">
        <v>23</v>
      </c>
      <c r="S2" s="2">
        <f>SUM(E2:R2)</f>
        <v>506.7</v>
      </c>
      <c r="T2" s="2">
        <f>S2*0.8</f>
        <v>405.36</v>
      </c>
      <c r="U2" s="2">
        <v>56</v>
      </c>
      <c r="V2" s="2">
        <v>46</v>
      </c>
      <c r="W2" s="2">
        <f>T2+V2+U2</f>
        <v>507.36</v>
      </c>
      <c r="X2" s="2"/>
      <c r="Y2" s="2"/>
    </row>
    <row r="3" s="1" customFormat="1" ht="12" spans="1:25">
      <c r="A3" s="1" t="s">
        <v>4625</v>
      </c>
      <c r="B3" s="1" t="s">
        <v>4330</v>
      </c>
      <c r="C3" s="1" t="s">
        <v>4628</v>
      </c>
      <c r="D3" s="1" t="s">
        <v>4629</v>
      </c>
      <c r="E3" s="2">
        <v>43.8</v>
      </c>
      <c r="F3" s="2">
        <v>34</v>
      </c>
      <c r="G3" s="2">
        <v>39.5</v>
      </c>
      <c r="H3" s="2">
        <v>19.8</v>
      </c>
      <c r="I3" s="2">
        <v>45</v>
      </c>
      <c r="J3" s="2">
        <v>43.8</v>
      </c>
      <c r="K3" s="2">
        <v>23</v>
      </c>
      <c r="L3" s="2">
        <v>48</v>
      </c>
      <c r="M3" s="2">
        <v>39.5</v>
      </c>
      <c r="N3" s="2">
        <v>51.8</v>
      </c>
      <c r="O3" s="2">
        <v>33</v>
      </c>
      <c r="P3" s="2">
        <v>39.5</v>
      </c>
      <c r="Q3" s="2">
        <v>23</v>
      </c>
      <c r="R3" s="2">
        <v>23</v>
      </c>
      <c r="S3" s="2">
        <f t="shared" ref="S3:S34" si="0">SUM(E3:R3)</f>
        <v>506.7</v>
      </c>
      <c r="T3" s="2">
        <f t="shared" ref="T3:T34" si="1">S3*0.8</f>
        <v>405.36</v>
      </c>
      <c r="U3" s="2">
        <v>56</v>
      </c>
      <c r="V3" s="2">
        <v>46</v>
      </c>
      <c r="W3" s="2">
        <f t="shared" ref="W3:W34" si="2">T3+V3+U3</f>
        <v>507.36</v>
      </c>
      <c r="X3" s="2"/>
      <c r="Y3" s="2"/>
    </row>
    <row r="4" s="1" customFormat="1" ht="12" spans="1:25">
      <c r="A4" s="1" t="s">
        <v>4625</v>
      </c>
      <c r="B4" s="1" t="s">
        <v>4330</v>
      </c>
      <c r="C4" s="1" t="s">
        <v>4630</v>
      </c>
      <c r="D4" s="1" t="s">
        <v>4631</v>
      </c>
      <c r="E4" s="2">
        <v>43.8</v>
      </c>
      <c r="F4" s="2">
        <v>34</v>
      </c>
      <c r="G4" s="2">
        <v>39.5</v>
      </c>
      <c r="H4" s="2">
        <v>19.8</v>
      </c>
      <c r="I4" s="2">
        <v>45</v>
      </c>
      <c r="J4" s="2">
        <v>43.8</v>
      </c>
      <c r="K4" s="2">
        <v>23</v>
      </c>
      <c r="L4" s="2">
        <v>48</v>
      </c>
      <c r="M4" s="2">
        <v>39.5</v>
      </c>
      <c r="N4" s="2">
        <v>51.8</v>
      </c>
      <c r="O4" s="2">
        <v>33</v>
      </c>
      <c r="P4" s="2">
        <v>39.5</v>
      </c>
      <c r="Q4" s="2">
        <v>23</v>
      </c>
      <c r="R4" s="2">
        <v>23</v>
      </c>
      <c r="S4" s="2">
        <f t="shared" si="0"/>
        <v>506.7</v>
      </c>
      <c r="T4" s="2">
        <f t="shared" si="1"/>
        <v>405.36</v>
      </c>
      <c r="U4" s="2">
        <v>56</v>
      </c>
      <c r="V4" s="2">
        <v>46</v>
      </c>
      <c r="W4" s="2">
        <f t="shared" si="2"/>
        <v>507.36</v>
      </c>
      <c r="X4" s="2"/>
      <c r="Y4" s="2"/>
    </row>
    <row r="5" s="1" customFormat="1" ht="12" spans="1:25">
      <c r="A5" s="1" t="s">
        <v>4625</v>
      </c>
      <c r="B5" s="1" t="s">
        <v>4330</v>
      </c>
      <c r="C5" s="1" t="s">
        <v>4632</v>
      </c>
      <c r="D5" s="1" t="s">
        <v>4633</v>
      </c>
      <c r="E5" s="2">
        <v>43.8</v>
      </c>
      <c r="F5" s="2">
        <v>34</v>
      </c>
      <c r="G5" s="2">
        <v>39.5</v>
      </c>
      <c r="H5" s="2">
        <v>19.8</v>
      </c>
      <c r="I5" s="2">
        <v>45</v>
      </c>
      <c r="J5" s="2">
        <v>43.8</v>
      </c>
      <c r="K5" s="2">
        <v>23</v>
      </c>
      <c r="L5" s="2">
        <v>48</v>
      </c>
      <c r="M5" s="2">
        <v>39.5</v>
      </c>
      <c r="N5" s="2">
        <v>51.8</v>
      </c>
      <c r="O5" s="2">
        <v>33</v>
      </c>
      <c r="P5" s="2">
        <v>39.5</v>
      </c>
      <c r="Q5" s="2">
        <v>23</v>
      </c>
      <c r="R5" s="2">
        <v>23</v>
      </c>
      <c r="S5" s="2">
        <f t="shared" si="0"/>
        <v>506.7</v>
      </c>
      <c r="T5" s="2">
        <f t="shared" si="1"/>
        <v>405.36</v>
      </c>
      <c r="U5" s="2">
        <v>56</v>
      </c>
      <c r="V5" s="2">
        <v>46</v>
      </c>
      <c r="W5" s="2">
        <f t="shared" si="2"/>
        <v>507.36</v>
      </c>
      <c r="X5" s="2"/>
      <c r="Y5" s="2"/>
    </row>
    <row r="6" s="1" customFormat="1" ht="12" spans="1:25">
      <c r="A6" s="1" t="s">
        <v>4625</v>
      </c>
      <c r="B6" s="1" t="s">
        <v>4330</v>
      </c>
      <c r="C6" s="1" t="s">
        <v>4634</v>
      </c>
      <c r="D6" s="1" t="s">
        <v>4635</v>
      </c>
      <c r="E6" s="2">
        <v>43.8</v>
      </c>
      <c r="F6" s="2">
        <v>34</v>
      </c>
      <c r="G6" s="2">
        <v>39.5</v>
      </c>
      <c r="H6" s="2">
        <v>19.8</v>
      </c>
      <c r="I6" s="2">
        <v>45</v>
      </c>
      <c r="J6" s="2">
        <v>43.8</v>
      </c>
      <c r="K6" s="2">
        <v>23</v>
      </c>
      <c r="L6" s="2">
        <v>48</v>
      </c>
      <c r="M6" s="2">
        <v>39.5</v>
      </c>
      <c r="N6" s="2">
        <v>51.8</v>
      </c>
      <c r="O6" s="2">
        <v>33</v>
      </c>
      <c r="P6" s="2">
        <v>39.5</v>
      </c>
      <c r="Q6" s="2">
        <v>23</v>
      </c>
      <c r="R6" s="2">
        <v>23</v>
      </c>
      <c r="S6" s="2">
        <f t="shared" si="0"/>
        <v>506.7</v>
      </c>
      <c r="T6" s="2">
        <f t="shared" si="1"/>
        <v>405.36</v>
      </c>
      <c r="U6" s="2">
        <v>56</v>
      </c>
      <c r="V6" s="2">
        <v>46</v>
      </c>
      <c r="W6" s="2">
        <f t="shared" si="2"/>
        <v>507.36</v>
      </c>
      <c r="X6" s="2"/>
      <c r="Y6" s="2"/>
    </row>
    <row r="7" s="1" customFormat="1" ht="12" spans="1:25">
      <c r="A7" s="1" t="s">
        <v>4625</v>
      </c>
      <c r="B7" s="1" t="s">
        <v>4330</v>
      </c>
      <c r="C7" s="1" t="s">
        <v>4636</v>
      </c>
      <c r="D7" s="1" t="s">
        <v>4637</v>
      </c>
      <c r="E7" s="2">
        <v>43.8</v>
      </c>
      <c r="F7" s="2">
        <v>34</v>
      </c>
      <c r="G7" s="2">
        <v>39.5</v>
      </c>
      <c r="H7" s="2">
        <v>19.8</v>
      </c>
      <c r="I7" s="2">
        <v>45</v>
      </c>
      <c r="J7" s="2">
        <v>43.8</v>
      </c>
      <c r="K7" s="2">
        <v>23</v>
      </c>
      <c r="L7" s="2">
        <v>48</v>
      </c>
      <c r="M7" s="2">
        <v>39.5</v>
      </c>
      <c r="N7" s="2">
        <v>51.8</v>
      </c>
      <c r="O7" s="2">
        <v>33</v>
      </c>
      <c r="P7" s="2">
        <v>39.5</v>
      </c>
      <c r="Q7" s="2">
        <v>23</v>
      </c>
      <c r="R7" s="2">
        <v>23</v>
      </c>
      <c r="S7" s="2">
        <f t="shared" si="0"/>
        <v>506.7</v>
      </c>
      <c r="T7" s="2">
        <f t="shared" si="1"/>
        <v>405.36</v>
      </c>
      <c r="U7" s="2">
        <v>56</v>
      </c>
      <c r="V7" s="2">
        <v>46</v>
      </c>
      <c r="W7" s="2">
        <f t="shared" si="2"/>
        <v>507.36</v>
      </c>
      <c r="X7" s="2"/>
      <c r="Y7" s="2"/>
    </row>
    <row r="8" s="1" customFormat="1" ht="12" spans="1:25">
      <c r="A8" s="1" t="s">
        <v>4625</v>
      </c>
      <c r="B8" s="1" t="s">
        <v>4330</v>
      </c>
      <c r="C8" s="1" t="s">
        <v>4638</v>
      </c>
      <c r="D8" s="1" t="s">
        <v>4639</v>
      </c>
      <c r="E8" s="2">
        <v>43.8</v>
      </c>
      <c r="F8" s="2">
        <v>34</v>
      </c>
      <c r="G8" s="2">
        <v>39.5</v>
      </c>
      <c r="H8" s="2">
        <v>19.8</v>
      </c>
      <c r="I8" s="2">
        <v>45</v>
      </c>
      <c r="J8" s="2">
        <v>43.8</v>
      </c>
      <c r="K8" s="2">
        <v>23</v>
      </c>
      <c r="L8" s="2">
        <v>48</v>
      </c>
      <c r="M8" s="2">
        <v>39.5</v>
      </c>
      <c r="N8" s="2">
        <v>51.8</v>
      </c>
      <c r="O8" s="2">
        <v>33</v>
      </c>
      <c r="P8" s="2">
        <v>39.5</v>
      </c>
      <c r="Q8" s="2">
        <v>23</v>
      </c>
      <c r="R8" s="2">
        <v>23</v>
      </c>
      <c r="S8" s="2">
        <f t="shared" si="0"/>
        <v>506.7</v>
      </c>
      <c r="T8" s="2">
        <f t="shared" si="1"/>
        <v>405.36</v>
      </c>
      <c r="U8" s="2">
        <v>56</v>
      </c>
      <c r="V8" s="2">
        <v>46</v>
      </c>
      <c r="W8" s="2">
        <f t="shared" si="2"/>
        <v>507.36</v>
      </c>
      <c r="X8" s="2"/>
      <c r="Y8" s="2"/>
    </row>
    <row r="9" s="1" customFormat="1" ht="12" spans="1:25">
      <c r="A9" s="1" t="s">
        <v>4625</v>
      </c>
      <c r="B9" s="1" t="s">
        <v>4330</v>
      </c>
      <c r="C9" s="1" t="s">
        <v>4640</v>
      </c>
      <c r="D9" s="1" t="s">
        <v>4641</v>
      </c>
      <c r="E9" s="2">
        <v>43.8</v>
      </c>
      <c r="F9" s="2">
        <v>34</v>
      </c>
      <c r="G9" s="2">
        <v>39.5</v>
      </c>
      <c r="H9" s="2">
        <v>19.8</v>
      </c>
      <c r="I9" s="2">
        <v>45</v>
      </c>
      <c r="J9" s="2">
        <v>43.8</v>
      </c>
      <c r="K9" s="2">
        <v>23</v>
      </c>
      <c r="L9" s="2">
        <v>48</v>
      </c>
      <c r="M9" s="2">
        <v>39.5</v>
      </c>
      <c r="N9" s="2">
        <v>51.8</v>
      </c>
      <c r="O9" s="2">
        <v>33</v>
      </c>
      <c r="P9" s="2">
        <v>39.5</v>
      </c>
      <c r="Q9" s="2">
        <v>23</v>
      </c>
      <c r="R9" s="2">
        <v>23</v>
      </c>
      <c r="S9" s="2">
        <f t="shared" si="0"/>
        <v>506.7</v>
      </c>
      <c r="T9" s="2">
        <f t="shared" si="1"/>
        <v>405.36</v>
      </c>
      <c r="U9" s="2">
        <v>56</v>
      </c>
      <c r="V9" s="2">
        <v>46</v>
      </c>
      <c r="W9" s="2">
        <f t="shared" si="2"/>
        <v>507.36</v>
      </c>
      <c r="X9" s="2"/>
      <c r="Y9" s="2"/>
    </row>
    <row r="10" s="1" customFormat="1" ht="12" spans="1:25">
      <c r="A10" s="1" t="s">
        <v>4625</v>
      </c>
      <c r="B10" s="1" t="s">
        <v>4330</v>
      </c>
      <c r="C10" s="1" t="s">
        <v>4642</v>
      </c>
      <c r="D10" s="1" t="s">
        <v>4643</v>
      </c>
      <c r="E10" s="2">
        <v>43.8</v>
      </c>
      <c r="F10" s="2">
        <v>34</v>
      </c>
      <c r="G10" s="2">
        <v>39.5</v>
      </c>
      <c r="H10" s="2">
        <v>19.8</v>
      </c>
      <c r="I10" s="2">
        <v>45</v>
      </c>
      <c r="J10" s="2">
        <v>43.8</v>
      </c>
      <c r="K10" s="2">
        <v>23</v>
      </c>
      <c r="L10" s="2">
        <v>48</v>
      </c>
      <c r="M10" s="2">
        <v>39.5</v>
      </c>
      <c r="N10" s="2">
        <v>51.8</v>
      </c>
      <c r="O10" s="2">
        <v>33</v>
      </c>
      <c r="P10" s="2">
        <v>39.5</v>
      </c>
      <c r="Q10" s="2">
        <v>23</v>
      </c>
      <c r="R10" s="2">
        <v>23</v>
      </c>
      <c r="S10" s="2">
        <f t="shared" si="0"/>
        <v>506.7</v>
      </c>
      <c r="T10" s="2">
        <f t="shared" si="1"/>
        <v>405.36</v>
      </c>
      <c r="U10" s="2">
        <v>56</v>
      </c>
      <c r="V10" s="2">
        <v>46</v>
      </c>
      <c r="W10" s="2">
        <f t="shared" si="2"/>
        <v>507.36</v>
      </c>
      <c r="X10" s="2"/>
      <c r="Y10" s="2"/>
    </row>
    <row r="11" s="1" customFormat="1" ht="12" spans="1:25">
      <c r="A11" s="1" t="s">
        <v>4625</v>
      </c>
      <c r="B11" s="1" t="s">
        <v>4330</v>
      </c>
      <c r="C11" s="1" t="s">
        <v>4644</v>
      </c>
      <c r="D11" s="1" t="s">
        <v>4645</v>
      </c>
      <c r="E11" s="2">
        <v>43.8</v>
      </c>
      <c r="F11" s="2">
        <v>34</v>
      </c>
      <c r="G11" s="2">
        <v>39.5</v>
      </c>
      <c r="H11" s="2">
        <v>19.8</v>
      </c>
      <c r="I11" s="2">
        <v>45</v>
      </c>
      <c r="J11" s="2">
        <v>43.8</v>
      </c>
      <c r="K11" s="2">
        <v>23</v>
      </c>
      <c r="L11" s="2">
        <v>48</v>
      </c>
      <c r="M11" s="2">
        <v>39.5</v>
      </c>
      <c r="N11" s="2">
        <v>51.8</v>
      </c>
      <c r="O11" s="2">
        <v>33</v>
      </c>
      <c r="P11" s="2">
        <v>39.5</v>
      </c>
      <c r="Q11" s="2">
        <v>23</v>
      </c>
      <c r="R11" s="2">
        <v>23</v>
      </c>
      <c r="S11" s="2">
        <f t="shared" si="0"/>
        <v>506.7</v>
      </c>
      <c r="T11" s="2">
        <f t="shared" si="1"/>
        <v>405.36</v>
      </c>
      <c r="U11" s="2">
        <v>56</v>
      </c>
      <c r="V11" s="2">
        <v>46</v>
      </c>
      <c r="W11" s="2">
        <f t="shared" si="2"/>
        <v>507.36</v>
      </c>
      <c r="X11" s="2"/>
      <c r="Y11" s="2"/>
    </row>
    <row r="12" s="1" customFormat="1" ht="12" spans="1:25">
      <c r="A12" s="1" t="s">
        <v>4625</v>
      </c>
      <c r="B12" s="1" t="s">
        <v>4330</v>
      </c>
      <c r="C12" s="1" t="s">
        <v>4646</v>
      </c>
      <c r="D12" s="1" t="s">
        <v>4647</v>
      </c>
      <c r="E12" s="2">
        <v>43.8</v>
      </c>
      <c r="F12" s="2">
        <v>34</v>
      </c>
      <c r="G12" s="2">
        <v>39.5</v>
      </c>
      <c r="H12" s="2">
        <v>19.8</v>
      </c>
      <c r="I12" s="2">
        <v>45</v>
      </c>
      <c r="J12" s="2">
        <v>43.8</v>
      </c>
      <c r="K12" s="2">
        <v>23</v>
      </c>
      <c r="L12" s="2">
        <v>48</v>
      </c>
      <c r="M12" s="2">
        <v>39.5</v>
      </c>
      <c r="N12" s="2">
        <v>51.8</v>
      </c>
      <c r="O12" s="2">
        <v>33</v>
      </c>
      <c r="P12" s="2">
        <v>39.5</v>
      </c>
      <c r="Q12" s="2">
        <v>23</v>
      </c>
      <c r="R12" s="2">
        <v>23</v>
      </c>
      <c r="S12" s="2">
        <f t="shared" si="0"/>
        <v>506.7</v>
      </c>
      <c r="T12" s="2">
        <f t="shared" si="1"/>
        <v>405.36</v>
      </c>
      <c r="U12" s="2">
        <v>56</v>
      </c>
      <c r="V12" s="2">
        <v>46</v>
      </c>
      <c r="W12" s="2">
        <f t="shared" si="2"/>
        <v>507.36</v>
      </c>
      <c r="X12" s="2"/>
      <c r="Y12" s="2"/>
    </row>
    <row r="13" s="1" customFormat="1" ht="12" spans="1:25">
      <c r="A13" s="1" t="s">
        <v>4625</v>
      </c>
      <c r="B13" s="1" t="s">
        <v>4330</v>
      </c>
      <c r="C13" s="1" t="s">
        <v>4648</v>
      </c>
      <c r="D13" s="1" t="s">
        <v>4649</v>
      </c>
      <c r="E13" s="2">
        <v>43.8</v>
      </c>
      <c r="F13" s="2">
        <v>34</v>
      </c>
      <c r="G13" s="2">
        <v>39.5</v>
      </c>
      <c r="H13" s="2">
        <v>19.8</v>
      </c>
      <c r="I13" s="2">
        <v>45</v>
      </c>
      <c r="J13" s="2">
        <v>43.8</v>
      </c>
      <c r="K13" s="2">
        <v>23</v>
      </c>
      <c r="L13" s="2">
        <v>48</v>
      </c>
      <c r="M13" s="2">
        <v>39.5</v>
      </c>
      <c r="N13" s="2">
        <v>51.8</v>
      </c>
      <c r="O13" s="2">
        <v>33</v>
      </c>
      <c r="P13" s="2">
        <v>39.5</v>
      </c>
      <c r="Q13" s="2">
        <v>23</v>
      </c>
      <c r="R13" s="2">
        <v>23</v>
      </c>
      <c r="S13" s="2">
        <f t="shared" si="0"/>
        <v>506.7</v>
      </c>
      <c r="T13" s="2">
        <f t="shared" si="1"/>
        <v>405.36</v>
      </c>
      <c r="U13" s="2">
        <v>56</v>
      </c>
      <c r="V13" s="2">
        <v>46</v>
      </c>
      <c r="W13" s="2">
        <f t="shared" si="2"/>
        <v>507.36</v>
      </c>
      <c r="X13" s="2"/>
      <c r="Y13" s="2"/>
    </row>
    <row r="14" s="1" customFormat="1" ht="12" spans="1:25">
      <c r="A14" s="1" t="s">
        <v>4625</v>
      </c>
      <c r="B14" s="1" t="s">
        <v>4330</v>
      </c>
      <c r="C14" s="1" t="s">
        <v>4650</v>
      </c>
      <c r="D14" s="1" t="s">
        <v>4651</v>
      </c>
      <c r="E14" s="2">
        <v>43.8</v>
      </c>
      <c r="F14" s="2">
        <v>34</v>
      </c>
      <c r="G14" s="2">
        <v>39.5</v>
      </c>
      <c r="H14" s="2">
        <v>19.8</v>
      </c>
      <c r="I14" s="2">
        <v>45</v>
      </c>
      <c r="J14" s="2">
        <v>43.8</v>
      </c>
      <c r="K14" s="2">
        <v>23</v>
      </c>
      <c r="L14" s="2">
        <v>48</v>
      </c>
      <c r="M14" s="2">
        <v>39.5</v>
      </c>
      <c r="N14" s="2">
        <v>51.8</v>
      </c>
      <c r="O14" s="2">
        <v>33</v>
      </c>
      <c r="P14" s="2">
        <v>39.5</v>
      </c>
      <c r="Q14" s="2">
        <v>23</v>
      </c>
      <c r="R14" s="2">
        <v>23</v>
      </c>
      <c r="S14" s="2">
        <f t="shared" si="0"/>
        <v>506.7</v>
      </c>
      <c r="T14" s="2">
        <f t="shared" si="1"/>
        <v>405.36</v>
      </c>
      <c r="U14" s="2">
        <v>56</v>
      </c>
      <c r="V14" s="2">
        <v>46</v>
      </c>
      <c r="W14" s="2">
        <f t="shared" si="2"/>
        <v>507.36</v>
      </c>
      <c r="X14" s="2"/>
      <c r="Y14" s="2"/>
    </row>
    <row r="15" s="1" customFormat="1" ht="12" spans="1:25">
      <c r="A15" s="1" t="s">
        <v>4625</v>
      </c>
      <c r="B15" s="1" t="s">
        <v>4330</v>
      </c>
      <c r="C15" s="1" t="s">
        <v>4652</v>
      </c>
      <c r="D15" s="1" t="s">
        <v>4653</v>
      </c>
      <c r="E15" s="2">
        <v>43.8</v>
      </c>
      <c r="F15" s="2">
        <v>34</v>
      </c>
      <c r="G15" s="2">
        <v>39.5</v>
      </c>
      <c r="H15" s="2">
        <v>19.8</v>
      </c>
      <c r="I15" s="2">
        <v>45</v>
      </c>
      <c r="J15" s="2">
        <v>43.8</v>
      </c>
      <c r="K15" s="2">
        <v>23</v>
      </c>
      <c r="L15" s="2">
        <v>48</v>
      </c>
      <c r="M15" s="2">
        <v>39.5</v>
      </c>
      <c r="N15" s="2">
        <v>51.8</v>
      </c>
      <c r="O15" s="2">
        <v>33</v>
      </c>
      <c r="P15" s="2">
        <v>39.5</v>
      </c>
      <c r="Q15" s="2">
        <v>23</v>
      </c>
      <c r="R15" s="2">
        <v>23</v>
      </c>
      <c r="S15" s="2">
        <f t="shared" si="0"/>
        <v>506.7</v>
      </c>
      <c r="T15" s="2">
        <f t="shared" si="1"/>
        <v>405.36</v>
      </c>
      <c r="U15" s="2">
        <v>56</v>
      </c>
      <c r="V15" s="2">
        <v>46</v>
      </c>
      <c r="W15" s="2">
        <f t="shared" si="2"/>
        <v>507.36</v>
      </c>
      <c r="X15" s="2"/>
      <c r="Y15" s="2"/>
    </row>
    <row r="16" s="1" customFormat="1" ht="12" spans="1:25">
      <c r="A16" s="1" t="s">
        <v>4625</v>
      </c>
      <c r="B16" s="1" t="s">
        <v>4330</v>
      </c>
      <c r="C16" s="1" t="s">
        <v>4654</v>
      </c>
      <c r="D16" s="1" t="s">
        <v>4655</v>
      </c>
      <c r="E16" s="2">
        <v>43.8</v>
      </c>
      <c r="F16" s="2">
        <v>34</v>
      </c>
      <c r="G16" s="2">
        <v>39.5</v>
      </c>
      <c r="H16" s="2">
        <v>19.8</v>
      </c>
      <c r="I16" s="2">
        <v>45</v>
      </c>
      <c r="J16" s="2">
        <v>43.8</v>
      </c>
      <c r="K16" s="2">
        <v>23</v>
      </c>
      <c r="L16" s="2">
        <v>48</v>
      </c>
      <c r="M16" s="2">
        <v>39.5</v>
      </c>
      <c r="N16" s="2">
        <v>51.8</v>
      </c>
      <c r="O16" s="2">
        <v>33</v>
      </c>
      <c r="P16" s="2">
        <v>39.5</v>
      </c>
      <c r="Q16" s="2">
        <v>23</v>
      </c>
      <c r="R16" s="2">
        <v>23</v>
      </c>
      <c r="S16" s="2">
        <f t="shared" si="0"/>
        <v>506.7</v>
      </c>
      <c r="T16" s="2">
        <f t="shared" si="1"/>
        <v>405.36</v>
      </c>
      <c r="U16" s="2">
        <v>56</v>
      </c>
      <c r="V16" s="2">
        <v>46</v>
      </c>
      <c r="W16" s="2">
        <f t="shared" si="2"/>
        <v>507.36</v>
      </c>
      <c r="X16" s="2"/>
      <c r="Y16" s="2"/>
    </row>
    <row r="17" s="1" customFormat="1" ht="12" spans="1:25">
      <c r="A17" s="1" t="s">
        <v>4625</v>
      </c>
      <c r="B17" s="1" t="s">
        <v>4330</v>
      </c>
      <c r="C17" s="1" t="s">
        <v>4656</v>
      </c>
      <c r="D17" s="1" t="s">
        <v>4657</v>
      </c>
      <c r="E17" s="2">
        <v>43.8</v>
      </c>
      <c r="F17" s="2">
        <v>34</v>
      </c>
      <c r="G17" s="2">
        <v>39.5</v>
      </c>
      <c r="H17" s="2">
        <v>19.8</v>
      </c>
      <c r="I17" s="2">
        <v>45</v>
      </c>
      <c r="J17" s="2">
        <v>43.8</v>
      </c>
      <c r="K17" s="2">
        <v>23</v>
      </c>
      <c r="L17" s="2">
        <v>48</v>
      </c>
      <c r="M17" s="2">
        <v>39.5</v>
      </c>
      <c r="N17" s="2">
        <v>51.8</v>
      </c>
      <c r="O17" s="2">
        <v>33</v>
      </c>
      <c r="P17" s="2">
        <v>39.5</v>
      </c>
      <c r="Q17" s="2"/>
      <c r="R17" s="2">
        <v>23</v>
      </c>
      <c r="S17" s="2">
        <f t="shared" si="0"/>
        <v>483.7</v>
      </c>
      <c r="T17" s="2">
        <f t="shared" si="1"/>
        <v>386.96</v>
      </c>
      <c r="U17" s="2">
        <v>56</v>
      </c>
      <c r="V17" s="2">
        <v>46</v>
      </c>
      <c r="W17" s="2">
        <f t="shared" si="2"/>
        <v>488.96</v>
      </c>
      <c r="X17" s="2"/>
      <c r="Y17" s="2"/>
    </row>
    <row r="18" s="1" customFormat="1" ht="12" spans="1:25">
      <c r="A18" s="1" t="s">
        <v>4625</v>
      </c>
      <c r="B18" s="1" t="s">
        <v>4330</v>
      </c>
      <c r="C18" s="1" t="s">
        <v>4658</v>
      </c>
      <c r="D18" s="1" t="s">
        <v>4659</v>
      </c>
      <c r="E18" s="2">
        <v>43.8</v>
      </c>
      <c r="F18" s="2">
        <v>34</v>
      </c>
      <c r="G18" s="2">
        <v>39.5</v>
      </c>
      <c r="H18" s="2">
        <v>19.8</v>
      </c>
      <c r="I18" s="2">
        <v>45</v>
      </c>
      <c r="J18" s="2">
        <v>43.8</v>
      </c>
      <c r="K18" s="2">
        <v>23</v>
      </c>
      <c r="L18" s="2">
        <v>48</v>
      </c>
      <c r="M18" s="2">
        <v>39.5</v>
      </c>
      <c r="N18" s="2">
        <v>51.8</v>
      </c>
      <c r="O18" s="2">
        <v>33</v>
      </c>
      <c r="P18" s="2">
        <v>39.5</v>
      </c>
      <c r="Q18" s="2">
        <v>23</v>
      </c>
      <c r="R18" s="2">
        <v>23</v>
      </c>
      <c r="S18" s="2">
        <f t="shared" si="0"/>
        <v>506.7</v>
      </c>
      <c r="T18" s="2">
        <f t="shared" si="1"/>
        <v>405.36</v>
      </c>
      <c r="U18" s="2">
        <v>56</v>
      </c>
      <c r="V18" s="2">
        <v>46</v>
      </c>
      <c r="W18" s="2">
        <f t="shared" si="2"/>
        <v>507.36</v>
      </c>
      <c r="X18" s="2"/>
      <c r="Y18" s="2"/>
    </row>
    <row r="19" s="1" customFormat="1" ht="12" spans="1:25">
      <c r="A19" s="1" t="s">
        <v>4625</v>
      </c>
      <c r="B19" s="1" t="s">
        <v>4330</v>
      </c>
      <c r="C19" s="1" t="s">
        <v>4660</v>
      </c>
      <c r="D19" s="1" t="s">
        <v>4661</v>
      </c>
      <c r="E19" s="2">
        <v>43.8</v>
      </c>
      <c r="F19" s="2">
        <v>34</v>
      </c>
      <c r="G19" s="2">
        <v>39.5</v>
      </c>
      <c r="H19" s="2">
        <v>19.8</v>
      </c>
      <c r="I19" s="2">
        <v>45</v>
      </c>
      <c r="J19" s="2">
        <v>43.8</v>
      </c>
      <c r="K19" s="2">
        <v>23</v>
      </c>
      <c r="L19" s="2">
        <v>48</v>
      </c>
      <c r="M19" s="2">
        <v>39.5</v>
      </c>
      <c r="N19" s="2">
        <v>51.8</v>
      </c>
      <c r="O19" s="2">
        <v>33</v>
      </c>
      <c r="P19" s="2">
        <v>39.5</v>
      </c>
      <c r="Q19" s="2">
        <v>23</v>
      </c>
      <c r="R19" s="2">
        <v>23</v>
      </c>
      <c r="S19" s="2">
        <f t="shared" si="0"/>
        <v>506.7</v>
      </c>
      <c r="T19" s="2">
        <f t="shared" si="1"/>
        <v>405.36</v>
      </c>
      <c r="U19" s="2">
        <v>56</v>
      </c>
      <c r="V19" s="2">
        <v>46</v>
      </c>
      <c r="W19" s="2">
        <f t="shared" si="2"/>
        <v>507.36</v>
      </c>
      <c r="X19" s="2"/>
      <c r="Y19" s="2"/>
    </row>
    <row r="20" s="1" customFormat="1" ht="12" spans="1:25">
      <c r="A20" s="1" t="s">
        <v>4625</v>
      </c>
      <c r="B20" s="1" t="s">
        <v>4330</v>
      </c>
      <c r="C20" s="1" t="s">
        <v>4662</v>
      </c>
      <c r="D20" s="1" t="s">
        <v>4663</v>
      </c>
      <c r="E20" s="2">
        <v>43.8</v>
      </c>
      <c r="F20" s="2">
        <v>34</v>
      </c>
      <c r="G20" s="2">
        <v>39.5</v>
      </c>
      <c r="H20" s="2">
        <v>19.8</v>
      </c>
      <c r="I20" s="2">
        <v>45</v>
      </c>
      <c r="J20" s="2">
        <v>43.8</v>
      </c>
      <c r="K20" s="2">
        <v>23</v>
      </c>
      <c r="L20" s="2">
        <v>48</v>
      </c>
      <c r="M20" s="2">
        <v>39.5</v>
      </c>
      <c r="N20" s="2">
        <v>51.8</v>
      </c>
      <c r="O20" s="2">
        <v>33</v>
      </c>
      <c r="P20" s="2">
        <v>39.5</v>
      </c>
      <c r="Q20" s="2"/>
      <c r="R20" s="2">
        <v>23</v>
      </c>
      <c r="S20" s="2">
        <f t="shared" si="0"/>
        <v>483.7</v>
      </c>
      <c r="T20" s="2">
        <f t="shared" si="1"/>
        <v>386.96</v>
      </c>
      <c r="U20" s="2">
        <v>56</v>
      </c>
      <c r="V20" s="2">
        <v>46</v>
      </c>
      <c r="W20" s="2">
        <f t="shared" si="2"/>
        <v>488.96</v>
      </c>
      <c r="X20" s="2"/>
      <c r="Y20" s="2"/>
    </row>
    <row r="21" s="1" customFormat="1" ht="12" spans="1:25">
      <c r="A21" s="1" t="s">
        <v>4625</v>
      </c>
      <c r="B21" s="1" t="s">
        <v>4330</v>
      </c>
      <c r="C21" s="1" t="s">
        <v>4664</v>
      </c>
      <c r="D21" s="1" t="s">
        <v>4665</v>
      </c>
      <c r="E21" s="2">
        <v>43.8</v>
      </c>
      <c r="F21" s="2">
        <v>34</v>
      </c>
      <c r="G21" s="2">
        <v>39.5</v>
      </c>
      <c r="H21" s="2">
        <v>19.8</v>
      </c>
      <c r="I21" s="2">
        <v>45</v>
      </c>
      <c r="J21" s="2">
        <v>43.8</v>
      </c>
      <c r="K21" s="2">
        <v>23</v>
      </c>
      <c r="L21" s="2">
        <v>48</v>
      </c>
      <c r="M21" s="2">
        <v>39.5</v>
      </c>
      <c r="N21" s="2">
        <v>51.8</v>
      </c>
      <c r="O21" s="2">
        <v>33</v>
      </c>
      <c r="P21" s="2">
        <v>39.5</v>
      </c>
      <c r="Q21" s="2">
        <v>23</v>
      </c>
      <c r="R21" s="2">
        <v>23</v>
      </c>
      <c r="S21" s="2">
        <f t="shared" si="0"/>
        <v>506.7</v>
      </c>
      <c r="T21" s="2">
        <f t="shared" si="1"/>
        <v>405.36</v>
      </c>
      <c r="U21" s="2">
        <v>56</v>
      </c>
      <c r="V21" s="2">
        <v>46</v>
      </c>
      <c r="W21" s="2">
        <f t="shared" si="2"/>
        <v>507.36</v>
      </c>
      <c r="X21" s="2"/>
      <c r="Y21" s="2"/>
    </row>
    <row r="22" s="1" customFormat="1" ht="12" spans="1:25">
      <c r="A22" s="1" t="s">
        <v>4625</v>
      </c>
      <c r="B22" s="1" t="s">
        <v>4330</v>
      </c>
      <c r="C22" s="1" t="s">
        <v>4666</v>
      </c>
      <c r="D22" s="1" t="s">
        <v>4667</v>
      </c>
      <c r="E22" s="2">
        <v>43.8</v>
      </c>
      <c r="F22" s="2">
        <v>34</v>
      </c>
      <c r="G22" s="2">
        <v>39.5</v>
      </c>
      <c r="H22" s="2">
        <v>19.8</v>
      </c>
      <c r="I22" s="2">
        <v>45</v>
      </c>
      <c r="J22" s="2">
        <v>43.8</v>
      </c>
      <c r="K22" s="2">
        <v>23</v>
      </c>
      <c r="L22" s="2">
        <v>48</v>
      </c>
      <c r="M22" s="2">
        <v>39.5</v>
      </c>
      <c r="N22" s="2">
        <v>51.8</v>
      </c>
      <c r="O22" s="2">
        <v>33</v>
      </c>
      <c r="P22" s="2">
        <v>39.5</v>
      </c>
      <c r="Q22" s="2">
        <v>23</v>
      </c>
      <c r="R22" s="2">
        <v>23</v>
      </c>
      <c r="S22" s="2">
        <f t="shared" si="0"/>
        <v>506.7</v>
      </c>
      <c r="T22" s="2">
        <f t="shared" si="1"/>
        <v>405.36</v>
      </c>
      <c r="U22" s="2">
        <v>56</v>
      </c>
      <c r="V22" s="2">
        <v>46</v>
      </c>
      <c r="W22" s="2">
        <f t="shared" si="2"/>
        <v>507.36</v>
      </c>
      <c r="X22" s="2"/>
      <c r="Y22" s="2"/>
    </row>
    <row r="23" s="1" customFormat="1" ht="12" spans="1:25">
      <c r="A23" s="1" t="s">
        <v>4625</v>
      </c>
      <c r="B23" s="1" t="s">
        <v>4330</v>
      </c>
      <c r="C23" s="1" t="s">
        <v>4668</v>
      </c>
      <c r="D23" s="1" t="s">
        <v>4669</v>
      </c>
      <c r="E23" s="2">
        <v>43.8</v>
      </c>
      <c r="F23" s="2">
        <v>34</v>
      </c>
      <c r="G23" s="2">
        <v>39.5</v>
      </c>
      <c r="H23" s="2">
        <v>19.8</v>
      </c>
      <c r="I23" s="2">
        <v>45</v>
      </c>
      <c r="J23" s="2">
        <v>43.8</v>
      </c>
      <c r="K23" s="2">
        <v>23</v>
      </c>
      <c r="L23" s="2">
        <v>48</v>
      </c>
      <c r="M23" s="2">
        <v>39.5</v>
      </c>
      <c r="N23" s="2">
        <v>51.8</v>
      </c>
      <c r="O23" s="2">
        <v>33</v>
      </c>
      <c r="P23" s="2">
        <v>39.5</v>
      </c>
      <c r="Q23" s="2">
        <v>23</v>
      </c>
      <c r="R23" s="2">
        <v>23</v>
      </c>
      <c r="S23" s="2">
        <f t="shared" si="0"/>
        <v>506.7</v>
      </c>
      <c r="T23" s="2">
        <f t="shared" si="1"/>
        <v>405.36</v>
      </c>
      <c r="U23" s="2">
        <v>56</v>
      </c>
      <c r="V23" s="2">
        <v>46</v>
      </c>
      <c r="W23" s="2">
        <f t="shared" si="2"/>
        <v>507.36</v>
      </c>
      <c r="X23" s="2"/>
      <c r="Y23" s="2"/>
    </row>
    <row r="24" s="1" customFormat="1" ht="12" spans="1:25">
      <c r="A24" s="1" t="s">
        <v>4625</v>
      </c>
      <c r="B24" s="1" t="s">
        <v>4330</v>
      </c>
      <c r="C24" s="1" t="s">
        <v>4670</v>
      </c>
      <c r="D24" s="1" t="s">
        <v>4671</v>
      </c>
      <c r="E24" s="2">
        <v>43.8</v>
      </c>
      <c r="F24" s="2">
        <v>34</v>
      </c>
      <c r="G24" s="2">
        <v>39.5</v>
      </c>
      <c r="H24" s="2">
        <v>19.8</v>
      </c>
      <c r="I24" s="2">
        <v>45</v>
      </c>
      <c r="J24" s="2">
        <v>43.8</v>
      </c>
      <c r="K24" s="2">
        <v>23</v>
      </c>
      <c r="L24" s="2">
        <v>48</v>
      </c>
      <c r="M24" s="2">
        <v>39.5</v>
      </c>
      <c r="N24" s="2">
        <v>51.8</v>
      </c>
      <c r="O24" s="2">
        <v>33</v>
      </c>
      <c r="P24" s="2">
        <v>39.5</v>
      </c>
      <c r="Q24" s="2">
        <v>23</v>
      </c>
      <c r="R24" s="2">
        <v>23</v>
      </c>
      <c r="S24" s="2">
        <f t="shared" si="0"/>
        <v>506.7</v>
      </c>
      <c r="T24" s="2">
        <f t="shared" si="1"/>
        <v>405.36</v>
      </c>
      <c r="U24" s="2">
        <v>56</v>
      </c>
      <c r="V24" s="2">
        <v>46</v>
      </c>
      <c r="W24" s="2">
        <f t="shared" si="2"/>
        <v>507.36</v>
      </c>
      <c r="X24" s="2"/>
      <c r="Y24" s="2"/>
    </row>
    <row r="25" s="1" customFormat="1" ht="12" spans="1:25">
      <c r="A25" s="1" t="s">
        <v>4625</v>
      </c>
      <c r="B25" s="1" t="s">
        <v>4330</v>
      </c>
      <c r="C25" s="1" t="s">
        <v>4672</v>
      </c>
      <c r="D25" s="1" t="s">
        <v>4673</v>
      </c>
      <c r="E25" s="2">
        <v>43.8</v>
      </c>
      <c r="F25" s="2">
        <v>34</v>
      </c>
      <c r="G25" s="2">
        <v>39.5</v>
      </c>
      <c r="H25" s="2">
        <v>19.8</v>
      </c>
      <c r="I25" s="2">
        <v>45</v>
      </c>
      <c r="J25" s="2">
        <v>43.8</v>
      </c>
      <c r="K25" s="2">
        <v>23</v>
      </c>
      <c r="L25" s="2">
        <v>48</v>
      </c>
      <c r="M25" s="2">
        <v>39.5</v>
      </c>
      <c r="N25" s="2">
        <v>51.8</v>
      </c>
      <c r="O25" s="2">
        <v>33</v>
      </c>
      <c r="P25" s="2">
        <v>39.5</v>
      </c>
      <c r="Q25" s="2">
        <v>23</v>
      </c>
      <c r="R25" s="2">
        <v>23</v>
      </c>
      <c r="S25" s="2">
        <f t="shared" si="0"/>
        <v>506.7</v>
      </c>
      <c r="T25" s="2">
        <f t="shared" si="1"/>
        <v>405.36</v>
      </c>
      <c r="U25" s="2">
        <v>56</v>
      </c>
      <c r="V25" s="2">
        <v>46</v>
      </c>
      <c r="W25" s="2">
        <f t="shared" si="2"/>
        <v>507.36</v>
      </c>
      <c r="X25" s="2"/>
      <c r="Y25" s="2"/>
    </row>
    <row r="26" s="1" customFormat="1" ht="12" spans="1:25">
      <c r="A26" s="1" t="s">
        <v>4625</v>
      </c>
      <c r="B26" s="1" t="s">
        <v>4330</v>
      </c>
      <c r="C26" s="1" t="s">
        <v>4674</v>
      </c>
      <c r="D26" s="1" t="s">
        <v>4675</v>
      </c>
      <c r="E26" s="2">
        <v>43.8</v>
      </c>
      <c r="F26" s="2">
        <v>34</v>
      </c>
      <c r="G26" s="2">
        <v>39.5</v>
      </c>
      <c r="H26" s="2">
        <v>19.8</v>
      </c>
      <c r="I26" s="2">
        <v>45</v>
      </c>
      <c r="J26" s="2">
        <v>43.8</v>
      </c>
      <c r="K26" s="2">
        <v>23</v>
      </c>
      <c r="L26" s="2">
        <v>48</v>
      </c>
      <c r="M26" s="2">
        <v>39.5</v>
      </c>
      <c r="N26" s="2">
        <v>51.8</v>
      </c>
      <c r="O26" s="2">
        <v>33</v>
      </c>
      <c r="P26" s="2">
        <v>39.5</v>
      </c>
      <c r="Q26" s="2">
        <v>23</v>
      </c>
      <c r="R26" s="2">
        <v>23</v>
      </c>
      <c r="S26" s="2">
        <f t="shared" si="0"/>
        <v>506.7</v>
      </c>
      <c r="T26" s="2">
        <f t="shared" si="1"/>
        <v>405.36</v>
      </c>
      <c r="U26" s="2">
        <v>56</v>
      </c>
      <c r="V26" s="2">
        <v>46</v>
      </c>
      <c r="W26" s="2">
        <f t="shared" si="2"/>
        <v>507.36</v>
      </c>
      <c r="X26" s="2"/>
      <c r="Y26" s="2"/>
    </row>
    <row r="27" s="1" customFormat="1" ht="12" spans="1:25">
      <c r="A27" s="1" t="s">
        <v>4625</v>
      </c>
      <c r="B27" s="1" t="s">
        <v>4330</v>
      </c>
      <c r="C27" s="1" t="s">
        <v>4676</v>
      </c>
      <c r="D27" s="1" t="s">
        <v>4677</v>
      </c>
      <c r="E27" s="2">
        <v>43.8</v>
      </c>
      <c r="F27" s="2">
        <v>34</v>
      </c>
      <c r="G27" s="2">
        <v>39.5</v>
      </c>
      <c r="H27" s="2">
        <v>19.8</v>
      </c>
      <c r="I27" s="2">
        <v>45</v>
      </c>
      <c r="J27" s="2">
        <v>43.8</v>
      </c>
      <c r="K27" s="2">
        <v>23</v>
      </c>
      <c r="L27" s="2">
        <v>48</v>
      </c>
      <c r="M27" s="2">
        <v>39.5</v>
      </c>
      <c r="N27" s="2">
        <v>51.8</v>
      </c>
      <c r="O27" s="2">
        <v>33</v>
      </c>
      <c r="P27" s="2">
        <v>39.5</v>
      </c>
      <c r="Q27" s="2">
        <v>23</v>
      </c>
      <c r="R27" s="2">
        <v>23</v>
      </c>
      <c r="S27" s="2">
        <f t="shared" si="0"/>
        <v>506.7</v>
      </c>
      <c r="T27" s="2">
        <f t="shared" si="1"/>
        <v>405.36</v>
      </c>
      <c r="U27" s="2">
        <v>56</v>
      </c>
      <c r="V27" s="2">
        <v>46</v>
      </c>
      <c r="W27" s="2">
        <f t="shared" si="2"/>
        <v>507.36</v>
      </c>
      <c r="X27" s="2"/>
      <c r="Y27" s="2"/>
    </row>
    <row r="28" s="1" customFormat="1" ht="12" spans="1:25">
      <c r="A28" s="1" t="s">
        <v>4625</v>
      </c>
      <c r="B28" s="1" t="s">
        <v>4330</v>
      </c>
      <c r="C28" s="1" t="s">
        <v>4678</v>
      </c>
      <c r="D28" s="1" t="s">
        <v>4679</v>
      </c>
      <c r="E28" s="2">
        <v>43.8</v>
      </c>
      <c r="F28" s="2">
        <v>34</v>
      </c>
      <c r="G28" s="2">
        <v>39.5</v>
      </c>
      <c r="H28" s="2">
        <v>19.8</v>
      </c>
      <c r="I28" s="2">
        <v>45</v>
      </c>
      <c r="J28" s="2">
        <v>43.8</v>
      </c>
      <c r="K28" s="2">
        <v>23</v>
      </c>
      <c r="L28" s="2">
        <v>48</v>
      </c>
      <c r="M28" s="2">
        <v>39.5</v>
      </c>
      <c r="N28" s="2">
        <v>51.8</v>
      </c>
      <c r="O28" s="2">
        <v>33</v>
      </c>
      <c r="P28" s="2">
        <v>39.5</v>
      </c>
      <c r="Q28" s="2">
        <v>23</v>
      </c>
      <c r="R28" s="2">
        <v>23</v>
      </c>
      <c r="S28" s="2">
        <f t="shared" si="0"/>
        <v>506.7</v>
      </c>
      <c r="T28" s="2">
        <f t="shared" si="1"/>
        <v>405.36</v>
      </c>
      <c r="U28" s="2">
        <v>56</v>
      </c>
      <c r="V28" s="2">
        <v>46</v>
      </c>
      <c r="W28" s="2">
        <f t="shared" si="2"/>
        <v>507.36</v>
      </c>
      <c r="X28" s="2"/>
      <c r="Y28" s="2"/>
    </row>
    <row r="29" s="1" customFormat="1" ht="12" spans="1:25">
      <c r="A29" s="1" t="s">
        <v>4625</v>
      </c>
      <c r="B29" s="1" t="s">
        <v>4330</v>
      </c>
      <c r="C29" s="1" t="s">
        <v>4680</v>
      </c>
      <c r="D29" s="1" t="s">
        <v>4681</v>
      </c>
      <c r="E29" s="2">
        <v>43.8</v>
      </c>
      <c r="F29" s="2">
        <v>34</v>
      </c>
      <c r="G29" s="2">
        <v>39.5</v>
      </c>
      <c r="H29" s="2">
        <v>19.8</v>
      </c>
      <c r="I29" s="2">
        <v>45</v>
      </c>
      <c r="J29" s="2">
        <v>43.8</v>
      </c>
      <c r="K29" s="2">
        <v>23</v>
      </c>
      <c r="L29" s="2">
        <v>48</v>
      </c>
      <c r="M29" s="2">
        <v>39.5</v>
      </c>
      <c r="N29" s="2">
        <v>51.8</v>
      </c>
      <c r="O29" s="2">
        <v>33</v>
      </c>
      <c r="P29" s="2">
        <v>39.5</v>
      </c>
      <c r="Q29" s="2">
        <v>23</v>
      </c>
      <c r="R29" s="2">
        <v>23</v>
      </c>
      <c r="S29" s="2">
        <f t="shared" si="0"/>
        <v>506.7</v>
      </c>
      <c r="T29" s="2">
        <f t="shared" si="1"/>
        <v>405.36</v>
      </c>
      <c r="U29" s="2">
        <v>56</v>
      </c>
      <c r="V29" s="2">
        <v>46</v>
      </c>
      <c r="W29" s="2">
        <f t="shared" si="2"/>
        <v>507.36</v>
      </c>
      <c r="X29" s="2"/>
      <c r="Y29" s="2"/>
    </row>
    <row r="30" s="1" customFormat="1" ht="12" spans="1:25">
      <c r="A30" s="1" t="s">
        <v>4625</v>
      </c>
      <c r="B30" s="1" t="s">
        <v>4330</v>
      </c>
      <c r="C30" s="1" t="s">
        <v>4682</v>
      </c>
      <c r="D30" s="1" t="s">
        <v>4683</v>
      </c>
      <c r="E30" s="2">
        <v>43.8</v>
      </c>
      <c r="F30" s="2">
        <v>34</v>
      </c>
      <c r="G30" s="2">
        <v>39.5</v>
      </c>
      <c r="H30" s="2">
        <v>19.8</v>
      </c>
      <c r="I30" s="2">
        <v>45</v>
      </c>
      <c r="J30" s="2">
        <v>43.8</v>
      </c>
      <c r="K30" s="2">
        <v>23</v>
      </c>
      <c r="L30" s="2">
        <v>48</v>
      </c>
      <c r="M30" s="2">
        <v>39.5</v>
      </c>
      <c r="N30" s="2">
        <v>51.8</v>
      </c>
      <c r="O30" s="2">
        <v>33</v>
      </c>
      <c r="P30" s="2">
        <v>39.5</v>
      </c>
      <c r="Q30" s="2">
        <v>23</v>
      </c>
      <c r="R30" s="2">
        <v>23</v>
      </c>
      <c r="S30" s="2">
        <f t="shared" si="0"/>
        <v>506.7</v>
      </c>
      <c r="T30" s="2">
        <f t="shared" si="1"/>
        <v>405.36</v>
      </c>
      <c r="U30" s="2">
        <v>56</v>
      </c>
      <c r="V30" s="2">
        <v>46</v>
      </c>
      <c r="W30" s="2">
        <f t="shared" si="2"/>
        <v>507.36</v>
      </c>
      <c r="X30" s="2"/>
      <c r="Y30" s="2"/>
    </row>
    <row r="31" s="1" customFormat="1" ht="12" spans="1:25">
      <c r="A31" s="1" t="s">
        <v>4625</v>
      </c>
      <c r="B31" s="1" t="s">
        <v>4330</v>
      </c>
      <c r="C31" s="1" t="s">
        <v>4684</v>
      </c>
      <c r="D31" s="1" t="s">
        <v>4685</v>
      </c>
      <c r="E31" s="2">
        <v>43.8</v>
      </c>
      <c r="F31" s="2">
        <v>34</v>
      </c>
      <c r="G31" s="2">
        <v>39.5</v>
      </c>
      <c r="H31" s="2">
        <v>19.8</v>
      </c>
      <c r="I31" s="2">
        <v>45</v>
      </c>
      <c r="J31" s="2">
        <v>43.8</v>
      </c>
      <c r="K31" s="2">
        <v>23</v>
      </c>
      <c r="L31" s="2">
        <v>48</v>
      </c>
      <c r="M31" s="2">
        <v>39.5</v>
      </c>
      <c r="N31" s="2">
        <v>51.8</v>
      </c>
      <c r="O31" s="2">
        <v>33</v>
      </c>
      <c r="P31" s="2">
        <v>39.5</v>
      </c>
      <c r="Q31" s="2">
        <v>23</v>
      </c>
      <c r="R31" s="2">
        <v>23</v>
      </c>
      <c r="S31" s="2">
        <f t="shared" si="0"/>
        <v>506.7</v>
      </c>
      <c r="T31" s="2">
        <f t="shared" si="1"/>
        <v>405.36</v>
      </c>
      <c r="U31" s="2">
        <v>56</v>
      </c>
      <c r="V31" s="2">
        <v>46</v>
      </c>
      <c r="W31" s="2">
        <f t="shared" si="2"/>
        <v>507.36</v>
      </c>
      <c r="X31" s="2"/>
      <c r="Y31" s="2"/>
    </row>
    <row r="32" s="1" customFormat="1" ht="12" spans="1:25">
      <c r="A32" s="1" t="s">
        <v>4625</v>
      </c>
      <c r="B32" s="1" t="s">
        <v>4330</v>
      </c>
      <c r="C32" s="1" t="s">
        <v>4686</v>
      </c>
      <c r="D32" s="1" t="s">
        <v>4687</v>
      </c>
      <c r="E32" s="2">
        <v>43.8</v>
      </c>
      <c r="F32" s="2">
        <v>34</v>
      </c>
      <c r="G32" s="2">
        <v>39.5</v>
      </c>
      <c r="H32" s="2">
        <v>19.8</v>
      </c>
      <c r="I32" s="2">
        <v>45</v>
      </c>
      <c r="J32" s="2">
        <v>43.8</v>
      </c>
      <c r="K32" s="2">
        <v>23</v>
      </c>
      <c r="L32" s="2">
        <v>48</v>
      </c>
      <c r="M32" s="2">
        <v>39.5</v>
      </c>
      <c r="N32" s="2">
        <v>51.8</v>
      </c>
      <c r="O32" s="2">
        <v>33</v>
      </c>
      <c r="P32" s="2">
        <v>39.5</v>
      </c>
      <c r="Q32" s="2">
        <v>23</v>
      </c>
      <c r="R32" s="2">
        <v>23</v>
      </c>
      <c r="S32" s="2">
        <f t="shared" si="0"/>
        <v>506.7</v>
      </c>
      <c r="T32" s="2">
        <f t="shared" si="1"/>
        <v>405.36</v>
      </c>
      <c r="U32" s="2">
        <v>56</v>
      </c>
      <c r="V32" s="2">
        <v>46</v>
      </c>
      <c r="W32" s="2">
        <f t="shared" si="2"/>
        <v>507.36</v>
      </c>
      <c r="X32" s="2"/>
      <c r="Y32" s="2"/>
    </row>
    <row r="33" s="1" customFormat="1" ht="12" spans="1:25">
      <c r="A33" s="1" t="s">
        <v>4625</v>
      </c>
      <c r="B33" s="1" t="s">
        <v>4330</v>
      </c>
      <c r="C33" s="1" t="s">
        <v>4688</v>
      </c>
      <c r="D33" s="1" t="s">
        <v>4689</v>
      </c>
      <c r="E33" s="2">
        <v>43.8</v>
      </c>
      <c r="F33" s="2">
        <v>34</v>
      </c>
      <c r="G33" s="2">
        <v>39.5</v>
      </c>
      <c r="H33" s="2">
        <v>19.8</v>
      </c>
      <c r="I33" s="2">
        <v>45</v>
      </c>
      <c r="J33" s="2">
        <v>43.8</v>
      </c>
      <c r="K33" s="2">
        <v>23</v>
      </c>
      <c r="L33" s="2">
        <v>48</v>
      </c>
      <c r="M33" s="2">
        <v>39.5</v>
      </c>
      <c r="N33" s="2">
        <v>51.8</v>
      </c>
      <c r="O33" s="2">
        <v>33</v>
      </c>
      <c r="P33" s="2">
        <v>39.5</v>
      </c>
      <c r="Q33" s="2">
        <v>23</v>
      </c>
      <c r="R33" s="2">
        <v>23</v>
      </c>
      <c r="S33" s="2">
        <f t="shared" si="0"/>
        <v>506.7</v>
      </c>
      <c r="T33" s="2">
        <f t="shared" si="1"/>
        <v>405.36</v>
      </c>
      <c r="U33" s="2">
        <v>56</v>
      </c>
      <c r="V33" s="2">
        <v>46</v>
      </c>
      <c r="W33" s="2">
        <f t="shared" si="2"/>
        <v>507.36</v>
      </c>
      <c r="X33" s="2"/>
      <c r="Y33" s="2"/>
    </row>
    <row r="34" s="1" customFormat="1" ht="12" spans="1:25">
      <c r="A34" s="1" t="s">
        <v>4625</v>
      </c>
      <c r="B34" s="1" t="s">
        <v>4330</v>
      </c>
      <c r="C34" s="1" t="s">
        <v>4690</v>
      </c>
      <c r="D34" s="1" t="s">
        <v>4691</v>
      </c>
      <c r="E34" s="2">
        <v>43.8</v>
      </c>
      <c r="F34" s="2">
        <v>34</v>
      </c>
      <c r="G34" s="2">
        <v>39.5</v>
      </c>
      <c r="H34" s="2">
        <v>19.8</v>
      </c>
      <c r="I34" s="2">
        <v>45</v>
      </c>
      <c r="J34" s="2">
        <v>43.8</v>
      </c>
      <c r="K34" s="2">
        <v>23</v>
      </c>
      <c r="L34" s="2">
        <v>48</v>
      </c>
      <c r="M34" s="2">
        <v>39.5</v>
      </c>
      <c r="N34" s="2">
        <v>51.8</v>
      </c>
      <c r="O34" s="2">
        <v>33</v>
      </c>
      <c r="P34" s="2">
        <v>39.5</v>
      </c>
      <c r="Q34" s="2">
        <v>23</v>
      </c>
      <c r="R34" s="2">
        <v>23</v>
      </c>
      <c r="S34" s="2">
        <f t="shared" si="0"/>
        <v>506.7</v>
      </c>
      <c r="T34" s="2">
        <f t="shared" si="1"/>
        <v>405.36</v>
      </c>
      <c r="U34" s="2">
        <v>56</v>
      </c>
      <c r="V34" s="2">
        <v>46</v>
      </c>
      <c r="W34" s="2">
        <f t="shared" si="2"/>
        <v>507.36</v>
      </c>
      <c r="X34" s="2"/>
      <c r="Y34" s="2"/>
    </row>
    <row r="35" s="1" customFormat="1" ht="12" spans="1:25">
      <c r="A35" s="1" t="s">
        <v>4625</v>
      </c>
      <c r="B35" s="1" t="s">
        <v>4330</v>
      </c>
      <c r="C35" s="1" t="s">
        <v>4692</v>
      </c>
      <c r="D35" s="1" t="s">
        <v>4693</v>
      </c>
      <c r="E35" s="2">
        <v>43.8</v>
      </c>
      <c r="F35" s="2">
        <v>34</v>
      </c>
      <c r="G35" s="2">
        <v>39.5</v>
      </c>
      <c r="H35" s="2">
        <v>19.8</v>
      </c>
      <c r="I35" s="2">
        <v>45</v>
      </c>
      <c r="J35" s="2">
        <v>43.8</v>
      </c>
      <c r="K35" s="2">
        <v>23</v>
      </c>
      <c r="L35" s="2">
        <v>48</v>
      </c>
      <c r="M35" s="2">
        <v>39.5</v>
      </c>
      <c r="N35" s="2">
        <v>51.8</v>
      </c>
      <c r="O35" s="2">
        <v>33</v>
      </c>
      <c r="P35" s="2">
        <v>39.5</v>
      </c>
      <c r="Q35" s="2"/>
      <c r="R35" s="2">
        <v>23</v>
      </c>
      <c r="S35" s="2">
        <f t="shared" ref="S35:S66" si="3">SUM(E35:R35)</f>
        <v>483.7</v>
      </c>
      <c r="T35" s="2">
        <f t="shared" ref="T35:T66" si="4">S35*0.8</f>
        <v>386.96</v>
      </c>
      <c r="U35" s="2">
        <v>56</v>
      </c>
      <c r="V35" s="2">
        <v>46</v>
      </c>
      <c r="W35" s="2">
        <f t="shared" ref="W35:W66" si="5">T35+V35+U35</f>
        <v>488.96</v>
      </c>
      <c r="X35" s="2"/>
      <c r="Y35" s="2"/>
    </row>
    <row r="36" s="1" customFormat="1" ht="12" spans="1:25">
      <c r="A36" s="1" t="s">
        <v>4625</v>
      </c>
      <c r="B36" s="1" t="s">
        <v>4330</v>
      </c>
      <c r="C36" s="1" t="s">
        <v>4694</v>
      </c>
      <c r="D36" s="1" t="s">
        <v>4695</v>
      </c>
      <c r="E36" s="2">
        <v>43.8</v>
      </c>
      <c r="F36" s="2">
        <v>34</v>
      </c>
      <c r="G36" s="2">
        <v>39.5</v>
      </c>
      <c r="H36" s="2">
        <v>19.8</v>
      </c>
      <c r="I36" s="2">
        <v>45</v>
      </c>
      <c r="J36" s="2">
        <v>43.8</v>
      </c>
      <c r="K36" s="2">
        <v>23</v>
      </c>
      <c r="L36" s="2">
        <v>48</v>
      </c>
      <c r="M36" s="2">
        <v>39.5</v>
      </c>
      <c r="N36" s="2">
        <v>51.8</v>
      </c>
      <c r="O36" s="2">
        <v>33</v>
      </c>
      <c r="P36" s="2">
        <v>39.5</v>
      </c>
      <c r="Q36" s="2">
        <v>23</v>
      </c>
      <c r="R36" s="2">
        <v>23</v>
      </c>
      <c r="S36" s="2">
        <f t="shared" si="3"/>
        <v>506.7</v>
      </c>
      <c r="T36" s="2">
        <f t="shared" si="4"/>
        <v>405.36</v>
      </c>
      <c r="U36" s="2">
        <v>56</v>
      </c>
      <c r="V36" s="2">
        <v>46</v>
      </c>
      <c r="W36" s="2">
        <f t="shared" si="5"/>
        <v>507.36</v>
      </c>
      <c r="X36" s="2"/>
      <c r="Y36" s="2"/>
    </row>
    <row r="37" s="1" customFormat="1" ht="12" spans="1:25">
      <c r="A37" s="1" t="s">
        <v>4625</v>
      </c>
      <c r="B37" s="1" t="s">
        <v>4330</v>
      </c>
      <c r="C37" s="1" t="s">
        <v>4696</v>
      </c>
      <c r="D37" s="1" t="s">
        <v>4697</v>
      </c>
      <c r="E37" s="2">
        <v>43.8</v>
      </c>
      <c r="F37" s="2">
        <v>34</v>
      </c>
      <c r="G37" s="2">
        <v>39.5</v>
      </c>
      <c r="H37" s="2">
        <v>19.8</v>
      </c>
      <c r="I37" s="2">
        <v>45</v>
      </c>
      <c r="J37" s="2">
        <v>43.8</v>
      </c>
      <c r="K37" s="2">
        <v>23</v>
      </c>
      <c r="L37" s="2">
        <v>48</v>
      </c>
      <c r="M37" s="2">
        <v>39.5</v>
      </c>
      <c r="N37" s="2">
        <v>51.8</v>
      </c>
      <c r="O37" s="2">
        <v>33</v>
      </c>
      <c r="P37" s="2">
        <v>39.5</v>
      </c>
      <c r="Q37" s="2">
        <v>23</v>
      </c>
      <c r="R37" s="2">
        <v>23</v>
      </c>
      <c r="S37" s="2">
        <f t="shared" si="3"/>
        <v>506.7</v>
      </c>
      <c r="T37" s="2">
        <f t="shared" si="4"/>
        <v>405.36</v>
      </c>
      <c r="U37" s="2">
        <v>56</v>
      </c>
      <c r="V37" s="2">
        <v>46</v>
      </c>
      <c r="W37" s="2">
        <f t="shared" si="5"/>
        <v>507.36</v>
      </c>
      <c r="X37" s="2"/>
      <c r="Y37" s="2"/>
    </row>
    <row r="38" s="1" customFormat="1" ht="12" spans="1:25">
      <c r="A38" s="1" t="s">
        <v>4698</v>
      </c>
      <c r="B38" s="1" t="s">
        <v>4330</v>
      </c>
      <c r="C38" s="1" t="s">
        <v>4699</v>
      </c>
      <c r="D38" s="1" t="s">
        <v>4700</v>
      </c>
      <c r="E38" s="2">
        <v>43.8</v>
      </c>
      <c r="F38" s="2">
        <v>34</v>
      </c>
      <c r="G38" s="2">
        <v>39.5</v>
      </c>
      <c r="H38" s="2">
        <v>19.8</v>
      </c>
      <c r="I38" s="2">
        <v>45</v>
      </c>
      <c r="J38" s="2">
        <v>43.8</v>
      </c>
      <c r="K38" s="2">
        <v>23</v>
      </c>
      <c r="L38" s="2">
        <v>48</v>
      </c>
      <c r="M38" s="2">
        <v>39.5</v>
      </c>
      <c r="N38" s="2">
        <v>51.8</v>
      </c>
      <c r="O38" s="2">
        <v>33</v>
      </c>
      <c r="P38" s="2">
        <v>39.5</v>
      </c>
      <c r="Q38" s="2">
        <v>23</v>
      </c>
      <c r="R38" s="2">
        <v>23</v>
      </c>
      <c r="S38" s="2">
        <f t="shared" si="3"/>
        <v>506.7</v>
      </c>
      <c r="T38" s="2">
        <f t="shared" si="4"/>
        <v>405.36</v>
      </c>
      <c r="U38" s="2">
        <v>56</v>
      </c>
      <c r="V38" s="2">
        <v>46</v>
      </c>
      <c r="W38" s="2">
        <f t="shared" si="5"/>
        <v>507.36</v>
      </c>
      <c r="X38" s="2"/>
      <c r="Y38" s="2"/>
    </row>
    <row r="39" s="1" customFormat="1" ht="12" spans="1:25">
      <c r="A39" s="1" t="s">
        <v>4698</v>
      </c>
      <c r="B39" s="1" t="s">
        <v>4330</v>
      </c>
      <c r="C39" s="1" t="s">
        <v>4701</v>
      </c>
      <c r="D39" s="1" t="s">
        <v>4702</v>
      </c>
      <c r="E39" s="2">
        <v>43.8</v>
      </c>
      <c r="F39" s="2">
        <v>34</v>
      </c>
      <c r="G39" s="2">
        <v>39.5</v>
      </c>
      <c r="H39" s="2">
        <v>19.8</v>
      </c>
      <c r="I39" s="2">
        <v>45</v>
      </c>
      <c r="J39" s="2">
        <v>43.8</v>
      </c>
      <c r="K39" s="2">
        <v>23</v>
      </c>
      <c r="L39" s="2">
        <v>48</v>
      </c>
      <c r="M39" s="2">
        <v>39.5</v>
      </c>
      <c r="N39" s="2">
        <v>51.8</v>
      </c>
      <c r="O39" s="2">
        <v>33</v>
      </c>
      <c r="P39" s="2">
        <v>39.5</v>
      </c>
      <c r="Q39" s="2">
        <v>23</v>
      </c>
      <c r="R39" s="2">
        <v>23</v>
      </c>
      <c r="S39" s="2">
        <f t="shared" si="3"/>
        <v>506.7</v>
      </c>
      <c r="T39" s="2">
        <f t="shared" si="4"/>
        <v>405.36</v>
      </c>
      <c r="U39" s="2">
        <v>56</v>
      </c>
      <c r="V39" s="2">
        <v>46</v>
      </c>
      <c r="W39" s="2">
        <f t="shared" si="5"/>
        <v>507.36</v>
      </c>
      <c r="X39" s="2"/>
      <c r="Y39" s="2"/>
    </row>
    <row r="40" s="1" customFormat="1" ht="12" spans="1:25">
      <c r="A40" s="1" t="s">
        <v>4698</v>
      </c>
      <c r="B40" s="1" t="s">
        <v>4330</v>
      </c>
      <c r="C40" s="1" t="s">
        <v>4703</v>
      </c>
      <c r="D40" s="1" t="s">
        <v>4704</v>
      </c>
      <c r="E40" s="2">
        <v>43.8</v>
      </c>
      <c r="F40" s="2">
        <v>34</v>
      </c>
      <c r="G40" s="2">
        <v>39.5</v>
      </c>
      <c r="H40" s="2">
        <v>19.8</v>
      </c>
      <c r="I40" s="2">
        <v>45</v>
      </c>
      <c r="J40" s="2">
        <v>43.8</v>
      </c>
      <c r="K40" s="2">
        <v>23</v>
      </c>
      <c r="L40" s="2">
        <v>48</v>
      </c>
      <c r="M40" s="2">
        <v>39.5</v>
      </c>
      <c r="N40" s="2">
        <v>51.8</v>
      </c>
      <c r="O40" s="2">
        <v>33</v>
      </c>
      <c r="P40" s="2">
        <v>39.5</v>
      </c>
      <c r="Q40" s="2">
        <v>23</v>
      </c>
      <c r="R40" s="2">
        <v>23</v>
      </c>
      <c r="S40" s="2">
        <f t="shared" si="3"/>
        <v>506.7</v>
      </c>
      <c r="T40" s="2">
        <f t="shared" si="4"/>
        <v>405.36</v>
      </c>
      <c r="U40" s="2">
        <v>56</v>
      </c>
      <c r="V40" s="2">
        <v>46</v>
      </c>
      <c r="W40" s="2">
        <f t="shared" si="5"/>
        <v>507.36</v>
      </c>
      <c r="X40" s="2"/>
      <c r="Y40" s="2"/>
    </row>
    <row r="41" s="1" customFormat="1" ht="12" spans="1:25">
      <c r="A41" s="1" t="s">
        <v>4698</v>
      </c>
      <c r="B41" s="1" t="s">
        <v>4330</v>
      </c>
      <c r="C41" s="1" t="s">
        <v>4705</v>
      </c>
      <c r="D41" s="1" t="s">
        <v>4706</v>
      </c>
      <c r="E41" s="2">
        <v>43.8</v>
      </c>
      <c r="F41" s="2">
        <v>34</v>
      </c>
      <c r="G41" s="2">
        <v>39.5</v>
      </c>
      <c r="H41" s="2">
        <v>19.8</v>
      </c>
      <c r="I41" s="2">
        <v>45</v>
      </c>
      <c r="J41" s="2">
        <v>43.8</v>
      </c>
      <c r="K41" s="2">
        <v>23</v>
      </c>
      <c r="L41" s="2">
        <v>48</v>
      </c>
      <c r="M41" s="2">
        <v>39.5</v>
      </c>
      <c r="N41" s="2">
        <v>51.8</v>
      </c>
      <c r="O41" s="2">
        <v>33</v>
      </c>
      <c r="P41" s="2">
        <v>39.5</v>
      </c>
      <c r="Q41" s="2">
        <v>23</v>
      </c>
      <c r="R41" s="2">
        <v>23</v>
      </c>
      <c r="S41" s="2">
        <f t="shared" si="3"/>
        <v>506.7</v>
      </c>
      <c r="T41" s="2">
        <f t="shared" si="4"/>
        <v>405.36</v>
      </c>
      <c r="U41" s="2">
        <v>56</v>
      </c>
      <c r="V41" s="2">
        <v>46</v>
      </c>
      <c r="W41" s="2">
        <f t="shared" si="5"/>
        <v>507.36</v>
      </c>
      <c r="X41" s="2"/>
      <c r="Y41" s="2"/>
    </row>
    <row r="42" s="1" customFormat="1" ht="12" spans="1:25">
      <c r="A42" s="1" t="s">
        <v>4698</v>
      </c>
      <c r="B42" s="1" t="s">
        <v>4330</v>
      </c>
      <c r="C42" s="1" t="s">
        <v>4707</v>
      </c>
      <c r="D42" s="1" t="s">
        <v>4708</v>
      </c>
      <c r="E42" s="2">
        <v>43.8</v>
      </c>
      <c r="F42" s="2">
        <v>34</v>
      </c>
      <c r="G42" s="2">
        <v>39.5</v>
      </c>
      <c r="H42" s="2">
        <v>19.8</v>
      </c>
      <c r="I42" s="2">
        <v>45</v>
      </c>
      <c r="J42" s="2">
        <v>43.8</v>
      </c>
      <c r="K42" s="2">
        <v>23</v>
      </c>
      <c r="L42" s="2">
        <v>48</v>
      </c>
      <c r="M42" s="2">
        <v>39.5</v>
      </c>
      <c r="N42" s="2">
        <v>51.8</v>
      </c>
      <c r="O42" s="2">
        <v>33</v>
      </c>
      <c r="P42" s="2">
        <v>39.5</v>
      </c>
      <c r="Q42" s="2">
        <v>23</v>
      </c>
      <c r="R42" s="2">
        <v>23</v>
      </c>
      <c r="S42" s="2">
        <f t="shared" si="3"/>
        <v>506.7</v>
      </c>
      <c r="T42" s="2">
        <f t="shared" si="4"/>
        <v>405.36</v>
      </c>
      <c r="U42" s="2">
        <v>56</v>
      </c>
      <c r="V42" s="2">
        <v>46</v>
      </c>
      <c r="W42" s="2">
        <f t="shared" si="5"/>
        <v>507.36</v>
      </c>
      <c r="X42" s="2"/>
      <c r="Y42" s="2"/>
    </row>
    <row r="43" s="1" customFormat="1" ht="12" spans="1:25">
      <c r="A43" s="1" t="s">
        <v>4698</v>
      </c>
      <c r="B43" s="1" t="s">
        <v>4330</v>
      </c>
      <c r="C43" s="1" t="s">
        <v>4709</v>
      </c>
      <c r="D43" s="1" t="s">
        <v>4710</v>
      </c>
      <c r="E43" s="2">
        <v>43.8</v>
      </c>
      <c r="F43" s="2">
        <v>34</v>
      </c>
      <c r="G43" s="2">
        <v>39.5</v>
      </c>
      <c r="H43" s="2">
        <v>19.8</v>
      </c>
      <c r="I43" s="2">
        <v>45</v>
      </c>
      <c r="J43" s="2">
        <v>43.8</v>
      </c>
      <c r="K43" s="2">
        <v>23</v>
      </c>
      <c r="L43" s="2">
        <v>48</v>
      </c>
      <c r="M43" s="2">
        <v>39.5</v>
      </c>
      <c r="N43" s="2">
        <v>51.8</v>
      </c>
      <c r="O43" s="2">
        <v>33</v>
      </c>
      <c r="P43" s="2">
        <v>39.5</v>
      </c>
      <c r="Q43" s="2">
        <v>23</v>
      </c>
      <c r="R43" s="2">
        <v>23</v>
      </c>
      <c r="S43" s="2">
        <f t="shared" si="3"/>
        <v>506.7</v>
      </c>
      <c r="T43" s="2">
        <f t="shared" si="4"/>
        <v>405.36</v>
      </c>
      <c r="U43" s="2">
        <v>56</v>
      </c>
      <c r="V43" s="2">
        <v>46</v>
      </c>
      <c r="W43" s="2">
        <f t="shared" si="5"/>
        <v>507.36</v>
      </c>
      <c r="X43" s="2"/>
      <c r="Y43" s="2"/>
    </row>
    <row r="44" s="1" customFormat="1" ht="12" spans="1:25">
      <c r="A44" s="1" t="s">
        <v>4698</v>
      </c>
      <c r="B44" s="1" t="s">
        <v>4330</v>
      </c>
      <c r="C44" s="1" t="s">
        <v>4711</v>
      </c>
      <c r="D44" s="1" t="s">
        <v>4712</v>
      </c>
      <c r="E44" s="2">
        <v>43.8</v>
      </c>
      <c r="F44" s="2">
        <v>34</v>
      </c>
      <c r="G44" s="2">
        <v>39.5</v>
      </c>
      <c r="H44" s="2">
        <v>19.8</v>
      </c>
      <c r="I44" s="2">
        <v>45</v>
      </c>
      <c r="J44" s="2">
        <v>43.8</v>
      </c>
      <c r="K44" s="2">
        <v>23</v>
      </c>
      <c r="L44" s="2">
        <v>48</v>
      </c>
      <c r="M44" s="2">
        <v>39.5</v>
      </c>
      <c r="N44" s="2">
        <v>51.8</v>
      </c>
      <c r="O44" s="2">
        <v>33</v>
      </c>
      <c r="P44" s="2">
        <v>39.5</v>
      </c>
      <c r="Q44" s="2">
        <v>23</v>
      </c>
      <c r="R44" s="2">
        <v>23</v>
      </c>
      <c r="S44" s="2">
        <f t="shared" si="3"/>
        <v>506.7</v>
      </c>
      <c r="T44" s="2">
        <f t="shared" si="4"/>
        <v>405.36</v>
      </c>
      <c r="U44" s="2">
        <v>56</v>
      </c>
      <c r="V44" s="2">
        <v>46</v>
      </c>
      <c r="W44" s="2">
        <f t="shared" si="5"/>
        <v>507.36</v>
      </c>
      <c r="X44" s="2"/>
      <c r="Y44" s="2"/>
    </row>
    <row r="45" s="1" customFormat="1" ht="12" spans="1:25">
      <c r="A45" s="1" t="s">
        <v>4698</v>
      </c>
      <c r="B45" s="1" t="s">
        <v>4330</v>
      </c>
      <c r="C45" s="1" t="s">
        <v>4713</v>
      </c>
      <c r="D45" s="1" t="s">
        <v>4714</v>
      </c>
      <c r="E45" s="2">
        <v>43.8</v>
      </c>
      <c r="F45" s="2">
        <v>34</v>
      </c>
      <c r="G45" s="2">
        <v>39.5</v>
      </c>
      <c r="H45" s="2">
        <v>19.8</v>
      </c>
      <c r="I45" s="2">
        <v>45</v>
      </c>
      <c r="J45" s="2">
        <v>43.8</v>
      </c>
      <c r="K45" s="2">
        <v>23</v>
      </c>
      <c r="L45" s="2">
        <v>48</v>
      </c>
      <c r="M45" s="2">
        <v>39.5</v>
      </c>
      <c r="N45" s="2">
        <v>51.8</v>
      </c>
      <c r="O45" s="2">
        <v>33</v>
      </c>
      <c r="P45" s="2">
        <v>39.5</v>
      </c>
      <c r="Q45" s="2">
        <v>23</v>
      </c>
      <c r="R45" s="2">
        <v>23</v>
      </c>
      <c r="S45" s="2">
        <f t="shared" si="3"/>
        <v>506.7</v>
      </c>
      <c r="T45" s="2">
        <f t="shared" si="4"/>
        <v>405.36</v>
      </c>
      <c r="U45" s="2">
        <v>56</v>
      </c>
      <c r="V45" s="2">
        <v>46</v>
      </c>
      <c r="W45" s="2">
        <f t="shared" si="5"/>
        <v>507.36</v>
      </c>
      <c r="X45" s="2"/>
      <c r="Y45" s="2"/>
    </row>
    <row r="46" s="1" customFormat="1" ht="12" spans="1:25">
      <c r="A46" s="1" t="s">
        <v>4698</v>
      </c>
      <c r="B46" s="1" t="s">
        <v>4330</v>
      </c>
      <c r="C46" s="1" t="s">
        <v>4715</v>
      </c>
      <c r="D46" s="1" t="s">
        <v>4716</v>
      </c>
      <c r="E46" s="2">
        <v>43.8</v>
      </c>
      <c r="F46" s="2">
        <v>34</v>
      </c>
      <c r="G46" s="2">
        <v>39.5</v>
      </c>
      <c r="H46" s="2">
        <v>19.8</v>
      </c>
      <c r="I46" s="2">
        <v>45</v>
      </c>
      <c r="J46" s="2">
        <v>43.8</v>
      </c>
      <c r="K46" s="2">
        <v>23</v>
      </c>
      <c r="L46" s="2">
        <v>48</v>
      </c>
      <c r="M46" s="2">
        <v>39.5</v>
      </c>
      <c r="N46" s="2">
        <v>51.8</v>
      </c>
      <c r="O46" s="2">
        <v>33</v>
      </c>
      <c r="P46" s="2">
        <v>39.5</v>
      </c>
      <c r="Q46" s="2">
        <v>23</v>
      </c>
      <c r="R46" s="2">
        <v>23</v>
      </c>
      <c r="S46" s="2">
        <f t="shared" si="3"/>
        <v>506.7</v>
      </c>
      <c r="T46" s="2">
        <f t="shared" si="4"/>
        <v>405.36</v>
      </c>
      <c r="U46" s="2">
        <v>56</v>
      </c>
      <c r="V46" s="2">
        <v>46</v>
      </c>
      <c r="W46" s="2">
        <f t="shared" si="5"/>
        <v>507.36</v>
      </c>
      <c r="X46" s="2"/>
      <c r="Y46" s="2"/>
    </row>
    <row r="47" s="1" customFormat="1" ht="12" spans="1:25">
      <c r="A47" s="1" t="s">
        <v>4698</v>
      </c>
      <c r="B47" s="1" t="s">
        <v>4330</v>
      </c>
      <c r="C47" s="1" t="s">
        <v>4717</v>
      </c>
      <c r="D47" s="1" t="s">
        <v>4718</v>
      </c>
      <c r="E47" s="2">
        <v>43.8</v>
      </c>
      <c r="F47" s="2">
        <v>34</v>
      </c>
      <c r="G47" s="2">
        <v>39.5</v>
      </c>
      <c r="H47" s="2">
        <v>19.8</v>
      </c>
      <c r="I47" s="2">
        <v>45</v>
      </c>
      <c r="J47" s="2">
        <v>43.8</v>
      </c>
      <c r="K47" s="2">
        <v>23</v>
      </c>
      <c r="L47" s="2">
        <v>48</v>
      </c>
      <c r="M47" s="2">
        <v>39.5</v>
      </c>
      <c r="N47" s="2">
        <v>51.8</v>
      </c>
      <c r="O47" s="2">
        <v>33</v>
      </c>
      <c r="P47" s="2">
        <v>39.5</v>
      </c>
      <c r="Q47" s="2">
        <v>23</v>
      </c>
      <c r="R47" s="2">
        <v>23</v>
      </c>
      <c r="S47" s="2">
        <f t="shared" si="3"/>
        <v>506.7</v>
      </c>
      <c r="T47" s="2">
        <f t="shared" si="4"/>
        <v>405.36</v>
      </c>
      <c r="U47" s="2">
        <v>56</v>
      </c>
      <c r="V47" s="2">
        <v>46</v>
      </c>
      <c r="W47" s="2">
        <f t="shared" si="5"/>
        <v>507.36</v>
      </c>
      <c r="X47" s="2"/>
      <c r="Y47" s="2"/>
    </row>
    <row r="48" s="1" customFormat="1" ht="12" spans="1:25">
      <c r="A48" s="1" t="s">
        <v>4698</v>
      </c>
      <c r="B48" s="1" t="s">
        <v>4330</v>
      </c>
      <c r="C48" s="1" t="s">
        <v>4719</v>
      </c>
      <c r="D48" s="1" t="s">
        <v>3857</v>
      </c>
      <c r="E48" s="2">
        <v>43.8</v>
      </c>
      <c r="F48" s="2">
        <v>34</v>
      </c>
      <c r="G48" s="2">
        <v>39.5</v>
      </c>
      <c r="H48" s="2">
        <v>19.8</v>
      </c>
      <c r="I48" s="2">
        <v>45</v>
      </c>
      <c r="J48" s="2">
        <v>43.8</v>
      </c>
      <c r="K48" s="2">
        <v>23</v>
      </c>
      <c r="L48" s="2">
        <v>48</v>
      </c>
      <c r="M48" s="2">
        <v>39.5</v>
      </c>
      <c r="N48" s="2">
        <v>51.8</v>
      </c>
      <c r="O48" s="2">
        <v>33</v>
      </c>
      <c r="P48" s="2">
        <v>39.5</v>
      </c>
      <c r="Q48" s="2">
        <v>23</v>
      </c>
      <c r="R48" s="2">
        <v>23</v>
      </c>
      <c r="S48" s="2">
        <f t="shared" si="3"/>
        <v>506.7</v>
      </c>
      <c r="T48" s="2">
        <f t="shared" si="4"/>
        <v>405.36</v>
      </c>
      <c r="U48" s="2">
        <v>56</v>
      </c>
      <c r="V48" s="2">
        <v>46</v>
      </c>
      <c r="W48" s="2">
        <f t="shared" si="5"/>
        <v>507.36</v>
      </c>
      <c r="X48" s="2"/>
      <c r="Y48" s="2"/>
    </row>
    <row r="49" s="1" customFormat="1" ht="12" spans="1:25">
      <c r="A49" s="1" t="s">
        <v>4698</v>
      </c>
      <c r="B49" s="1" t="s">
        <v>4330</v>
      </c>
      <c r="C49" s="1" t="s">
        <v>4720</v>
      </c>
      <c r="D49" s="1" t="s">
        <v>4721</v>
      </c>
      <c r="E49" s="2">
        <v>43.8</v>
      </c>
      <c r="F49" s="2">
        <v>34</v>
      </c>
      <c r="G49" s="2">
        <v>39.5</v>
      </c>
      <c r="H49" s="2">
        <v>19.8</v>
      </c>
      <c r="I49" s="2">
        <v>45</v>
      </c>
      <c r="J49" s="2">
        <v>43.8</v>
      </c>
      <c r="K49" s="2">
        <v>23</v>
      </c>
      <c r="L49" s="2">
        <v>48</v>
      </c>
      <c r="M49" s="2">
        <v>39.5</v>
      </c>
      <c r="N49" s="2">
        <v>51.8</v>
      </c>
      <c r="O49" s="2">
        <v>33</v>
      </c>
      <c r="P49" s="2">
        <v>39.5</v>
      </c>
      <c r="Q49" s="2">
        <v>23</v>
      </c>
      <c r="R49" s="2">
        <v>23</v>
      </c>
      <c r="S49" s="2">
        <f t="shared" si="3"/>
        <v>506.7</v>
      </c>
      <c r="T49" s="2">
        <f t="shared" si="4"/>
        <v>405.36</v>
      </c>
      <c r="U49" s="2">
        <v>56</v>
      </c>
      <c r="V49" s="2">
        <v>46</v>
      </c>
      <c r="W49" s="2">
        <f t="shared" si="5"/>
        <v>507.36</v>
      </c>
      <c r="X49" s="2"/>
      <c r="Y49" s="2"/>
    </row>
    <row r="50" s="1" customFormat="1" ht="12" spans="1:25">
      <c r="A50" s="1" t="s">
        <v>4698</v>
      </c>
      <c r="B50" s="1" t="s">
        <v>4330</v>
      </c>
      <c r="C50" s="1" t="s">
        <v>4722</v>
      </c>
      <c r="D50" s="1" t="s">
        <v>4723</v>
      </c>
      <c r="E50" s="2">
        <v>43.8</v>
      </c>
      <c r="F50" s="2">
        <v>34</v>
      </c>
      <c r="G50" s="2">
        <v>39.5</v>
      </c>
      <c r="H50" s="2">
        <v>19.8</v>
      </c>
      <c r="I50" s="2">
        <v>45</v>
      </c>
      <c r="J50" s="2">
        <v>43.8</v>
      </c>
      <c r="K50" s="2">
        <v>23</v>
      </c>
      <c r="L50" s="2">
        <v>48</v>
      </c>
      <c r="M50" s="2">
        <v>39.5</v>
      </c>
      <c r="N50" s="2">
        <v>51.8</v>
      </c>
      <c r="O50" s="2">
        <v>33</v>
      </c>
      <c r="P50" s="2">
        <v>39.5</v>
      </c>
      <c r="Q50" s="2">
        <v>23</v>
      </c>
      <c r="R50" s="2">
        <v>23</v>
      </c>
      <c r="S50" s="2">
        <f t="shared" si="3"/>
        <v>506.7</v>
      </c>
      <c r="T50" s="2">
        <f t="shared" si="4"/>
        <v>405.36</v>
      </c>
      <c r="U50" s="2">
        <v>56</v>
      </c>
      <c r="V50" s="2">
        <v>46</v>
      </c>
      <c r="W50" s="2">
        <f t="shared" si="5"/>
        <v>507.36</v>
      </c>
      <c r="X50" s="2"/>
      <c r="Y50" s="2"/>
    </row>
    <row r="51" s="1" customFormat="1" ht="12" spans="1:25">
      <c r="A51" s="1" t="s">
        <v>4698</v>
      </c>
      <c r="B51" s="1" t="s">
        <v>4330</v>
      </c>
      <c r="C51" s="1" t="s">
        <v>4724</v>
      </c>
      <c r="D51" s="1" t="s">
        <v>4725</v>
      </c>
      <c r="E51" s="2">
        <v>43.8</v>
      </c>
      <c r="F51" s="2">
        <v>34</v>
      </c>
      <c r="G51" s="2">
        <v>39.5</v>
      </c>
      <c r="H51" s="2">
        <v>19.8</v>
      </c>
      <c r="I51" s="2">
        <v>45</v>
      </c>
      <c r="J51" s="2">
        <v>43.8</v>
      </c>
      <c r="K51" s="2">
        <v>23</v>
      </c>
      <c r="L51" s="2">
        <v>48</v>
      </c>
      <c r="M51" s="2">
        <v>39.5</v>
      </c>
      <c r="N51" s="2">
        <v>51.8</v>
      </c>
      <c r="O51" s="2">
        <v>33</v>
      </c>
      <c r="P51" s="2">
        <v>39.5</v>
      </c>
      <c r="Q51" s="2">
        <v>23</v>
      </c>
      <c r="R51" s="2">
        <v>23</v>
      </c>
      <c r="S51" s="2">
        <f t="shared" si="3"/>
        <v>506.7</v>
      </c>
      <c r="T51" s="2">
        <f t="shared" si="4"/>
        <v>405.36</v>
      </c>
      <c r="U51" s="2">
        <v>56</v>
      </c>
      <c r="V51" s="2">
        <v>46</v>
      </c>
      <c r="W51" s="2">
        <f t="shared" si="5"/>
        <v>507.36</v>
      </c>
      <c r="X51" s="2"/>
      <c r="Y51" s="2"/>
    </row>
    <row r="52" s="1" customFormat="1" ht="12" spans="1:25">
      <c r="A52" s="1" t="s">
        <v>4698</v>
      </c>
      <c r="B52" s="1" t="s">
        <v>4330</v>
      </c>
      <c r="C52" s="1" t="s">
        <v>4726</v>
      </c>
      <c r="D52" s="1" t="s">
        <v>4727</v>
      </c>
      <c r="E52" s="2">
        <v>43.8</v>
      </c>
      <c r="F52" s="2">
        <v>34</v>
      </c>
      <c r="G52" s="2">
        <v>39.5</v>
      </c>
      <c r="H52" s="2">
        <v>19.8</v>
      </c>
      <c r="I52" s="2">
        <v>45</v>
      </c>
      <c r="J52" s="2">
        <v>43.8</v>
      </c>
      <c r="K52" s="2">
        <v>23</v>
      </c>
      <c r="L52" s="2">
        <v>48</v>
      </c>
      <c r="M52" s="2">
        <v>39.5</v>
      </c>
      <c r="N52" s="2">
        <v>51.8</v>
      </c>
      <c r="O52" s="2">
        <v>33</v>
      </c>
      <c r="P52" s="2">
        <v>39.5</v>
      </c>
      <c r="Q52" s="2">
        <v>23</v>
      </c>
      <c r="R52" s="2">
        <v>23</v>
      </c>
      <c r="S52" s="2">
        <f t="shared" si="3"/>
        <v>506.7</v>
      </c>
      <c r="T52" s="2">
        <f t="shared" si="4"/>
        <v>405.36</v>
      </c>
      <c r="U52" s="2">
        <v>56</v>
      </c>
      <c r="V52" s="2">
        <v>46</v>
      </c>
      <c r="W52" s="2">
        <f t="shared" si="5"/>
        <v>507.36</v>
      </c>
      <c r="X52" s="2"/>
      <c r="Y52" s="2"/>
    </row>
    <row r="53" s="1" customFormat="1" ht="12" spans="1:25">
      <c r="A53" s="1" t="s">
        <v>4698</v>
      </c>
      <c r="B53" s="1" t="s">
        <v>4330</v>
      </c>
      <c r="C53" s="1" t="s">
        <v>4728</v>
      </c>
      <c r="D53" s="1" t="s">
        <v>4729</v>
      </c>
      <c r="E53" s="2">
        <v>43.8</v>
      </c>
      <c r="F53" s="2">
        <v>34</v>
      </c>
      <c r="G53" s="2">
        <v>39.5</v>
      </c>
      <c r="H53" s="2">
        <v>19.8</v>
      </c>
      <c r="I53" s="2">
        <v>45</v>
      </c>
      <c r="J53" s="2">
        <v>43.8</v>
      </c>
      <c r="K53" s="2">
        <v>23</v>
      </c>
      <c r="L53" s="2">
        <v>48</v>
      </c>
      <c r="M53" s="2">
        <v>39.5</v>
      </c>
      <c r="N53" s="2">
        <v>51.8</v>
      </c>
      <c r="O53" s="2">
        <v>33</v>
      </c>
      <c r="P53" s="2">
        <v>39.5</v>
      </c>
      <c r="Q53" s="2">
        <v>23</v>
      </c>
      <c r="R53" s="2">
        <v>23</v>
      </c>
      <c r="S53" s="2">
        <f t="shared" si="3"/>
        <v>506.7</v>
      </c>
      <c r="T53" s="2">
        <f t="shared" si="4"/>
        <v>405.36</v>
      </c>
      <c r="U53" s="2">
        <v>56</v>
      </c>
      <c r="V53" s="2">
        <v>46</v>
      </c>
      <c r="W53" s="2">
        <f t="shared" si="5"/>
        <v>507.36</v>
      </c>
      <c r="X53" s="2"/>
      <c r="Y53" s="2"/>
    </row>
    <row r="54" s="1" customFormat="1" ht="12" spans="1:25">
      <c r="A54" s="1" t="s">
        <v>4698</v>
      </c>
      <c r="B54" s="1" t="s">
        <v>4330</v>
      </c>
      <c r="C54" s="1" t="s">
        <v>4730</v>
      </c>
      <c r="D54" s="1" t="s">
        <v>4731</v>
      </c>
      <c r="E54" s="2">
        <v>43.8</v>
      </c>
      <c r="F54" s="2">
        <v>34</v>
      </c>
      <c r="G54" s="2">
        <v>39.5</v>
      </c>
      <c r="H54" s="2">
        <v>19.8</v>
      </c>
      <c r="I54" s="2">
        <v>45</v>
      </c>
      <c r="J54" s="2">
        <v>43.8</v>
      </c>
      <c r="K54" s="2">
        <v>23</v>
      </c>
      <c r="L54" s="2">
        <v>48</v>
      </c>
      <c r="M54" s="2">
        <v>39.5</v>
      </c>
      <c r="N54" s="2">
        <v>51.8</v>
      </c>
      <c r="O54" s="2">
        <v>33</v>
      </c>
      <c r="P54" s="2">
        <v>39.5</v>
      </c>
      <c r="Q54" s="2">
        <v>23</v>
      </c>
      <c r="R54" s="2">
        <v>23</v>
      </c>
      <c r="S54" s="2">
        <f t="shared" si="3"/>
        <v>506.7</v>
      </c>
      <c r="T54" s="2">
        <f t="shared" si="4"/>
        <v>405.36</v>
      </c>
      <c r="U54" s="2">
        <v>56</v>
      </c>
      <c r="V54" s="2">
        <v>46</v>
      </c>
      <c r="W54" s="2">
        <f t="shared" si="5"/>
        <v>507.36</v>
      </c>
      <c r="X54" s="2"/>
      <c r="Y54" s="2"/>
    </row>
    <row r="55" s="1" customFormat="1" ht="12" spans="1:25">
      <c r="A55" s="1" t="s">
        <v>4698</v>
      </c>
      <c r="B55" s="1" t="s">
        <v>4330</v>
      </c>
      <c r="C55" s="1" t="s">
        <v>4732</v>
      </c>
      <c r="D55" s="1" t="s">
        <v>4733</v>
      </c>
      <c r="E55" s="2">
        <v>43.8</v>
      </c>
      <c r="F55" s="2">
        <v>34</v>
      </c>
      <c r="G55" s="2">
        <v>39.5</v>
      </c>
      <c r="H55" s="2">
        <v>19.8</v>
      </c>
      <c r="I55" s="2">
        <v>45</v>
      </c>
      <c r="J55" s="2">
        <v>43.8</v>
      </c>
      <c r="K55" s="2">
        <v>23</v>
      </c>
      <c r="L55" s="2">
        <v>48</v>
      </c>
      <c r="M55" s="2">
        <v>39.5</v>
      </c>
      <c r="N55" s="2">
        <v>51.8</v>
      </c>
      <c r="O55" s="2">
        <v>33</v>
      </c>
      <c r="P55" s="2">
        <v>39.5</v>
      </c>
      <c r="Q55" s="2">
        <v>23</v>
      </c>
      <c r="R55" s="2">
        <v>23</v>
      </c>
      <c r="S55" s="2">
        <f t="shared" si="3"/>
        <v>506.7</v>
      </c>
      <c r="T55" s="2">
        <f t="shared" si="4"/>
        <v>405.36</v>
      </c>
      <c r="U55" s="2">
        <v>56</v>
      </c>
      <c r="V55" s="2">
        <v>46</v>
      </c>
      <c r="W55" s="2">
        <f t="shared" si="5"/>
        <v>507.36</v>
      </c>
      <c r="X55" s="2"/>
      <c r="Y55" s="2"/>
    </row>
    <row r="56" s="1" customFormat="1" ht="12" spans="1:25">
      <c r="A56" s="1" t="s">
        <v>4698</v>
      </c>
      <c r="B56" s="1" t="s">
        <v>4330</v>
      </c>
      <c r="C56" s="1" t="s">
        <v>4734</v>
      </c>
      <c r="D56" s="1" t="s">
        <v>4735</v>
      </c>
      <c r="E56" s="2">
        <v>43.8</v>
      </c>
      <c r="F56" s="2">
        <v>34</v>
      </c>
      <c r="G56" s="2">
        <v>39.5</v>
      </c>
      <c r="H56" s="2">
        <v>19.8</v>
      </c>
      <c r="I56" s="2">
        <v>45</v>
      </c>
      <c r="J56" s="2">
        <v>43.8</v>
      </c>
      <c r="K56" s="2">
        <v>23</v>
      </c>
      <c r="L56" s="2">
        <v>48</v>
      </c>
      <c r="M56" s="2">
        <v>39.5</v>
      </c>
      <c r="N56" s="2">
        <v>51.8</v>
      </c>
      <c r="O56" s="2">
        <v>33</v>
      </c>
      <c r="P56" s="2">
        <v>39.5</v>
      </c>
      <c r="Q56" s="2">
        <v>23</v>
      </c>
      <c r="R56" s="2">
        <v>23</v>
      </c>
      <c r="S56" s="2">
        <f t="shared" si="3"/>
        <v>506.7</v>
      </c>
      <c r="T56" s="2">
        <f t="shared" si="4"/>
        <v>405.36</v>
      </c>
      <c r="U56" s="2">
        <v>56</v>
      </c>
      <c r="V56" s="2">
        <v>46</v>
      </c>
      <c r="W56" s="2">
        <f t="shared" si="5"/>
        <v>507.36</v>
      </c>
      <c r="X56" s="2"/>
      <c r="Y56" s="2"/>
    </row>
    <row r="57" s="1" customFormat="1" ht="12" spans="1:25">
      <c r="A57" s="1" t="s">
        <v>4698</v>
      </c>
      <c r="B57" s="1" t="s">
        <v>4330</v>
      </c>
      <c r="C57" s="1" t="s">
        <v>4736</v>
      </c>
      <c r="D57" s="1" t="s">
        <v>4737</v>
      </c>
      <c r="E57" s="2">
        <v>43.8</v>
      </c>
      <c r="F57" s="2">
        <v>34</v>
      </c>
      <c r="G57" s="2">
        <v>39.5</v>
      </c>
      <c r="H57" s="2">
        <v>19.8</v>
      </c>
      <c r="I57" s="2">
        <v>45</v>
      </c>
      <c r="J57" s="2">
        <v>43.8</v>
      </c>
      <c r="K57" s="2">
        <v>23</v>
      </c>
      <c r="L57" s="2">
        <v>48</v>
      </c>
      <c r="M57" s="2">
        <v>39.5</v>
      </c>
      <c r="N57" s="2">
        <v>51.8</v>
      </c>
      <c r="O57" s="2">
        <v>33</v>
      </c>
      <c r="P57" s="2">
        <v>39.5</v>
      </c>
      <c r="Q57" s="2">
        <v>23</v>
      </c>
      <c r="R57" s="2">
        <v>23</v>
      </c>
      <c r="S57" s="2">
        <f t="shared" si="3"/>
        <v>506.7</v>
      </c>
      <c r="T57" s="2">
        <f t="shared" si="4"/>
        <v>405.36</v>
      </c>
      <c r="U57" s="2">
        <v>56</v>
      </c>
      <c r="V57" s="2">
        <v>46</v>
      </c>
      <c r="W57" s="2">
        <f t="shared" si="5"/>
        <v>507.36</v>
      </c>
      <c r="X57" s="2"/>
      <c r="Y57" s="2"/>
    </row>
    <row r="58" s="1" customFormat="1" ht="12" spans="1:25">
      <c r="A58" s="1" t="s">
        <v>4698</v>
      </c>
      <c r="B58" s="1" t="s">
        <v>4330</v>
      </c>
      <c r="C58" s="1" t="s">
        <v>4738</v>
      </c>
      <c r="D58" s="1" t="s">
        <v>4739</v>
      </c>
      <c r="E58" s="2">
        <v>43.8</v>
      </c>
      <c r="F58" s="2">
        <v>34</v>
      </c>
      <c r="G58" s="2">
        <v>39.5</v>
      </c>
      <c r="H58" s="2">
        <v>19.8</v>
      </c>
      <c r="I58" s="2">
        <v>45</v>
      </c>
      <c r="J58" s="2">
        <v>43.8</v>
      </c>
      <c r="K58" s="2">
        <v>23</v>
      </c>
      <c r="L58" s="2">
        <v>48</v>
      </c>
      <c r="M58" s="2">
        <v>39.5</v>
      </c>
      <c r="N58" s="2">
        <v>51.8</v>
      </c>
      <c r="O58" s="2">
        <v>33</v>
      </c>
      <c r="P58" s="2">
        <v>39.5</v>
      </c>
      <c r="Q58" s="2">
        <v>23</v>
      </c>
      <c r="R58" s="2">
        <v>23</v>
      </c>
      <c r="S58" s="2">
        <f t="shared" si="3"/>
        <v>506.7</v>
      </c>
      <c r="T58" s="2">
        <f t="shared" si="4"/>
        <v>405.36</v>
      </c>
      <c r="U58" s="2">
        <v>56</v>
      </c>
      <c r="V58" s="2">
        <v>46</v>
      </c>
      <c r="W58" s="2">
        <f t="shared" si="5"/>
        <v>507.36</v>
      </c>
      <c r="X58" s="2"/>
      <c r="Y58" s="2"/>
    </row>
    <row r="59" s="1" customFormat="1" ht="12" spans="1:25">
      <c r="A59" s="1" t="s">
        <v>4698</v>
      </c>
      <c r="B59" s="1" t="s">
        <v>4330</v>
      </c>
      <c r="C59" s="1" t="s">
        <v>4740</v>
      </c>
      <c r="D59" s="1" t="s">
        <v>4741</v>
      </c>
      <c r="E59" s="2">
        <v>43.8</v>
      </c>
      <c r="F59" s="2">
        <v>34</v>
      </c>
      <c r="G59" s="2">
        <v>39.5</v>
      </c>
      <c r="H59" s="2">
        <v>19.8</v>
      </c>
      <c r="I59" s="2">
        <v>45</v>
      </c>
      <c r="J59" s="2">
        <v>43.8</v>
      </c>
      <c r="K59" s="2">
        <v>23</v>
      </c>
      <c r="L59" s="2">
        <v>48</v>
      </c>
      <c r="M59" s="2">
        <v>39.5</v>
      </c>
      <c r="N59" s="2">
        <v>51.8</v>
      </c>
      <c r="O59" s="2">
        <v>33</v>
      </c>
      <c r="P59" s="2">
        <v>39.5</v>
      </c>
      <c r="Q59" s="2">
        <v>23</v>
      </c>
      <c r="R59" s="2">
        <v>23</v>
      </c>
      <c r="S59" s="2">
        <f t="shared" si="3"/>
        <v>506.7</v>
      </c>
      <c r="T59" s="2">
        <f t="shared" si="4"/>
        <v>405.36</v>
      </c>
      <c r="U59" s="2">
        <v>56</v>
      </c>
      <c r="V59" s="2">
        <v>46</v>
      </c>
      <c r="W59" s="2">
        <f t="shared" si="5"/>
        <v>507.36</v>
      </c>
      <c r="X59" s="2"/>
      <c r="Y59" s="2"/>
    </row>
    <row r="60" s="1" customFormat="1" ht="12" spans="1:25">
      <c r="A60" s="1" t="s">
        <v>4698</v>
      </c>
      <c r="B60" s="1" t="s">
        <v>4330</v>
      </c>
      <c r="C60" s="1" t="s">
        <v>4742</v>
      </c>
      <c r="D60" s="1" t="s">
        <v>4743</v>
      </c>
      <c r="E60" s="2">
        <v>43.8</v>
      </c>
      <c r="F60" s="2">
        <v>34</v>
      </c>
      <c r="G60" s="2">
        <v>39.5</v>
      </c>
      <c r="H60" s="2">
        <v>19.8</v>
      </c>
      <c r="I60" s="2">
        <v>45</v>
      </c>
      <c r="J60" s="2">
        <v>43.8</v>
      </c>
      <c r="K60" s="2">
        <v>23</v>
      </c>
      <c r="L60" s="2">
        <v>48</v>
      </c>
      <c r="M60" s="2">
        <v>39.5</v>
      </c>
      <c r="N60" s="2">
        <v>51.8</v>
      </c>
      <c r="O60" s="2">
        <v>33</v>
      </c>
      <c r="P60" s="2">
        <v>39.5</v>
      </c>
      <c r="Q60" s="2">
        <v>23</v>
      </c>
      <c r="R60" s="2">
        <v>23</v>
      </c>
      <c r="S60" s="2">
        <f t="shared" si="3"/>
        <v>506.7</v>
      </c>
      <c r="T60" s="2">
        <f t="shared" si="4"/>
        <v>405.36</v>
      </c>
      <c r="U60" s="2">
        <v>56</v>
      </c>
      <c r="V60" s="2">
        <v>46</v>
      </c>
      <c r="W60" s="2">
        <f t="shared" si="5"/>
        <v>507.36</v>
      </c>
      <c r="X60" s="2"/>
      <c r="Y60" s="2"/>
    </row>
    <row r="61" s="1" customFormat="1" ht="12" spans="1:25">
      <c r="A61" s="1" t="s">
        <v>4698</v>
      </c>
      <c r="B61" s="1" t="s">
        <v>4330</v>
      </c>
      <c r="C61" s="1" t="s">
        <v>4744</v>
      </c>
      <c r="D61" s="1" t="s">
        <v>4745</v>
      </c>
      <c r="E61" s="2">
        <v>43.8</v>
      </c>
      <c r="F61" s="2">
        <v>34</v>
      </c>
      <c r="G61" s="2">
        <v>39.5</v>
      </c>
      <c r="H61" s="2">
        <v>19.8</v>
      </c>
      <c r="I61" s="2">
        <v>45</v>
      </c>
      <c r="J61" s="2">
        <v>43.8</v>
      </c>
      <c r="K61" s="2">
        <v>23</v>
      </c>
      <c r="L61" s="2">
        <v>48</v>
      </c>
      <c r="M61" s="2">
        <v>39.5</v>
      </c>
      <c r="N61" s="2">
        <v>51.8</v>
      </c>
      <c r="O61" s="2">
        <v>33</v>
      </c>
      <c r="P61" s="2">
        <v>39.5</v>
      </c>
      <c r="Q61" s="2">
        <v>23</v>
      </c>
      <c r="R61" s="2">
        <v>23</v>
      </c>
      <c r="S61" s="2">
        <f t="shared" si="3"/>
        <v>506.7</v>
      </c>
      <c r="T61" s="2">
        <f t="shared" si="4"/>
        <v>405.36</v>
      </c>
      <c r="U61" s="2">
        <v>56</v>
      </c>
      <c r="V61" s="2">
        <v>46</v>
      </c>
      <c r="W61" s="2">
        <f t="shared" si="5"/>
        <v>507.36</v>
      </c>
      <c r="X61" s="2"/>
      <c r="Y61" s="2"/>
    </row>
    <row r="62" s="1" customFormat="1" ht="12" spans="1:25">
      <c r="A62" s="1" t="s">
        <v>4698</v>
      </c>
      <c r="B62" s="1" t="s">
        <v>4330</v>
      </c>
      <c r="C62" s="1" t="s">
        <v>4746</v>
      </c>
      <c r="D62" s="1" t="s">
        <v>4747</v>
      </c>
      <c r="E62" s="2">
        <v>43.8</v>
      </c>
      <c r="F62" s="2">
        <v>34</v>
      </c>
      <c r="G62" s="2">
        <v>39.5</v>
      </c>
      <c r="H62" s="2">
        <v>19.8</v>
      </c>
      <c r="I62" s="2">
        <v>45</v>
      </c>
      <c r="J62" s="2">
        <v>43.8</v>
      </c>
      <c r="K62" s="2">
        <v>23</v>
      </c>
      <c r="L62" s="2">
        <v>48</v>
      </c>
      <c r="M62" s="2">
        <v>39.5</v>
      </c>
      <c r="N62" s="2">
        <v>51.8</v>
      </c>
      <c r="O62" s="2">
        <v>33</v>
      </c>
      <c r="P62" s="2">
        <v>39.5</v>
      </c>
      <c r="Q62" s="2">
        <v>23</v>
      </c>
      <c r="R62" s="2">
        <v>23</v>
      </c>
      <c r="S62" s="2">
        <f t="shared" si="3"/>
        <v>506.7</v>
      </c>
      <c r="T62" s="2">
        <f t="shared" si="4"/>
        <v>405.36</v>
      </c>
      <c r="U62" s="2">
        <v>56</v>
      </c>
      <c r="V62" s="2">
        <v>46</v>
      </c>
      <c r="W62" s="2">
        <f t="shared" si="5"/>
        <v>507.36</v>
      </c>
      <c r="X62" s="2"/>
      <c r="Y62" s="2"/>
    </row>
    <row r="63" s="1" customFormat="1" ht="12" spans="1:25">
      <c r="A63" s="1" t="s">
        <v>4698</v>
      </c>
      <c r="B63" s="1" t="s">
        <v>4330</v>
      </c>
      <c r="C63" s="1" t="s">
        <v>4748</v>
      </c>
      <c r="D63" s="1" t="s">
        <v>4749</v>
      </c>
      <c r="E63" s="2">
        <v>43.8</v>
      </c>
      <c r="F63" s="2">
        <v>34</v>
      </c>
      <c r="G63" s="2">
        <v>39.5</v>
      </c>
      <c r="H63" s="2">
        <v>19.8</v>
      </c>
      <c r="I63" s="2">
        <v>45</v>
      </c>
      <c r="J63" s="2">
        <v>43.8</v>
      </c>
      <c r="K63" s="2">
        <v>23</v>
      </c>
      <c r="L63" s="2">
        <v>48</v>
      </c>
      <c r="M63" s="2">
        <v>39.5</v>
      </c>
      <c r="N63" s="2">
        <v>51.8</v>
      </c>
      <c r="O63" s="2">
        <v>33</v>
      </c>
      <c r="P63" s="2">
        <v>39.5</v>
      </c>
      <c r="Q63" s="2">
        <v>23</v>
      </c>
      <c r="R63" s="2">
        <v>23</v>
      </c>
      <c r="S63" s="2">
        <f t="shared" si="3"/>
        <v>506.7</v>
      </c>
      <c r="T63" s="2">
        <f t="shared" si="4"/>
        <v>405.36</v>
      </c>
      <c r="U63" s="2">
        <v>56</v>
      </c>
      <c r="V63" s="2">
        <v>46</v>
      </c>
      <c r="W63" s="2">
        <f t="shared" si="5"/>
        <v>507.36</v>
      </c>
      <c r="X63" s="2"/>
      <c r="Y63" s="2"/>
    </row>
    <row r="64" s="1" customFormat="1" ht="12" spans="1:25">
      <c r="A64" s="1" t="s">
        <v>4698</v>
      </c>
      <c r="B64" s="1" t="s">
        <v>4330</v>
      </c>
      <c r="C64" s="1" t="s">
        <v>4750</v>
      </c>
      <c r="D64" s="1" t="s">
        <v>4751</v>
      </c>
      <c r="E64" s="2">
        <v>43.8</v>
      </c>
      <c r="F64" s="2">
        <v>34</v>
      </c>
      <c r="G64" s="2">
        <v>39.5</v>
      </c>
      <c r="H64" s="2">
        <v>19.8</v>
      </c>
      <c r="I64" s="2">
        <v>45</v>
      </c>
      <c r="J64" s="2">
        <v>43.8</v>
      </c>
      <c r="K64" s="2">
        <v>23</v>
      </c>
      <c r="L64" s="2">
        <v>48</v>
      </c>
      <c r="M64" s="2">
        <v>39.5</v>
      </c>
      <c r="N64" s="2">
        <v>51.8</v>
      </c>
      <c r="O64" s="2">
        <v>33</v>
      </c>
      <c r="P64" s="2">
        <v>39.5</v>
      </c>
      <c r="Q64" s="2">
        <v>23</v>
      </c>
      <c r="R64" s="2">
        <v>23</v>
      </c>
      <c r="S64" s="2">
        <f t="shared" si="3"/>
        <v>506.7</v>
      </c>
      <c r="T64" s="2">
        <f t="shared" si="4"/>
        <v>405.36</v>
      </c>
      <c r="U64" s="2">
        <v>56</v>
      </c>
      <c r="V64" s="2">
        <v>46</v>
      </c>
      <c r="W64" s="2">
        <f t="shared" si="5"/>
        <v>507.36</v>
      </c>
      <c r="X64" s="2"/>
      <c r="Y64" s="2"/>
    </row>
    <row r="65" s="1" customFormat="1" ht="12" spans="1:25">
      <c r="A65" s="1" t="s">
        <v>4698</v>
      </c>
      <c r="B65" s="1" t="s">
        <v>4330</v>
      </c>
      <c r="C65" s="1" t="s">
        <v>4752</v>
      </c>
      <c r="D65" s="1" t="s">
        <v>4753</v>
      </c>
      <c r="E65" s="2">
        <v>43.8</v>
      </c>
      <c r="F65" s="2">
        <v>34</v>
      </c>
      <c r="G65" s="2">
        <v>39.5</v>
      </c>
      <c r="H65" s="2">
        <v>19.8</v>
      </c>
      <c r="I65" s="2">
        <v>45</v>
      </c>
      <c r="J65" s="2">
        <v>43.8</v>
      </c>
      <c r="K65" s="2">
        <v>23</v>
      </c>
      <c r="L65" s="2">
        <v>48</v>
      </c>
      <c r="M65" s="2">
        <v>39.5</v>
      </c>
      <c r="N65" s="2">
        <v>51.8</v>
      </c>
      <c r="O65" s="2">
        <v>33</v>
      </c>
      <c r="P65" s="2">
        <v>39.5</v>
      </c>
      <c r="Q65" s="2">
        <v>23</v>
      </c>
      <c r="R65" s="2">
        <v>23</v>
      </c>
      <c r="S65" s="2">
        <f t="shared" si="3"/>
        <v>506.7</v>
      </c>
      <c r="T65" s="2">
        <f t="shared" si="4"/>
        <v>405.36</v>
      </c>
      <c r="U65" s="2">
        <v>56</v>
      </c>
      <c r="V65" s="2">
        <v>46</v>
      </c>
      <c r="W65" s="2">
        <f t="shared" si="5"/>
        <v>507.36</v>
      </c>
      <c r="X65" s="2"/>
      <c r="Y65" s="2"/>
    </row>
    <row r="66" s="1" customFormat="1" ht="12" spans="1:25">
      <c r="A66" s="1" t="s">
        <v>4698</v>
      </c>
      <c r="B66" s="1" t="s">
        <v>4330</v>
      </c>
      <c r="C66" s="1" t="s">
        <v>4754</v>
      </c>
      <c r="D66" s="1" t="s">
        <v>4755</v>
      </c>
      <c r="E66" s="2">
        <v>43.8</v>
      </c>
      <c r="F66" s="2">
        <v>34</v>
      </c>
      <c r="G66" s="2">
        <v>39.5</v>
      </c>
      <c r="H66" s="2">
        <v>19.8</v>
      </c>
      <c r="I66" s="2">
        <v>45</v>
      </c>
      <c r="J66" s="2">
        <v>43.8</v>
      </c>
      <c r="K66" s="2">
        <v>23</v>
      </c>
      <c r="L66" s="2">
        <v>48</v>
      </c>
      <c r="M66" s="2">
        <v>39.5</v>
      </c>
      <c r="N66" s="2">
        <v>51.8</v>
      </c>
      <c r="O66" s="2">
        <v>33</v>
      </c>
      <c r="P66" s="2">
        <v>39.5</v>
      </c>
      <c r="Q66" s="2">
        <v>23</v>
      </c>
      <c r="R66" s="2">
        <v>23</v>
      </c>
      <c r="S66" s="2">
        <f t="shared" si="3"/>
        <v>506.7</v>
      </c>
      <c r="T66" s="2">
        <f t="shared" si="4"/>
        <v>405.36</v>
      </c>
      <c r="U66" s="2">
        <v>56</v>
      </c>
      <c r="V66" s="2">
        <v>46</v>
      </c>
      <c r="W66" s="2">
        <f t="shared" si="5"/>
        <v>507.36</v>
      </c>
      <c r="X66" s="2"/>
      <c r="Y66" s="2"/>
    </row>
    <row r="67" s="1" customFormat="1" ht="12" spans="1:25">
      <c r="A67" s="1" t="s">
        <v>4698</v>
      </c>
      <c r="B67" s="1" t="s">
        <v>4330</v>
      </c>
      <c r="C67" s="1" t="s">
        <v>4756</v>
      </c>
      <c r="D67" s="1" t="s">
        <v>4757</v>
      </c>
      <c r="E67" s="2">
        <v>43.8</v>
      </c>
      <c r="F67" s="2">
        <v>34</v>
      </c>
      <c r="G67" s="2">
        <v>39.5</v>
      </c>
      <c r="H67" s="2">
        <v>19.8</v>
      </c>
      <c r="I67" s="2">
        <v>45</v>
      </c>
      <c r="J67" s="2">
        <v>43.8</v>
      </c>
      <c r="K67" s="2">
        <v>23</v>
      </c>
      <c r="L67" s="2">
        <v>48</v>
      </c>
      <c r="M67" s="2">
        <v>39.5</v>
      </c>
      <c r="N67" s="2">
        <v>51.8</v>
      </c>
      <c r="O67" s="2">
        <v>33</v>
      </c>
      <c r="P67" s="2">
        <v>39.5</v>
      </c>
      <c r="Q67" s="2">
        <v>23</v>
      </c>
      <c r="R67" s="2">
        <v>23</v>
      </c>
      <c r="S67" s="2">
        <f t="shared" ref="S67:S114" si="6">SUM(E67:R67)</f>
        <v>506.7</v>
      </c>
      <c r="T67" s="2">
        <f t="shared" ref="T67:T114" si="7">S67*0.8</f>
        <v>405.36</v>
      </c>
      <c r="U67" s="2">
        <v>56</v>
      </c>
      <c r="V67" s="2">
        <v>46</v>
      </c>
      <c r="W67" s="2">
        <f t="shared" ref="W67:W114" si="8">T67+V67+U67</f>
        <v>507.36</v>
      </c>
      <c r="X67" s="2"/>
      <c r="Y67" s="2"/>
    </row>
    <row r="68" s="1" customFormat="1" ht="12" spans="1:25">
      <c r="A68" s="1" t="s">
        <v>4698</v>
      </c>
      <c r="B68" s="1" t="s">
        <v>4330</v>
      </c>
      <c r="C68" s="1" t="s">
        <v>4758</v>
      </c>
      <c r="D68" s="1" t="s">
        <v>4759</v>
      </c>
      <c r="E68" s="2">
        <v>43.8</v>
      </c>
      <c r="F68" s="2">
        <v>34</v>
      </c>
      <c r="G68" s="2">
        <v>39.5</v>
      </c>
      <c r="H68" s="2">
        <v>19.8</v>
      </c>
      <c r="I68" s="2">
        <v>45</v>
      </c>
      <c r="J68" s="2">
        <v>43.8</v>
      </c>
      <c r="K68" s="2">
        <v>23</v>
      </c>
      <c r="L68" s="2">
        <v>48</v>
      </c>
      <c r="M68" s="2">
        <v>39.5</v>
      </c>
      <c r="N68" s="2">
        <v>51.8</v>
      </c>
      <c r="O68" s="2">
        <v>33</v>
      </c>
      <c r="P68" s="2">
        <v>39.5</v>
      </c>
      <c r="Q68" s="2">
        <v>23</v>
      </c>
      <c r="R68" s="2">
        <v>23</v>
      </c>
      <c r="S68" s="2">
        <f t="shared" si="6"/>
        <v>506.7</v>
      </c>
      <c r="T68" s="2">
        <f t="shared" si="7"/>
        <v>405.36</v>
      </c>
      <c r="U68" s="2">
        <v>56</v>
      </c>
      <c r="V68" s="2">
        <v>46</v>
      </c>
      <c r="W68" s="2">
        <f t="shared" si="8"/>
        <v>507.36</v>
      </c>
      <c r="X68" s="2"/>
      <c r="Y68" s="2"/>
    </row>
    <row r="69" s="1" customFormat="1" ht="12" spans="1:25">
      <c r="A69" s="1" t="s">
        <v>4698</v>
      </c>
      <c r="B69" s="1" t="s">
        <v>4330</v>
      </c>
      <c r="C69" s="1" t="s">
        <v>4760</v>
      </c>
      <c r="D69" s="1" t="s">
        <v>4761</v>
      </c>
      <c r="E69" s="2">
        <v>43.8</v>
      </c>
      <c r="F69" s="2">
        <v>34</v>
      </c>
      <c r="G69" s="2">
        <v>39.5</v>
      </c>
      <c r="H69" s="2">
        <v>19.8</v>
      </c>
      <c r="I69" s="2">
        <v>45</v>
      </c>
      <c r="J69" s="2">
        <v>43.8</v>
      </c>
      <c r="K69" s="2">
        <v>23</v>
      </c>
      <c r="L69" s="2">
        <v>48</v>
      </c>
      <c r="M69" s="2">
        <v>39.5</v>
      </c>
      <c r="N69" s="2">
        <v>51.8</v>
      </c>
      <c r="O69" s="2">
        <v>33</v>
      </c>
      <c r="P69" s="2">
        <v>39.5</v>
      </c>
      <c r="Q69" s="2">
        <v>23</v>
      </c>
      <c r="R69" s="2">
        <v>23</v>
      </c>
      <c r="S69" s="2">
        <f t="shared" si="6"/>
        <v>506.7</v>
      </c>
      <c r="T69" s="2">
        <f t="shared" si="7"/>
        <v>405.36</v>
      </c>
      <c r="U69" s="2">
        <v>56</v>
      </c>
      <c r="V69" s="2">
        <v>46</v>
      </c>
      <c r="W69" s="2">
        <f t="shared" si="8"/>
        <v>507.36</v>
      </c>
      <c r="X69" s="2"/>
      <c r="Y69" s="2"/>
    </row>
    <row r="70" s="1" customFormat="1" ht="12" spans="1:25">
      <c r="A70" s="1" t="s">
        <v>4698</v>
      </c>
      <c r="B70" s="1" t="s">
        <v>4330</v>
      </c>
      <c r="C70" s="1" t="s">
        <v>4762</v>
      </c>
      <c r="D70" s="1" t="s">
        <v>4763</v>
      </c>
      <c r="E70" s="2">
        <v>43.8</v>
      </c>
      <c r="F70" s="2">
        <v>34</v>
      </c>
      <c r="G70" s="2">
        <v>39.5</v>
      </c>
      <c r="H70" s="2">
        <v>19.8</v>
      </c>
      <c r="I70" s="2">
        <v>45</v>
      </c>
      <c r="J70" s="2">
        <v>43.8</v>
      </c>
      <c r="K70" s="2">
        <v>23</v>
      </c>
      <c r="L70" s="2">
        <v>48</v>
      </c>
      <c r="M70" s="2">
        <v>39.5</v>
      </c>
      <c r="N70" s="2">
        <v>51.8</v>
      </c>
      <c r="O70" s="2">
        <v>33</v>
      </c>
      <c r="P70" s="2">
        <v>39.5</v>
      </c>
      <c r="Q70" s="2">
        <v>23</v>
      </c>
      <c r="R70" s="2">
        <v>23</v>
      </c>
      <c r="S70" s="2">
        <f t="shared" si="6"/>
        <v>506.7</v>
      </c>
      <c r="T70" s="2">
        <f t="shared" si="7"/>
        <v>405.36</v>
      </c>
      <c r="U70" s="2">
        <v>56</v>
      </c>
      <c r="V70" s="2">
        <v>46</v>
      </c>
      <c r="W70" s="2">
        <f t="shared" si="8"/>
        <v>507.36</v>
      </c>
      <c r="X70" s="2"/>
      <c r="Y70" s="2"/>
    </row>
    <row r="71" s="1" customFormat="1" ht="12" spans="1:25">
      <c r="A71" s="1" t="s">
        <v>4698</v>
      </c>
      <c r="B71" s="1" t="s">
        <v>4330</v>
      </c>
      <c r="C71" s="1" t="s">
        <v>4764</v>
      </c>
      <c r="D71" s="1" t="s">
        <v>4765</v>
      </c>
      <c r="E71" s="2">
        <v>43.8</v>
      </c>
      <c r="F71" s="2">
        <v>34</v>
      </c>
      <c r="G71" s="2">
        <v>39.5</v>
      </c>
      <c r="H71" s="2">
        <v>19.8</v>
      </c>
      <c r="I71" s="2">
        <v>45</v>
      </c>
      <c r="J71" s="2">
        <v>43.8</v>
      </c>
      <c r="K71" s="2">
        <v>23</v>
      </c>
      <c r="L71" s="2">
        <v>48</v>
      </c>
      <c r="M71" s="2">
        <v>39.5</v>
      </c>
      <c r="N71" s="2">
        <v>51.8</v>
      </c>
      <c r="O71" s="2">
        <v>33</v>
      </c>
      <c r="P71" s="2">
        <v>39.5</v>
      </c>
      <c r="Q71" s="2"/>
      <c r="R71" s="2">
        <v>23</v>
      </c>
      <c r="S71" s="2">
        <f t="shared" si="6"/>
        <v>483.7</v>
      </c>
      <c r="T71" s="2">
        <f t="shared" si="7"/>
        <v>386.96</v>
      </c>
      <c r="U71" s="2">
        <v>56</v>
      </c>
      <c r="V71" s="2">
        <v>46</v>
      </c>
      <c r="W71" s="2">
        <f t="shared" si="8"/>
        <v>488.96</v>
      </c>
      <c r="X71" s="2"/>
      <c r="Y71" s="2"/>
    </row>
    <row r="72" s="1" customFormat="1" ht="12" spans="1:25">
      <c r="A72" s="1" t="s">
        <v>4698</v>
      </c>
      <c r="B72" s="1" t="s">
        <v>4330</v>
      </c>
      <c r="C72" s="1" t="s">
        <v>4766</v>
      </c>
      <c r="D72" s="1" t="s">
        <v>4767</v>
      </c>
      <c r="E72" s="2">
        <v>43.8</v>
      </c>
      <c r="F72" s="2">
        <v>34</v>
      </c>
      <c r="G72" s="2">
        <v>39.5</v>
      </c>
      <c r="H72" s="2">
        <v>19.8</v>
      </c>
      <c r="I72" s="2">
        <v>45</v>
      </c>
      <c r="J72" s="2">
        <v>43.8</v>
      </c>
      <c r="K72" s="2">
        <v>23</v>
      </c>
      <c r="L72" s="2">
        <v>48</v>
      </c>
      <c r="M72" s="2">
        <v>39.5</v>
      </c>
      <c r="N72" s="2">
        <v>51.8</v>
      </c>
      <c r="O72" s="2">
        <v>33</v>
      </c>
      <c r="P72" s="2">
        <v>39.5</v>
      </c>
      <c r="Q72" s="2">
        <v>23</v>
      </c>
      <c r="R72" s="2">
        <v>23</v>
      </c>
      <c r="S72" s="2">
        <f t="shared" si="6"/>
        <v>506.7</v>
      </c>
      <c r="T72" s="2">
        <f t="shared" si="7"/>
        <v>405.36</v>
      </c>
      <c r="U72" s="2">
        <v>56</v>
      </c>
      <c r="V72" s="2">
        <v>46</v>
      </c>
      <c r="W72" s="2">
        <f t="shared" si="8"/>
        <v>507.36</v>
      </c>
      <c r="X72" s="2"/>
      <c r="Y72" s="2"/>
    </row>
    <row r="73" s="1" customFormat="1" ht="12" spans="1:25">
      <c r="A73" s="1" t="s">
        <v>4698</v>
      </c>
      <c r="B73" s="1" t="s">
        <v>4330</v>
      </c>
      <c r="C73" s="1" t="s">
        <v>4768</v>
      </c>
      <c r="D73" s="1" t="s">
        <v>4769</v>
      </c>
      <c r="E73" s="2">
        <v>43.8</v>
      </c>
      <c r="F73" s="2">
        <v>34</v>
      </c>
      <c r="G73" s="2">
        <v>39.5</v>
      </c>
      <c r="H73" s="2">
        <v>19.8</v>
      </c>
      <c r="I73" s="2">
        <v>45</v>
      </c>
      <c r="J73" s="2">
        <v>43.8</v>
      </c>
      <c r="K73" s="2">
        <v>23</v>
      </c>
      <c r="L73" s="2">
        <v>48</v>
      </c>
      <c r="M73" s="2">
        <v>39.5</v>
      </c>
      <c r="N73" s="2">
        <v>51.8</v>
      </c>
      <c r="O73" s="2">
        <v>33</v>
      </c>
      <c r="P73" s="2">
        <v>39.5</v>
      </c>
      <c r="Q73" s="2">
        <v>23</v>
      </c>
      <c r="R73" s="2">
        <v>23</v>
      </c>
      <c r="S73" s="2">
        <f t="shared" si="6"/>
        <v>506.7</v>
      </c>
      <c r="T73" s="2">
        <f t="shared" si="7"/>
        <v>405.36</v>
      </c>
      <c r="U73" s="2">
        <v>56</v>
      </c>
      <c r="V73" s="2">
        <v>46</v>
      </c>
      <c r="W73" s="2">
        <f t="shared" si="8"/>
        <v>507.36</v>
      </c>
      <c r="X73" s="2"/>
      <c r="Y73" s="2"/>
    </row>
    <row r="74" s="1" customFormat="1" ht="12" spans="1:25">
      <c r="A74" s="1" t="s">
        <v>4698</v>
      </c>
      <c r="B74" s="1" t="s">
        <v>4330</v>
      </c>
      <c r="C74" s="1" t="s">
        <v>4770</v>
      </c>
      <c r="D74" s="1" t="s">
        <v>4771</v>
      </c>
      <c r="E74" s="2">
        <v>43.8</v>
      </c>
      <c r="F74" s="2">
        <v>34</v>
      </c>
      <c r="G74" s="2">
        <v>39.5</v>
      </c>
      <c r="H74" s="2">
        <v>19.8</v>
      </c>
      <c r="I74" s="2">
        <v>45</v>
      </c>
      <c r="J74" s="2">
        <v>43.8</v>
      </c>
      <c r="K74" s="2">
        <v>23</v>
      </c>
      <c r="L74" s="2">
        <v>48</v>
      </c>
      <c r="M74" s="2">
        <v>39.5</v>
      </c>
      <c r="N74" s="2">
        <v>51.8</v>
      </c>
      <c r="O74" s="2">
        <v>33</v>
      </c>
      <c r="P74" s="2">
        <v>39.5</v>
      </c>
      <c r="Q74" s="2"/>
      <c r="R74" s="2">
        <v>23</v>
      </c>
      <c r="S74" s="2">
        <f t="shared" si="6"/>
        <v>483.7</v>
      </c>
      <c r="T74" s="2">
        <f t="shared" si="7"/>
        <v>386.96</v>
      </c>
      <c r="U74" s="2">
        <v>56</v>
      </c>
      <c r="V74" s="2">
        <v>46</v>
      </c>
      <c r="W74" s="2">
        <f t="shared" si="8"/>
        <v>488.96</v>
      </c>
      <c r="X74" s="2"/>
      <c r="Y74" s="2"/>
    </row>
    <row r="75" s="1" customFormat="1" ht="12" spans="1:25">
      <c r="A75" s="1" t="s">
        <v>4772</v>
      </c>
      <c r="B75" s="1" t="s">
        <v>4330</v>
      </c>
      <c r="C75" s="1" t="s">
        <v>4773</v>
      </c>
      <c r="D75" s="1" t="s">
        <v>4774</v>
      </c>
      <c r="E75" s="2">
        <v>43.8</v>
      </c>
      <c r="F75" s="2">
        <v>34</v>
      </c>
      <c r="G75" s="2">
        <v>39.5</v>
      </c>
      <c r="H75" s="2">
        <v>19.8</v>
      </c>
      <c r="I75" s="2">
        <v>45</v>
      </c>
      <c r="J75" s="2">
        <v>43.8</v>
      </c>
      <c r="K75" s="2">
        <v>23</v>
      </c>
      <c r="L75" s="2">
        <v>48</v>
      </c>
      <c r="M75" s="2">
        <v>39.5</v>
      </c>
      <c r="N75" s="2">
        <v>51.8</v>
      </c>
      <c r="O75" s="2">
        <v>33</v>
      </c>
      <c r="P75" s="2">
        <v>39.5</v>
      </c>
      <c r="Q75" s="2">
        <v>23</v>
      </c>
      <c r="R75" s="2">
        <v>23</v>
      </c>
      <c r="S75" s="2">
        <f t="shared" si="6"/>
        <v>506.7</v>
      </c>
      <c r="T75" s="2">
        <f t="shared" si="7"/>
        <v>405.36</v>
      </c>
      <c r="U75" s="2">
        <v>56</v>
      </c>
      <c r="V75" s="2">
        <v>46</v>
      </c>
      <c r="W75" s="2">
        <f t="shared" si="8"/>
        <v>507.36</v>
      </c>
      <c r="X75" s="2"/>
      <c r="Y75" s="2"/>
    </row>
    <row r="76" s="1" customFormat="1" ht="12" spans="1:25">
      <c r="A76" s="1" t="s">
        <v>4772</v>
      </c>
      <c r="B76" s="1" t="s">
        <v>4330</v>
      </c>
      <c r="C76" s="1" t="s">
        <v>4775</v>
      </c>
      <c r="D76" s="1" t="s">
        <v>4776</v>
      </c>
      <c r="E76" s="2">
        <v>43.8</v>
      </c>
      <c r="F76" s="2">
        <v>34</v>
      </c>
      <c r="G76" s="2">
        <v>39.5</v>
      </c>
      <c r="H76" s="2">
        <v>19.8</v>
      </c>
      <c r="I76" s="2">
        <v>45</v>
      </c>
      <c r="J76" s="2">
        <v>43.8</v>
      </c>
      <c r="K76" s="2">
        <v>23</v>
      </c>
      <c r="L76" s="2">
        <v>48</v>
      </c>
      <c r="M76" s="2">
        <v>39.5</v>
      </c>
      <c r="N76" s="2">
        <v>51.8</v>
      </c>
      <c r="O76" s="2">
        <v>33</v>
      </c>
      <c r="P76" s="2">
        <v>39.5</v>
      </c>
      <c r="Q76" s="2">
        <v>23</v>
      </c>
      <c r="R76" s="2">
        <v>23</v>
      </c>
      <c r="S76" s="2">
        <f t="shared" si="6"/>
        <v>506.7</v>
      </c>
      <c r="T76" s="2">
        <f t="shared" si="7"/>
        <v>405.36</v>
      </c>
      <c r="U76" s="2">
        <v>56</v>
      </c>
      <c r="V76" s="2">
        <v>46</v>
      </c>
      <c r="W76" s="2">
        <f t="shared" si="8"/>
        <v>507.36</v>
      </c>
      <c r="X76" s="2"/>
      <c r="Y76" s="2"/>
    </row>
    <row r="77" s="1" customFormat="1" ht="12" spans="1:25">
      <c r="A77" s="1" t="s">
        <v>4772</v>
      </c>
      <c r="B77" s="1" t="s">
        <v>4330</v>
      </c>
      <c r="C77" s="1" t="s">
        <v>4777</v>
      </c>
      <c r="D77" s="1" t="s">
        <v>4778</v>
      </c>
      <c r="E77" s="2">
        <v>43.8</v>
      </c>
      <c r="F77" s="2">
        <v>34</v>
      </c>
      <c r="G77" s="2">
        <v>39.5</v>
      </c>
      <c r="H77" s="2">
        <v>19.8</v>
      </c>
      <c r="I77" s="2">
        <v>45</v>
      </c>
      <c r="J77" s="2">
        <v>43.8</v>
      </c>
      <c r="K77" s="2">
        <v>23</v>
      </c>
      <c r="L77" s="2">
        <v>48</v>
      </c>
      <c r="M77" s="2">
        <v>39.5</v>
      </c>
      <c r="N77" s="2">
        <v>51.8</v>
      </c>
      <c r="O77" s="2">
        <v>33</v>
      </c>
      <c r="P77" s="2">
        <v>39.5</v>
      </c>
      <c r="Q77" s="2">
        <v>23</v>
      </c>
      <c r="R77" s="2">
        <v>23</v>
      </c>
      <c r="S77" s="2">
        <f t="shared" si="6"/>
        <v>506.7</v>
      </c>
      <c r="T77" s="2">
        <f t="shared" si="7"/>
        <v>405.36</v>
      </c>
      <c r="U77" s="2">
        <v>56</v>
      </c>
      <c r="V77" s="2">
        <v>46</v>
      </c>
      <c r="W77" s="2">
        <f t="shared" si="8"/>
        <v>507.36</v>
      </c>
      <c r="X77" s="2"/>
      <c r="Y77" s="2"/>
    </row>
    <row r="78" s="1" customFormat="1" ht="12" spans="1:25">
      <c r="A78" s="1" t="s">
        <v>4772</v>
      </c>
      <c r="B78" s="1" t="s">
        <v>4330</v>
      </c>
      <c r="C78" s="1" t="s">
        <v>4779</v>
      </c>
      <c r="D78" s="1" t="s">
        <v>4780</v>
      </c>
      <c r="E78" s="2">
        <v>43.8</v>
      </c>
      <c r="F78" s="2">
        <v>34</v>
      </c>
      <c r="G78" s="2">
        <v>39.5</v>
      </c>
      <c r="H78" s="2">
        <v>19.8</v>
      </c>
      <c r="I78" s="2">
        <v>45</v>
      </c>
      <c r="J78" s="2">
        <v>43.8</v>
      </c>
      <c r="K78" s="2">
        <v>23</v>
      </c>
      <c r="L78" s="2">
        <v>48</v>
      </c>
      <c r="M78" s="2">
        <v>39.5</v>
      </c>
      <c r="N78" s="2">
        <v>51.8</v>
      </c>
      <c r="O78" s="2">
        <v>33</v>
      </c>
      <c r="P78" s="2">
        <v>39.5</v>
      </c>
      <c r="Q78" s="2">
        <v>23</v>
      </c>
      <c r="R78" s="2">
        <v>23</v>
      </c>
      <c r="S78" s="2">
        <f t="shared" si="6"/>
        <v>506.7</v>
      </c>
      <c r="T78" s="2">
        <f t="shared" si="7"/>
        <v>405.36</v>
      </c>
      <c r="U78" s="2">
        <v>56</v>
      </c>
      <c r="V78" s="2">
        <v>46</v>
      </c>
      <c r="W78" s="2">
        <f t="shared" si="8"/>
        <v>507.36</v>
      </c>
      <c r="X78" s="2"/>
      <c r="Y78" s="2"/>
    </row>
    <row r="79" s="1" customFormat="1" ht="12" spans="1:25">
      <c r="A79" s="1" t="s">
        <v>4772</v>
      </c>
      <c r="B79" s="1" t="s">
        <v>4330</v>
      </c>
      <c r="C79" s="1" t="s">
        <v>4781</v>
      </c>
      <c r="D79" s="1" t="s">
        <v>4782</v>
      </c>
      <c r="E79" s="2">
        <v>43.8</v>
      </c>
      <c r="F79" s="2">
        <v>34</v>
      </c>
      <c r="G79" s="2">
        <v>39.5</v>
      </c>
      <c r="H79" s="2">
        <v>19.8</v>
      </c>
      <c r="I79" s="2">
        <v>45</v>
      </c>
      <c r="J79" s="2">
        <v>43.8</v>
      </c>
      <c r="K79" s="2">
        <v>23</v>
      </c>
      <c r="L79" s="2">
        <v>48</v>
      </c>
      <c r="M79" s="2">
        <v>39.5</v>
      </c>
      <c r="N79" s="2">
        <v>51.8</v>
      </c>
      <c r="O79" s="2">
        <v>33</v>
      </c>
      <c r="P79" s="2">
        <v>39.5</v>
      </c>
      <c r="Q79" s="2">
        <v>23</v>
      </c>
      <c r="R79" s="2">
        <v>23</v>
      </c>
      <c r="S79" s="2">
        <f t="shared" si="6"/>
        <v>506.7</v>
      </c>
      <c r="T79" s="2">
        <f t="shared" si="7"/>
        <v>405.36</v>
      </c>
      <c r="U79" s="2">
        <v>56</v>
      </c>
      <c r="V79" s="2">
        <v>46</v>
      </c>
      <c r="W79" s="2">
        <f t="shared" si="8"/>
        <v>507.36</v>
      </c>
      <c r="X79" s="2"/>
      <c r="Y79" s="2"/>
    </row>
    <row r="80" s="1" customFormat="1" ht="12" spans="1:25">
      <c r="A80" s="1" t="s">
        <v>4772</v>
      </c>
      <c r="B80" s="1" t="s">
        <v>4330</v>
      </c>
      <c r="C80" s="1" t="s">
        <v>4783</v>
      </c>
      <c r="D80" s="1" t="s">
        <v>4784</v>
      </c>
      <c r="E80" s="2">
        <v>43.8</v>
      </c>
      <c r="F80" s="2">
        <v>34</v>
      </c>
      <c r="G80" s="2">
        <v>39.5</v>
      </c>
      <c r="H80" s="2">
        <v>19.8</v>
      </c>
      <c r="I80" s="2">
        <v>45</v>
      </c>
      <c r="J80" s="2">
        <v>43.8</v>
      </c>
      <c r="K80" s="2">
        <v>23</v>
      </c>
      <c r="L80" s="2">
        <v>48</v>
      </c>
      <c r="M80" s="2">
        <v>39.5</v>
      </c>
      <c r="N80" s="2">
        <v>51.8</v>
      </c>
      <c r="O80" s="2">
        <v>33</v>
      </c>
      <c r="P80" s="2">
        <v>39.5</v>
      </c>
      <c r="Q80" s="2">
        <v>23</v>
      </c>
      <c r="R80" s="2">
        <v>23</v>
      </c>
      <c r="S80" s="2">
        <f t="shared" si="6"/>
        <v>506.7</v>
      </c>
      <c r="T80" s="2">
        <f t="shared" si="7"/>
        <v>405.36</v>
      </c>
      <c r="U80" s="2">
        <v>56</v>
      </c>
      <c r="V80" s="2">
        <v>46</v>
      </c>
      <c r="W80" s="2">
        <f t="shared" si="8"/>
        <v>507.36</v>
      </c>
      <c r="X80" s="2"/>
      <c r="Y80" s="2"/>
    </row>
    <row r="81" s="1" customFormat="1" ht="12" spans="1:25">
      <c r="A81" s="1" t="s">
        <v>4772</v>
      </c>
      <c r="B81" s="1" t="s">
        <v>4330</v>
      </c>
      <c r="C81" s="1" t="s">
        <v>4785</v>
      </c>
      <c r="D81" s="1" t="s">
        <v>4786</v>
      </c>
      <c r="E81" s="2">
        <v>43.8</v>
      </c>
      <c r="F81" s="2">
        <v>34</v>
      </c>
      <c r="G81" s="2">
        <v>39.5</v>
      </c>
      <c r="H81" s="2">
        <v>19.8</v>
      </c>
      <c r="I81" s="2">
        <v>45</v>
      </c>
      <c r="J81" s="2">
        <v>43.8</v>
      </c>
      <c r="K81" s="2">
        <v>23</v>
      </c>
      <c r="L81" s="2">
        <v>48</v>
      </c>
      <c r="M81" s="2">
        <v>39.5</v>
      </c>
      <c r="N81" s="2">
        <v>51.8</v>
      </c>
      <c r="O81" s="2">
        <v>33</v>
      </c>
      <c r="P81" s="2">
        <v>39.5</v>
      </c>
      <c r="Q81" s="2">
        <v>23</v>
      </c>
      <c r="R81" s="2">
        <v>23</v>
      </c>
      <c r="S81" s="2">
        <f t="shared" si="6"/>
        <v>506.7</v>
      </c>
      <c r="T81" s="2">
        <f t="shared" si="7"/>
        <v>405.36</v>
      </c>
      <c r="U81" s="2">
        <v>56</v>
      </c>
      <c r="V81" s="2">
        <v>46</v>
      </c>
      <c r="W81" s="2">
        <f t="shared" si="8"/>
        <v>507.36</v>
      </c>
      <c r="X81" s="2"/>
      <c r="Y81" s="2"/>
    </row>
    <row r="82" s="1" customFormat="1" ht="12" spans="1:25">
      <c r="A82" s="1" t="s">
        <v>4772</v>
      </c>
      <c r="B82" s="1" t="s">
        <v>4330</v>
      </c>
      <c r="C82" s="1" t="s">
        <v>4787</v>
      </c>
      <c r="D82" s="1" t="s">
        <v>4788</v>
      </c>
      <c r="E82" s="2">
        <v>43.8</v>
      </c>
      <c r="F82" s="2">
        <v>34</v>
      </c>
      <c r="G82" s="2">
        <v>39.5</v>
      </c>
      <c r="H82" s="2">
        <v>19.8</v>
      </c>
      <c r="I82" s="2">
        <v>45</v>
      </c>
      <c r="J82" s="2">
        <v>43.8</v>
      </c>
      <c r="K82" s="2">
        <v>23</v>
      </c>
      <c r="L82" s="2">
        <v>48</v>
      </c>
      <c r="M82" s="2">
        <v>39.5</v>
      </c>
      <c r="N82" s="2">
        <v>51.8</v>
      </c>
      <c r="O82" s="2">
        <v>33</v>
      </c>
      <c r="P82" s="2">
        <v>39.5</v>
      </c>
      <c r="Q82" s="2">
        <v>23</v>
      </c>
      <c r="R82" s="2">
        <v>23</v>
      </c>
      <c r="S82" s="2">
        <f t="shared" si="6"/>
        <v>506.7</v>
      </c>
      <c r="T82" s="2">
        <f t="shared" si="7"/>
        <v>405.36</v>
      </c>
      <c r="U82" s="2">
        <v>56</v>
      </c>
      <c r="V82" s="2">
        <v>46</v>
      </c>
      <c r="W82" s="2">
        <f t="shared" si="8"/>
        <v>507.36</v>
      </c>
      <c r="X82" s="2"/>
      <c r="Y82" s="2"/>
    </row>
    <row r="83" s="1" customFormat="1" ht="12" spans="1:25">
      <c r="A83" s="1" t="s">
        <v>4772</v>
      </c>
      <c r="B83" s="1" t="s">
        <v>4330</v>
      </c>
      <c r="C83" s="1" t="s">
        <v>4789</v>
      </c>
      <c r="D83" s="1" t="s">
        <v>4790</v>
      </c>
      <c r="E83" s="2">
        <v>43.8</v>
      </c>
      <c r="F83" s="2">
        <v>34</v>
      </c>
      <c r="G83" s="2">
        <v>39.5</v>
      </c>
      <c r="H83" s="2">
        <v>19.8</v>
      </c>
      <c r="I83" s="2">
        <v>45</v>
      </c>
      <c r="J83" s="2">
        <v>43.8</v>
      </c>
      <c r="K83" s="2">
        <v>23</v>
      </c>
      <c r="L83" s="2">
        <v>48</v>
      </c>
      <c r="M83" s="2">
        <v>39.5</v>
      </c>
      <c r="N83" s="2">
        <v>51.8</v>
      </c>
      <c r="O83" s="2">
        <v>33</v>
      </c>
      <c r="P83" s="2">
        <v>39.5</v>
      </c>
      <c r="Q83" s="2">
        <v>23</v>
      </c>
      <c r="R83" s="2">
        <v>23</v>
      </c>
      <c r="S83" s="2">
        <f t="shared" si="6"/>
        <v>506.7</v>
      </c>
      <c r="T83" s="2">
        <f t="shared" si="7"/>
        <v>405.36</v>
      </c>
      <c r="U83" s="2">
        <v>56</v>
      </c>
      <c r="V83" s="2">
        <v>46</v>
      </c>
      <c r="W83" s="2">
        <f t="shared" si="8"/>
        <v>507.36</v>
      </c>
      <c r="X83" s="2"/>
      <c r="Y83" s="2"/>
    </row>
    <row r="84" s="1" customFormat="1" ht="12" spans="1:25">
      <c r="A84" s="1" t="s">
        <v>4772</v>
      </c>
      <c r="B84" s="1" t="s">
        <v>4330</v>
      </c>
      <c r="C84" s="1" t="s">
        <v>4791</v>
      </c>
      <c r="D84" s="1" t="s">
        <v>4792</v>
      </c>
      <c r="E84" s="2">
        <v>43.8</v>
      </c>
      <c r="F84" s="2">
        <v>34</v>
      </c>
      <c r="G84" s="2">
        <v>39.5</v>
      </c>
      <c r="H84" s="2">
        <v>19.8</v>
      </c>
      <c r="I84" s="2">
        <v>45</v>
      </c>
      <c r="J84" s="2">
        <v>43.8</v>
      </c>
      <c r="K84" s="2">
        <v>23</v>
      </c>
      <c r="L84" s="2">
        <v>48</v>
      </c>
      <c r="M84" s="2">
        <v>39.5</v>
      </c>
      <c r="N84" s="2">
        <v>51.8</v>
      </c>
      <c r="O84" s="2">
        <v>33</v>
      </c>
      <c r="P84" s="2">
        <v>39.5</v>
      </c>
      <c r="Q84" s="2">
        <v>23</v>
      </c>
      <c r="R84" s="2">
        <v>23</v>
      </c>
      <c r="S84" s="2">
        <f t="shared" si="6"/>
        <v>506.7</v>
      </c>
      <c r="T84" s="2">
        <f t="shared" si="7"/>
        <v>405.36</v>
      </c>
      <c r="U84" s="2">
        <v>56</v>
      </c>
      <c r="V84" s="2">
        <v>46</v>
      </c>
      <c r="W84" s="2">
        <f t="shared" si="8"/>
        <v>507.36</v>
      </c>
      <c r="X84" s="2"/>
      <c r="Y84" s="2"/>
    </row>
    <row r="85" s="1" customFormat="1" ht="12" spans="1:25">
      <c r="A85" s="1" t="s">
        <v>4772</v>
      </c>
      <c r="B85" s="1" t="s">
        <v>4330</v>
      </c>
      <c r="C85" s="1" t="s">
        <v>4793</v>
      </c>
      <c r="D85" s="1" t="s">
        <v>4794</v>
      </c>
      <c r="E85" s="2">
        <v>43.8</v>
      </c>
      <c r="F85" s="2">
        <v>34</v>
      </c>
      <c r="G85" s="2">
        <v>39.5</v>
      </c>
      <c r="H85" s="2">
        <v>19.8</v>
      </c>
      <c r="I85" s="2">
        <v>45</v>
      </c>
      <c r="J85" s="2">
        <v>43.8</v>
      </c>
      <c r="K85" s="2">
        <v>23</v>
      </c>
      <c r="L85" s="2">
        <v>48</v>
      </c>
      <c r="M85" s="2">
        <v>39.5</v>
      </c>
      <c r="N85" s="2">
        <v>51.8</v>
      </c>
      <c r="O85" s="2">
        <v>33</v>
      </c>
      <c r="P85" s="2">
        <v>39.5</v>
      </c>
      <c r="Q85" s="2">
        <v>23</v>
      </c>
      <c r="R85" s="2">
        <v>23</v>
      </c>
      <c r="S85" s="2">
        <f t="shared" si="6"/>
        <v>506.7</v>
      </c>
      <c r="T85" s="2">
        <f t="shared" si="7"/>
        <v>405.36</v>
      </c>
      <c r="U85" s="2">
        <v>56</v>
      </c>
      <c r="V85" s="2">
        <v>46</v>
      </c>
      <c r="W85" s="2">
        <f t="shared" si="8"/>
        <v>507.36</v>
      </c>
      <c r="X85" s="2"/>
      <c r="Y85" s="2"/>
    </row>
    <row r="86" s="1" customFormat="1" ht="12" spans="1:25">
      <c r="A86" s="1" t="s">
        <v>4772</v>
      </c>
      <c r="B86" s="1" t="s">
        <v>4330</v>
      </c>
      <c r="C86" s="1" t="s">
        <v>4795</v>
      </c>
      <c r="D86" s="1" t="s">
        <v>4796</v>
      </c>
      <c r="E86" s="2">
        <v>43.8</v>
      </c>
      <c r="F86" s="2">
        <v>34</v>
      </c>
      <c r="G86" s="2">
        <v>39.5</v>
      </c>
      <c r="H86" s="2">
        <v>19.8</v>
      </c>
      <c r="I86" s="2">
        <v>45</v>
      </c>
      <c r="J86" s="2">
        <v>43.8</v>
      </c>
      <c r="K86" s="2">
        <v>23</v>
      </c>
      <c r="L86" s="2">
        <v>48</v>
      </c>
      <c r="M86" s="2">
        <v>39.5</v>
      </c>
      <c r="N86" s="2">
        <v>51.8</v>
      </c>
      <c r="O86" s="2">
        <v>33</v>
      </c>
      <c r="P86" s="2">
        <v>39.5</v>
      </c>
      <c r="Q86" s="2">
        <v>23</v>
      </c>
      <c r="R86" s="2">
        <v>23</v>
      </c>
      <c r="S86" s="2">
        <f t="shared" si="6"/>
        <v>506.7</v>
      </c>
      <c r="T86" s="2">
        <f t="shared" si="7"/>
        <v>405.36</v>
      </c>
      <c r="U86" s="2">
        <v>56</v>
      </c>
      <c r="V86" s="2">
        <v>46</v>
      </c>
      <c r="W86" s="2">
        <f t="shared" si="8"/>
        <v>507.36</v>
      </c>
      <c r="X86" s="2"/>
      <c r="Y86" s="2"/>
    </row>
    <row r="87" s="1" customFormat="1" ht="12" spans="1:25">
      <c r="A87" s="1" t="s">
        <v>4772</v>
      </c>
      <c r="B87" s="1" t="s">
        <v>4330</v>
      </c>
      <c r="C87" s="1" t="s">
        <v>4797</v>
      </c>
      <c r="D87" s="1" t="s">
        <v>4798</v>
      </c>
      <c r="E87" s="2">
        <v>43.8</v>
      </c>
      <c r="F87" s="2">
        <v>34</v>
      </c>
      <c r="G87" s="2">
        <v>39.5</v>
      </c>
      <c r="H87" s="2">
        <v>19.8</v>
      </c>
      <c r="I87" s="2">
        <v>45</v>
      </c>
      <c r="J87" s="2">
        <v>43.8</v>
      </c>
      <c r="K87" s="2">
        <v>23</v>
      </c>
      <c r="L87" s="2">
        <v>48</v>
      </c>
      <c r="M87" s="2">
        <v>39.5</v>
      </c>
      <c r="N87" s="2">
        <v>51.8</v>
      </c>
      <c r="O87" s="2">
        <v>33</v>
      </c>
      <c r="P87" s="2">
        <v>39.5</v>
      </c>
      <c r="Q87" s="2">
        <v>23</v>
      </c>
      <c r="R87" s="2">
        <v>23</v>
      </c>
      <c r="S87" s="2">
        <f t="shared" si="6"/>
        <v>506.7</v>
      </c>
      <c r="T87" s="2">
        <f t="shared" si="7"/>
        <v>405.36</v>
      </c>
      <c r="U87" s="2">
        <v>56</v>
      </c>
      <c r="V87" s="2">
        <v>46</v>
      </c>
      <c r="W87" s="2">
        <f t="shared" si="8"/>
        <v>507.36</v>
      </c>
      <c r="X87" s="2"/>
      <c r="Y87" s="2"/>
    </row>
    <row r="88" s="1" customFormat="1" ht="12" spans="1:25">
      <c r="A88" s="1" t="s">
        <v>4772</v>
      </c>
      <c r="B88" s="1" t="s">
        <v>4330</v>
      </c>
      <c r="C88" s="1" t="s">
        <v>4799</v>
      </c>
      <c r="D88" s="1" t="s">
        <v>4800</v>
      </c>
      <c r="E88" s="2">
        <v>43.8</v>
      </c>
      <c r="F88" s="2">
        <v>34</v>
      </c>
      <c r="G88" s="2">
        <v>39.5</v>
      </c>
      <c r="H88" s="2">
        <v>19.8</v>
      </c>
      <c r="I88" s="2">
        <v>45</v>
      </c>
      <c r="J88" s="2">
        <v>43.8</v>
      </c>
      <c r="K88" s="2">
        <v>23</v>
      </c>
      <c r="L88" s="2">
        <v>48</v>
      </c>
      <c r="M88" s="2">
        <v>39.5</v>
      </c>
      <c r="N88" s="2">
        <v>51.8</v>
      </c>
      <c r="O88" s="2">
        <v>33</v>
      </c>
      <c r="P88" s="2">
        <v>39.5</v>
      </c>
      <c r="Q88" s="2">
        <v>23</v>
      </c>
      <c r="R88" s="2">
        <v>23</v>
      </c>
      <c r="S88" s="2">
        <f t="shared" si="6"/>
        <v>506.7</v>
      </c>
      <c r="T88" s="2">
        <f t="shared" si="7"/>
        <v>405.36</v>
      </c>
      <c r="U88" s="2">
        <v>56</v>
      </c>
      <c r="V88" s="2">
        <v>46</v>
      </c>
      <c r="W88" s="2">
        <f t="shared" si="8"/>
        <v>507.36</v>
      </c>
      <c r="X88" s="2"/>
      <c r="Y88" s="2"/>
    </row>
    <row r="89" s="1" customFormat="1" ht="12" spans="1:25">
      <c r="A89" s="1" t="s">
        <v>4772</v>
      </c>
      <c r="B89" s="1" t="s">
        <v>4330</v>
      </c>
      <c r="C89" s="1" t="s">
        <v>4801</v>
      </c>
      <c r="D89" s="1" t="s">
        <v>4802</v>
      </c>
      <c r="E89" s="2">
        <v>43.8</v>
      </c>
      <c r="F89" s="2">
        <v>34</v>
      </c>
      <c r="G89" s="2">
        <v>39.5</v>
      </c>
      <c r="H89" s="2">
        <v>19.8</v>
      </c>
      <c r="I89" s="2">
        <v>45</v>
      </c>
      <c r="J89" s="2">
        <v>43.8</v>
      </c>
      <c r="K89" s="2">
        <v>23</v>
      </c>
      <c r="L89" s="2">
        <v>48</v>
      </c>
      <c r="M89" s="2">
        <v>39.5</v>
      </c>
      <c r="N89" s="2">
        <v>51.8</v>
      </c>
      <c r="O89" s="2">
        <v>33</v>
      </c>
      <c r="P89" s="2">
        <v>39.5</v>
      </c>
      <c r="Q89" s="2">
        <v>23</v>
      </c>
      <c r="R89" s="2">
        <v>23</v>
      </c>
      <c r="S89" s="2">
        <f t="shared" si="6"/>
        <v>506.7</v>
      </c>
      <c r="T89" s="2">
        <f t="shared" si="7"/>
        <v>405.36</v>
      </c>
      <c r="U89" s="2">
        <v>56</v>
      </c>
      <c r="V89" s="2">
        <v>46</v>
      </c>
      <c r="W89" s="2">
        <f t="shared" si="8"/>
        <v>507.36</v>
      </c>
      <c r="X89" s="2"/>
      <c r="Y89" s="2"/>
    </row>
    <row r="90" s="1" customFormat="1" ht="12" spans="1:25">
      <c r="A90" s="1" t="s">
        <v>4772</v>
      </c>
      <c r="B90" s="1" t="s">
        <v>4330</v>
      </c>
      <c r="C90" s="1" t="s">
        <v>4803</v>
      </c>
      <c r="D90" s="1" t="s">
        <v>4804</v>
      </c>
      <c r="E90" s="2">
        <v>43.8</v>
      </c>
      <c r="F90" s="2">
        <v>34</v>
      </c>
      <c r="G90" s="2">
        <v>39.5</v>
      </c>
      <c r="H90" s="2">
        <v>19.8</v>
      </c>
      <c r="I90" s="2">
        <v>45</v>
      </c>
      <c r="J90" s="2">
        <v>43.8</v>
      </c>
      <c r="K90" s="2">
        <v>23</v>
      </c>
      <c r="L90" s="2">
        <v>48</v>
      </c>
      <c r="M90" s="2">
        <v>39.5</v>
      </c>
      <c r="N90" s="2">
        <v>51.8</v>
      </c>
      <c r="O90" s="2">
        <v>33</v>
      </c>
      <c r="P90" s="2">
        <v>39.5</v>
      </c>
      <c r="Q90" s="2">
        <v>23</v>
      </c>
      <c r="R90" s="2">
        <v>23</v>
      </c>
      <c r="S90" s="2">
        <f t="shared" si="6"/>
        <v>506.7</v>
      </c>
      <c r="T90" s="2">
        <f t="shared" si="7"/>
        <v>405.36</v>
      </c>
      <c r="U90" s="2">
        <v>56</v>
      </c>
      <c r="V90" s="2">
        <v>46</v>
      </c>
      <c r="W90" s="2">
        <f t="shared" si="8"/>
        <v>507.36</v>
      </c>
      <c r="X90" s="2"/>
      <c r="Y90" s="2"/>
    </row>
    <row r="91" s="1" customFormat="1" ht="12" spans="1:25">
      <c r="A91" s="1" t="s">
        <v>4772</v>
      </c>
      <c r="B91" s="1" t="s">
        <v>4330</v>
      </c>
      <c r="C91" s="1" t="s">
        <v>4805</v>
      </c>
      <c r="D91" s="1" t="s">
        <v>4806</v>
      </c>
      <c r="E91" s="2">
        <v>43.8</v>
      </c>
      <c r="F91" s="2">
        <v>34</v>
      </c>
      <c r="G91" s="2">
        <v>39.5</v>
      </c>
      <c r="H91" s="2">
        <v>19.8</v>
      </c>
      <c r="I91" s="2">
        <v>45</v>
      </c>
      <c r="J91" s="2">
        <v>43.8</v>
      </c>
      <c r="K91" s="2">
        <v>23</v>
      </c>
      <c r="L91" s="2">
        <v>48</v>
      </c>
      <c r="M91" s="2">
        <v>39.5</v>
      </c>
      <c r="N91" s="2">
        <v>51.8</v>
      </c>
      <c r="O91" s="2">
        <v>33</v>
      </c>
      <c r="P91" s="2">
        <v>39.5</v>
      </c>
      <c r="Q91" s="2">
        <v>23</v>
      </c>
      <c r="R91" s="2">
        <v>23</v>
      </c>
      <c r="S91" s="2">
        <f t="shared" si="6"/>
        <v>506.7</v>
      </c>
      <c r="T91" s="2">
        <f t="shared" si="7"/>
        <v>405.36</v>
      </c>
      <c r="U91" s="2">
        <v>56</v>
      </c>
      <c r="V91" s="2">
        <v>46</v>
      </c>
      <c r="W91" s="2">
        <f t="shared" si="8"/>
        <v>507.36</v>
      </c>
      <c r="X91" s="2"/>
      <c r="Y91" s="2"/>
    </row>
    <row r="92" s="1" customFormat="1" ht="12" spans="1:25">
      <c r="A92" s="1" t="s">
        <v>4772</v>
      </c>
      <c r="B92" s="1" t="s">
        <v>4330</v>
      </c>
      <c r="C92" s="1" t="s">
        <v>4807</v>
      </c>
      <c r="D92" s="1" t="s">
        <v>4808</v>
      </c>
      <c r="E92" s="2">
        <v>43.8</v>
      </c>
      <c r="F92" s="2">
        <v>34</v>
      </c>
      <c r="G92" s="2">
        <v>39.5</v>
      </c>
      <c r="H92" s="2">
        <v>19.8</v>
      </c>
      <c r="I92" s="2">
        <v>45</v>
      </c>
      <c r="J92" s="2">
        <v>43.8</v>
      </c>
      <c r="K92" s="2">
        <v>23</v>
      </c>
      <c r="L92" s="2">
        <v>48</v>
      </c>
      <c r="M92" s="2">
        <v>39.5</v>
      </c>
      <c r="N92" s="2">
        <v>51.8</v>
      </c>
      <c r="O92" s="2">
        <v>33</v>
      </c>
      <c r="P92" s="2">
        <v>39.5</v>
      </c>
      <c r="Q92" s="2">
        <v>23</v>
      </c>
      <c r="R92" s="2">
        <v>23</v>
      </c>
      <c r="S92" s="2">
        <f t="shared" si="6"/>
        <v>506.7</v>
      </c>
      <c r="T92" s="2">
        <f t="shared" si="7"/>
        <v>405.36</v>
      </c>
      <c r="U92" s="2">
        <v>56</v>
      </c>
      <c r="V92" s="2">
        <v>46</v>
      </c>
      <c r="W92" s="2">
        <f t="shared" si="8"/>
        <v>507.36</v>
      </c>
      <c r="X92" s="2"/>
      <c r="Y92" s="2"/>
    </row>
    <row r="93" s="1" customFormat="1" ht="12" spans="1:25">
      <c r="A93" s="1" t="s">
        <v>4772</v>
      </c>
      <c r="B93" s="1" t="s">
        <v>4330</v>
      </c>
      <c r="C93" s="1" t="s">
        <v>4809</v>
      </c>
      <c r="D93" s="1" t="s">
        <v>4810</v>
      </c>
      <c r="E93" s="2">
        <v>43.8</v>
      </c>
      <c r="F93" s="2">
        <v>34</v>
      </c>
      <c r="G93" s="2">
        <v>39.5</v>
      </c>
      <c r="H93" s="2">
        <v>19.8</v>
      </c>
      <c r="I93" s="2">
        <v>45</v>
      </c>
      <c r="J93" s="2">
        <v>43.8</v>
      </c>
      <c r="K93" s="2">
        <v>23</v>
      </c>
      <c r="L93" s="2">
        <v>48</v>
      </c>
      <c r="M93" s="2">
        <v>39.5</v>
      </c>
      <c r="N93" s="2">
        <v>51.8</v>
      </c>
      <c r="O93" s="2">
        <v>33</v>
      </c>
      <c r="P93" s="2">
        <v>39.5</v>
      </c>
      <c r="Q93" s="2">
        <v>23</v>
      </c>
      <c r="R93" s="2">
        <v>23</v>
      </c>
      <c r="S93" s="2">
        <f t="shared" si="6"/>
        <v>506.7</v>
      </c>
      <c r="T93" s="2">
        <f t="shared" si="7"/>
        <v>405.36</v>
      </c>
      <c r="U93" s="2">
        <v>56</v>
      </c>
      <c r="V93" s="2">
        <v>46</v>
      </c>
      <c r="W93" s="2">
        <f t="shared" si="8"/>
        <v>507.36</v>
      </c>
      <c r="X93" s="2"/>
      <c r="Y93" s="2"/>
    </row>
    <row r="94" s="1" customFormat="1" ht="12" spans="1:25">
      <c r="A94" s="1" t="s">
        <v>4772</v>
      </c>
      <c r="B94" s="1" t="s">
        <v>4330</v>
      </c>
      <c r="C94" s="1" t="s">
        <v>4811</v>
      </c>
      <c r="D94" s="1" t="s">
        <v>4812</v>
      </c>
      <c r="E94" s="2">
        <v>43.8</v>
      </c>
      <c r="F94" s="2">
        <v>34</v>
      </c>
      <c r="G94" s="2">
        <v>39.5</v>
      </c>
      <c r="H94" s="2">
        <v>19.8</v>
      </c>
      <c r="I94" s="2">
        <v>45</v>
      </c>
      <c r="J94" s="2">
        <v>43.8</v>
      </c>
      <c r="K94" s="2">
        <v>23</v>
      </c>
      <c r="L94" s="2">
        <v>48</v>
      </c>
      <c r="M94" s="2">
        <v>39.5</v>
      </c>
      <c r="N94" s="2">
        <v>51.8</v>
      </c>
      <c r="O94" s="2">
        <v>33</v>
      </c>
      <c r="P94" s="2">
        <v>39.5</v>
      </c>
      <c r="Q94" s="2">
        <v>23</v>
      </c>
      <c r="R94" s="2">
        <v>23</v>
      </c>
      <c r="S94" s="2">
        <f t="shared" si="6"/>
        <v>506.7</v>
      </c>
      <c r="T94" s="2">
        <f t="shared" si="7"/>
        <v>405.36</v>
      </c>
      <c r="U94" s="2">
        <v>56</v>
      </c>
      <c r="V94" s="2">
        <v>46</v>
      </c>
      <c r="W94" s="2">
        <f t="shared" si="8"/>
        <v>507.36</v>
      </c>
      <c r="X94" s="2"/>
      <c r="Y94" s="2"/>
    </row>
    <row r="95" s="1" customFormat="1" ht="12" spans="1:25">
      <c r="A95" s="1" t="s">
        <v>4772</v>
      </c>
      <c r="B95" s="1" t="s">
        <v>4330</v>
      </c>
      <c r="C95" s="1" t="s">
        <v>4813</v>
      </c>
      <c r="D95" s="1" t="s">
        <v>4814</v>
      </c>
      <c r="E95" s="2">
        <v>43.8</v>
      </c>
      <c r="F95" s="2">
        <v>34</v>
      </c>
      <c r="G95" s="2">
        <v>39.5</v>
      </c>
      <c r="H95" s="2">
        <v>19.8</v>
      </c>
      <c r="I95" s="2">
        <v>45</v>
      </c>
      <c r="J95" s="2">
        <v>43.8</v>
      </c>
      <c r="K95" s="2">
        <v>23</v>
      </c>
      <c r="L95" s="2">
        <v>48</v>
      </c>
      <c r="M95" s="2">
        <v>39.5</v>
      </c>
      <c r="N95" s="2">
        <v>51.8</v>
      </c>
      <c r="O95" s="2">
        <v>33</v>
      </c>
      <c r="P95" s="2">
        <v>39.5</v>
      </c>
      <c r="Q95" s="2">
        <v>23</v>
      </c>
      <c r="R95" s="2">
        <v>23</v>
      </c>
      <c r="S95" s="2">
        <f t="shared" si="6"/>
        <v>506.7</v>
      </c>
      <c r="T95" s="2">
        <f t="shared" si="7"/>
        <v>405.36</v>
      </c>
      <c r="U95" s="2">
        <v>56</v>
      </c>
      <c r="V95" s="2">
        <v>46</v>
      </c>
      <c r="W95" s="2">
        <f t="shared" si="8"/>
        <v>507.36</v>
      </c>
      <c r="X95" s="2"/>
      <c r="Y95" s="2"/>
    </row>
    <row r="96" s="1" customFormat="1" ht="12" spans="1:25">
      <c r="A96" s="1" t="s">
        <v>4772</v>
      </c>
      <c r="B96" s="1" t="s">
        <v>4330</v>
      </c>
      <c r="C96" s="1" t="s">
        <v>4815</v>
      </c>
      <c r="D96" s="1" t="s">
        <v>4816</v>
      </c>
      <c r="E96" s="2">
        <v>43.8</v>
      </c>
      <c r="F96" s="2">
        <v>34</v>
      </c>
      <c r="G96" s="2">
        <v>39.5</v>
      </c>
      <c r="H96" s="2">
        <v>19.8</v>
      </c>
      <c r="I96" s="2">
        <v>45</v>
      </c>
      <c r="J96" s="2">
        <v>43.8</v>
      </c>
      <c r="K96" s="2">
        <v>23</v>
      </c>
      <c r="L96" s="2">
        <v>48</v>
      </c>
      <c r="M96" s="2">
        <v>39.5</v>
      </c>
      <c r="N96" s="2">
        <v>51.8</v>
      </c>
      <c r="O96" s="2">
        <v>33</v>
      </c>
      <c r="P96" s="2">
        <v>39.5</v>
      </c>
      <c r="Q96" s="2">
        <v>23</v>
      </c>
      <c r="R96" s="2">
        <v>23</v>
      </c>
      <c r="S96" s="2">
        <f t="shared" si="6"/>
        <v>506.7</v>
      </c>
      <c r="T96" s="2">
        <f t="shared" si="7"/>
        <v>405.36</v>
      </c>
      <c r="U96" s="2">
        <v>56</v>
      </c>
      <c r="V96" s="2">
        <v>46</v>
      </c>
      <c r="W96" s="2">
        <f t="shared" si="8"/>
        <v>507.36</v>
      </c>
      <c r="X96" s="2"/>
      <c r="Y96" s="2"/>
    </row>
    <row r="97" s="1" customFormat="1" ht="12" spans="1:25">
      <c r="A97" s="1" t="s">
        <v>4772</v>
      </c>
      <c r="B97" s="1" t="s">
        <v>4330</v>
      </c>
      <c r="C97" s="1" t="s">
        <v>4817</v>
      </c>
      <c r="D97" s="1" t="s">
        <v>4818</v>
      </c>
      <c r="E97" s="2">
        <v>43.8</v>
      </c>
      <c r="F97" s="2">
        <v>34</v>
      </c>
      <c r="G97" s="2">
        <v>39.5</v>
      </c>
      <c r="H97" s="2">
        <v>19.8</v>
      </c>
      <c r="I97" s="2">
        <v>45</v>
      </c>
      <c r="J97" s="2">
        <v>43.8</v>
      </c>
      <c r="K97" s="2">
        <v>23</v>
      </c>
      <c r="L97" s="2">
        <v>48</v>
      </c>
      <c r="M97" s="2">
        <v>39.5</v>
      </c>
      <c r="N97" s="2">
        <v>51.8</v>
      </c>
      <c r="O97" s="2">
        <v>33</v>
      </c>
      <c r="P97" s="2">
        <v>39.5</v>
      </c>
      <c r="Q97" s="2">
        <v>23</v>
      </c>
      <c r="R97" s="2">
        <v>23</v>
      </c>
      <c r="S97" s="2">
        <f t="shared" si="6"/>
        <v>506.7</v>
      </c>
      <c r="T97" s="2">
        <f t="shared" si="7"/>
        <v>405.36</v>
      </c>
      <c r="U97" s="2">
        <v>56</v>
      </c>
      <c r="V97" s="2">
        <v>46</v>
      </c>
      <c r="W97" s="2">
        <f t="shared" si="8"/>
        <v>507.36</v>
      </c>
      <c r="X97" s="2"/>
      <c r="Y97" s="2"/>
    </row>
    <row r="98" s="1" customFormat="1" ht="12" spans="1:25">
      <c r="A98" s="1" t="s">
        <v>4772</v>
      </c>
      <c r="B98" s="1" t="s">
        <v>4330</v>
      </c>
      <c r="C98" s="1" t="s">
        <v>4819</v>
      </c>
      <c r="D98" s="1" t="s">
        <v>4820</v>
      </c>
      <c r="E98" s="2">
        <v>43.8</v>
      </c>
      <c r="F98" s="2">
        <v>34</v>
      </c>
      <c r="G98" s="2">
        <v>39.5</v>
      </c>
      <c r="H98" s="2">
        <v>19.8</v>
      </c>
      <c r="I98" s="2">
        <v>45</v>
      </c>
      <c r="J98" s="2">
        <v>43.8</v>
      </c>
      <c r="K98" s="2">
        <v>23</v>
      </c>
      <c r="L98" s="2">
        <v>48</v>
      </c>
      <c r="M98" s="2">
        <v>39.5</v>
      </c>
      <c r="N98" s="2">
        <v>51.8</v>
      </c>
      <c r="O98" s="2">
        <v>33</v>
      </c>
      <c r="P98" s="2">
        <v>39.5</v>
      </c>
      <c r="Q98" s="2">
        <v>23</v>
      </c>
      <c r="R98" s="2">
        <v>23</v>
      </c>
      <c r="S98" s="2">
        <f t="shared" si="6"/>
        <v>506.7</v>
      </c>
      <c r="T98" s="2">
        <f t="shared" si="7"/>
        <v>405.36</v>
      </c>
      <c r="U98" s="2">
        <v>56</v>
      </c>
      <c r="V98" s="2">
        <v>46</v>
      </c>
      <c r="W98" s="2">
        <f t="shared" si="8"/>
        <v>507.36</v>
      </c>
      <c r="X98" s="2"/>
      <c r="Y98" s="2"/>
    </row>
    <row r="99" s="1" customFormat="1" ht="12" spans="1:25">
      <c r="A99" s="1" t="s">
        <v>4772</v>
      </c>
      <c r="B99" s="1" t="s">
        <v>4330</v>
      </c>
      <c r="C99" s="1" t="s">
        <v>4821</v>
      </c>
      <c r="D99" s="1" t="s">
        <v>4822</v>
      </c>
      <c r="E99" s="2">
        <v>43.8</v>
      </c>
      <c r="F99" s="2">
        <v>34</v>
      </c>
      <c r="G99" s="2">
        <v>39.5</v>
      </c>
      <c r="H99" s="2">
        <v>19.8</v>
      </c>
      <c r="I99" s="2">
        <v>45</v>
      </c>
      <c r="J99" s="2">
        <v>43.8</v>
      </c>
      <c r="K99" s="2">
        <v>23</v>
      </c>
      <c r="L99" s="2">
        <v>48</v>
      </c>
      <c r="M99" s="2">
        <v>39.5</v>
      </c>
      <c r="N99" s="2">
        <v>51.8</v>
      </c>
      <c r="O99" s="2">
        <v>33</v>
      </c>
      <c r="P99" s="2">
        <v>39.5</v>
      </c>
      <c r="Q99" s="2">
        <v>23</v>
      </c>
      <c r="R99" s="2">
        <v>23</v>
      </c>
      <c r="S99" s="2">
        <f t="shared" si="6"/>
        <v>506.7</v>
      </c>
      <c r="T99" s="2">
        <f t="shared" si="7"/>
        <v>405.36</v>
      </c>
      <c r="U99" s="2">
        <v>56</v>
      </c>
      <c r="V99" s="2">
        <v>46</v>
      </c>
      <c r="W99" s="2">
        <f t="shared" si="8"/>
        <v>507.36</v>
      </c>
      <c r="X99" s="2"/>
      <c r="Y99" s="2"/>
    </row>
    <row r="100" s="1" customFormat="1" ht="12" spans="1:25">
      <c r="A100" s="1" t="s">
        <v>4772</v>
      </c>
      <c r="B100" s="1" t="s">
        <v>4330</v>
      </c>
      <c r="C100" s="1" t="s">
        <v>4823</v>
      </c>
      <c r="D100" s="1" t="s">
        <v>4824</v>
      </c>
      <c r="E100" s="2">
        <v>43.8</v>
      </c>
      <c r="F100" s="2">
        <v>34</v>
      </c>
      <c r="G100" s="2">
        <v>39.5</v>
      </c>
      <c r="H100" s="2">
        <v>19.8</v>
      </c>
      <c r="I100" s="2">
        <v>45</v>
      </c>
      <c r="J100" s="2">
        <v>43.8</v>
      </c>
      <c r="K100" s="2">
        <v>23</v>
      </c>
      <c r="L100" s="2">
        <v>48</v>
      </c>
      <c r="M100" s="2">
        <v>39.5</v>
      </c>
      <c r="N100" s="2">
        <v>51.8</v>
      </c>
      <c r="O100" s="2">
        <v>33</v>
      </c>
      <c r="P100" s="2">
        <v>39.5</v>
      </c>
      <c r="Q100" s="2">
        <v>23</v>
      </c>
      <c r="R100" s="2">
        <v>23</v>
      </c>
      <c r="S100" s="2">
        <f t="shared" si="6"/>
        <v>506.7</v>
      </c>
      <c r="T100" s="2">
        <f t="shared" si="7"/>
        <v>405.36</v>
      </c>
      <c r="U100" s="2">
        <v>56</v>
      </c>
      <c r="V100" s="2">
        <v>46</v>
      </c>
      <c r="W100" s="2">
        <f t="shared" si="8"/>
        <v>507.36</v>
      </c>
      <c r="X100" s="2"/>
      <c r="Y100" s="2"/>
    </row>
    <row r="101" s="1" customFormat="1" ht="12" spans="1:25">
      <c r="A101" s="1" t="s">
        <v>4772</v>
      </c>
      <c r="B101" s="1" t="s">
        <v>4330</v>
      </c>
      <c r="C101" s="1" t="s">
        <v>4825</v>
      </c>
      <c r="D101" s="1" t="s">
        <v>4826</v>
      </c>
      <c r="E101" s="2">
        <v>43.8</v>
      </c>
      <c r="F101" s="2">
        <v>34</v>
      </c>
      <c r="G101" s="2">
        <v>39.5</v>
      </c>
      <c r="H101" s="2">
        <v>19.8</v>
      </c>
      <c r="I101" s="2">
        <v>45</v>
      </c>
      <c r="J101" s="2">
        <v>43.8</v>
      </c>
      <c r="K101" s="2">
        <v>23</v>
      </c>
      <c r="L101" s="2">
        <v>48</v>
      </c>
      <c r="M101" s="2">
        <v>39.5</v>
      </c>
      <c r="N101" s="2">
        <v>51.8</v>
      </c>
      <c r="O101" s="2">
        <v>33</v>
      </c>
      <c r="P101" s="2">
        <v>39.5</v>
      </c>
      <c r="Q101" s="2">
        <v>23</v>
      </c>
      <c r="R101" s="2">
        <v>23</v>
      </c>
      <c r="S101" s="2">
        <f t="shared" si="6"/>
        <v>506.7</v>
      </c>
      <c r="T101" s="2">
        <f t="shared" si="7"/>
        <v>405.36</v>
      </c>
      <c r="U101" s="2">
        <v>56</v>
      </c>
      <c r="V101" s="2">
        <v>46</v>
      </c>
      <c r="W101" s="2">
        <f t="shared" si="8"/>
        <v>507.36</v>
      </c>
      <c r="X101" s="2"/>
      <c r="Y101" s="2"/>
    </row>
    <row r="102" s="1" customFormat="1" ht="12" spans="1:25">
      <c r="A102" s="1" t="s">
        <v>4772</v>
      </c>
      <c r="B102" s="1" t="s">
        <v>4330</v>
      </c>
      <c r="C102" s="1" t="s">
        <v>4827</v>
      </c>
      <c r="D102" s="1" t="s">
        <v>4828</v>
      </c>
      <c r="E102" s="2">
        <v>43.8</v>
      </c>
      <c r="F102" s="2">
        <v>34</v>
      </c>
      <c r="G102" s="2">
        <v>39.5</v>
      </c>
      <c r="H102" s="2">
        <v>19.8</v>
      </c>
      <c r="I102" s="2">
        <v>45</v>
      </c>
      <c r="J102" s="2">
        <v>43.8</v>
      </c>
      <c r="K102" s="2">
        <v>23</v>
      </c>
      <c r="L102" s="2">
        <v>48</v>
      </c>
      <c r="M102" s="2">
        <v>39.5</v>
      </c>
      <c r="N102" s="2">
        <v>51.8</v>
      </c>
      <c r="O102" s="2">
        <v>33</v>
      </c>
      <c r="P102" s="2">
        <v>39.5</v>
      </c>
      <c r="Q102" s="2">
        <v>23</v>
      </c>
      <c r="R102" s="2">
        <v>23</v>
      </c>
      <c r="S102" s="2">
        <f t="shared" si="6"/>
        <v>506.7</v>
      </c>
      <c r="T102" s="2">
        <f t="shared" si="7"/>
        <v>405.36</v>
      </c>
      <c r="U102" s="2">
        <v>56</v>
      </c>
      <c r="V102" s="2">
        <v>46</v>
      </c>
      <c r="W102" s="2">
        <f t="shared" si="8"/>
        <v>507.36</v>
      </c>
      <c r="X102" s="2"/>
      <c r="Y102" s="2"/>
    </row>
    <row r="103" s="1" customFormat="1" ht="12" spans="1:25">
      <c r="A103" s="1" t="s">
        <v>4772</v>
      </c>
      <c r="B103" s="1" t="s">
        <v>4330</v>
      </c>
      <c r="C103" s="1" t="s">
        <v>4829</v>
      </c>
      <c r="D103" s="1" t="s">
        <v>4830</v>
      </c>
      <c r="E103" s="2">
        <v>43.8</v>
      </c>
      <c r="F103" s="2">
        <v>34</v>
      </c>
      <c r="G103" s="2">
        <v>39.5</v>
      </c>
      <c r="H103" s="2">
        <v>19.8</v>
      </c>
      <c r="I103" s="2">
        <v>45</v>
      </c>
      <c r="J103" s="2">
        <v>43.8</v>
      </c>
      <c r="K103" s="2">
        <v>23</v>
      </c>
      <c r="L103" s="2">
        <v>48</v>
      </c>
      <c r="M103" s="2">
        <v>39.5</v>
      </c>
      <c r="N103" s="2">
        <v>51.8</v>
      </c>
      <c r="O103" s="2">
        <v>33</v>
      </c>
      <c r="P103" s="2">
        <v>39.5</v>
      </c>
      <c r="Q103" s="2">
        <v>23</v>
      </c>
      <c r="R103" s="2">
        <v>23</v>
      </c>
      <c r="S103" s="2">
        <f t="shared" si="6"/>
        <v>506.7</v>
      </c>
      <c r="T103" s="2">
        <f t="shared" si="7"/>
        <v>405.36</v>
      </c>
      <c r="U103" s="2">
        <v>56</v>
      </c>
      <c r="V103" s="2">
        <v>46</v>
      </c>
      <c r="W103" s="2">
        <f t="shared" si="8"/>
        <v>507.36</v>
      </c>
      <c r="X103" s="2"/>
      <c r="Y103" s="2"/>
    </row>
    <row r="104" s="1" customFormat="1" ht="12" spans="1:25">
      <c r="A104" s="1" t="s">
        <v>4772</v>
      </c>
      <c r="B104" s="1" t="s">
        <v>4330</v>
      </c>
      <c r="C104" s="1" t="s">
        <v>4831</v>
      </c>
      <c r="D104" s="1" t="s">
        <v>4832</v>
      </c>
      <c r="E104" s="2">
        <v>43.8</v>
      </c>
      <c r="F104" s="2">
        <v>34</v>
      </c>
      <c r="G104" s="2">
        <v>39.5</v>
      </c>
      <c r="H104" s="2">
        <v>19.8</v>
      </c>
      <c r="I104" s="2">
        <v>45</v>
      </c>
      <c r="J104" s="2">
        <v>43.8</v>
      </c>
      <c r="K104" s="2">
        <v>23</v>
      </c>
      <c r="L104" s="2">
        <v>48</v>
      </c>
      <c r="M104" s="2">
        <v>39.5</v>
      </c>
      <c r="N104" s="2">
        <v>51.8</v>
      </c>
      <c r="O104" s="2">
        <v>33</v>
      </c>
      <c r="P104" s="2">
        <v>39.5</v>
      </c>
      <c r="Q104" s="2">
        <v>23</v>
      </c>
      <c r="R104" s="2">
        <v>23</v>
      </c>
      <c r="S104" s="2">
        <f t="shared" si="6"/>
        <v>506.7</v>
      </c>
      <c r="T104" s="2">
        <f t="shared" si="7"/>
        <v>405.36</v>
      </c>
      <c r="U104" s="2">
        <v>56</v>
      </c>
      <c r="V104" s="2">
        <v>46</v>
      </c>
      <c r="W104" s="2">
        <f t="shared" si="8"/>
        <v>507.36</v>
      </c>
      <c r="X104" s="2"/>
      <c r="Y104" s="2"/>
    </row>
    <row r="105" s="1" customFormat="1" ht="12" spans="1:25">
      <c r="A105" s="1" t="s">
        <v>4772</v>
      </c>
      <c r="B105" s="1" t="s">
        <v>4330</v>
      </c>
      <c r="C105" s="1" t="s">
        <v>4833</v>
      </c>
      <c r="D105" s="1" t="s">
        <v>4834</v>
      </c>
      <c r="E105" s="2">
        <v>43.8</v>
      </c>
      <c r="F105" s="2">
        <v>34</v>
      </c>
      <c r="G105" s="2">
        <v>39.5</v>
      </c>
      <c r="H105" s="2">
        <v>19.8</v>
      </c>
      <c r="I105" s="2">
        <v>45</v>
      </c>
      <c r="J105" s="2">
        <v>43.8</v>
      </c>
      <c r="K105" s="2">
        <v>23</v>
      </c>
      <c r="L105" s="2">
        <v>48</v>
      </c>
      <c r="M105" s="2">
        <v>39.5</v>
      </c>
      <c r="N105" s="2">
        <v>51.8</v>
      </c>
      <c r="O105" s="2">
        <v>33</v>
      </c>
      <c r="P105" s="2">
        <v>39.5</v>
      </c>
      <c r="Q105" s="2">
        <v>23</v>
      </c>
      <c r="R105" s="2">
        <v>23</v>
      </c>
      <c r="S105" s="2">
        <f t="shared" si="6"/>
        <v>506.7</v>
      </c>
      <c r="T105" s="2">
        <f t="shared" si="7"/>
        <v>405.36</v>
      </c>
      <c r="U105" s="2">
        <v>56</v>
      </c>
      <c r="V105" s="2">
        <v>46</v>
      </c>
      <c r="W105" s="2">
        <f t="shared" si="8"/>
        <v>507.36</v>
      </c>
      <c r="X105" s="2"/>
      <c r="Y105" s="2"/>
    </row>
    <row r="106" s="1" customFormat="1" ht="12" spans="1:25">
      <c r="A106" s="1" t="s">
        <v>4772</v>
      </c>
      <c r="B106" s="1" t="s">
        <v>4330</v>
      </c>
      <c r="C106" s="1" t="s">
        <v>4835</v>
      </c>
      <c r="D106" s="1" t="s">
        <v>4836</v>
      </c>
      <c r="E106" s="2">
        <v>43.8</v>
      </c>
      <c r="F106" s="2">
        <v>34</v>
      </c>
      <c r="G106" s="2">
        <v>39.5</v>
      </c>
      <c r="H106" s="2">
        <v>19.8</v>
      </c>
      <c r="I106" s="2">
        <v>45</v>
      </c>
      <c r="J106" s="2">
        <v>43.8</v>
      </c>
      <c r="K106" s="2">
        <v>23</v>
      </c>
      <c r="L106" s="2">
        <v>48</v>
      </c>
      <c r="M106" s="2">
        <v>39.5</v>
      </c>
      <c r="N106" s="2">
        <v>51.8</v>
      </c>
      <c r="O106" s="2">
        <v>33</v>
      </c>
      <c r="P106" s="2">
        <v>39.5</v>
      </c>
      <c r="Q106" s="2">
        <v>23</v>
      </c>
      <c r="R106" s="2">
        <v>23</v>
      </c>
      <c r="S106" s="2">
        <f t="shared" si="6"/>
        <v>506.7</v>
      </c>
      <c r="T106" s="2">
        <f t="shared" si="7"/>
        <v>405.36</v>
      </c>
      <c r="U106" s="2">
        <v>56</v>
      </c>
      <c r="V106" s="2">
        <v>46</v>
      </c>
      <c r="W106" s="2">
        <f t="shared" si="8"/>
        <v>507.36</v>
      </c>
      <c r="X106" s="2"/>
      <c r="Y106" s="2"/>
    </row>
    <row r="107" s="1" customFormat="1" ht="12" spans="1:25">
      <c r="A107" s="1" t="s">
        <v>4772</v>
      </c>
      <c r="B107" s="1" t="s">
        <v>4330</v>
      </c>
      <c r="C107" s="1" t="s">
        <v>4837</v>
      </c>
      <c r="D107" s="1" t="s">
        <v>4838</v>
      </c>
      <c r="E107" s="2">
        <v>43.8</v>
      </c>
      <c r="F107" s="2">
        <v>34</v>
      </c>
      <c r="G107" s="2">
        <v>39.5</v>
      </c>
      <c r="H107" s="2">
        <v>19.8</v>
      </c>
      <c r="I107" s="2">
        <v>45</v>
      </c>
      <c r="J107" s="2">
        <v>43.8</v>
      </c>
      <c r="K107" s="2">
        <v>23</v>
      </c>
      <c r="L107" s="2">
        <v>48</v>
      </c>
      <c r="M107" s="2">
        <v>39.5</v>
      </c>
      <c r="N107" s="2">
        <v>51.8</v>
      </c>
      <c r="O107" s="2">
        <v>33</v>
      </c>
      <c r="P107" s="2">
        <v>39.5</v>
      </c>
      <c r="Q107" s="2">
        <v>23</v>
      </c>
      <c r="R107" s="2">
        <v>23</v>
      </c>
      <c r="S107" s="2">
        <f t="shared" si="6"/>
        <v>506.7</v>
      </c>
      <c r="T107" s="2">
        <f t="shared" si="7"/>
        <v>405.36</v>
      </c>
      <c r="U107" s="2">
        <v>56</v>
      </c>
      <c r="V107" s="2">
        <v>46</v>
      </c>
      <c r="W107" s="2">
        <f t="shared" si="8"/>
        <v>507.36</v>
      </c>
      <c r="X107" s="2"/>
      <c r="Y107" s="2"/>
    </row>
    <row r="108" s="1" customFormat="1" ht="12" spans="1:25">
      <c r="A108" s="1" t="s">
        <v>4772</v>
      </c>
      <c r="B108" s="1" t="s">
        <v>4330</v>
      </c>
      <c r="C108" s="1" t="s">
        <v>4839</v>
      </c>
      <c r="D108" s="1" t="s">
        <v>4840</v>
      </c>
      <c r="E108" s="2">
        <v>43.8</v>
      </c>
      <c r="F108" s="2">
        <v>34</v>
      </c>
      <c r="G108" s="2">
        <v>39.5</v>
      </c>
      <c r="H108" s="2">
        <v>19.8</v>
      </c>
      <c r="I108" s="2">
        <v>45</v>
      </c>
      <c r="J108" s="2">
        <v>43.8</v>
      </c>
      <c r="K108" s="2">
        <v>23</v>
      </c>
      <c r="L108" s="2">
        <v>48</v>
      </c>
      <c r="M108" s="2">
        <v>39.5</v>
      </c>
      <c r="N108" s="2">
        <v>51.8</v>
      </c>
      <c r="O108" s="2">
        <v>33</v>
      </c>
      <c r="P108" s="2">
        <v>39.5</v>
      </c>
      <c r="Q108" s="2">
        <v>23</v>
      </c>
      <c r="R108" s="2">
        <v>23</v>
      </c>
      <c r="S108" s="2">
        <f t="shared" si="6"/>
        <v>506.7</v>
      </c>
      <c r="T108" s="2">
        <f t="shared" si="7"/>
        <v>405.36</v>
      </c>
      <c r="U108" s="2">
        <v>56</v>
      </c>
      <c r="V108" s="2">
        <v>46</v>
      </c>
      <c r="W108" s="2">
        <f t="shared" si="8"/>
        <v>507.36</v>
      </c>
      <c r="X108" s="2"/>
      <c r="Y108" s="2"/>
    </row>
    <row r="109" s="1" customFormat="1" ht="12" spans="1:25">
      <c r="A109" s="1" t="s">
        <v>4772</v>
      </c>
      <c r="B109" s="1" t="s">
        <v>4330</v>
      </c>
      <c r="C109" s="1" t="s">
        <v>4841</v>
      </c>
      <c r="D109" s="1" t="s">
        <v>4842</v>
      </c>
      <c r="E109" s="2">
        <v>43.8</v>
      </c>
      <c r="F109" s="2">
        <v>34</v>
      </c>
      <c r="G109" s="2">
        <v>39.5</v>
      </c>
      <c r="H109" s="2">
        <v>19.8</v>
      </c>
      <c r="I109" s="2">
        <v>45</v>
      </c>
      <c r="J109" s="2">
        <v>43.8</v>
      </c>
      <c r="K109" s="2">
        <v>23</v>
      </c>
      <c r="L109" s="2">
        <v>48</v>
      </c>
      <c r="M109" s="2">
        <v>39.5</v>
      </c>
      <c r="N109" s="2">
        <v>51.8</v>
      </c>
      <c r="O109" s="2">
        <v>33</v>
      </c>
      <c r="P109" s="2">
        <v>39.5</v>
      </c>
      <c r="Q109" s="2">
        <v>23</v>
      </c>
      <c r="R109" s="2">
        <v>23</v>
      </c>
      <c r="S109" s="2">
        <f t="shared" si="6"/>
        <v>506.7</v>
      </c>
      <c r="T109" s="2">
        <f t="shared" si="7"/>
        <v>405.36</v>
      </c>
      <c r="U109" s="2">
        <v>56</v>
      </c>
      <c r="V109" s="2">
        <v>46</v>
      </c>
      <c r="W109" s="2">
        <f t="shared" si="8"/>
        <v>507.36</v>
      </c>
      <c r="X109" s="2"/>
      <c r="Y109" s="2"/>
    </row>
    <row r="110" s="1" customFormat="1" ht="12" spans="1:25">
      <c r="A110" s="1" t="s">
        <v>4843</v>
      </c>
      <c r="B110" s="1" t="s">
        <v>4330</v>
      </c>
      <c r="C110" s="1" t="s">
        <v>4844</v>
      </c>
      <c r="D110" s="1" t="s">
        <v>4845</v>
      </c>
      <c r="E110" s="2">
        <v>43.8</v>
      </c>
      <c r="F110" s="2">
        <v>34</v>
      </c>
      <c r="G110" s="2">
        <v>39.5</v>
      </c>
      <c r="H110" s="2">
        <v>19.8</v>
      </c>
      <c r="I110" s="2">
        <v>45</v>
      </c>
      <c r="J110" s="2">
        <v>43.8</v>
      </c>
      <c r="K110" s="2">
        <v>23</v>
      </c>
      <c r="L110" s="2">
        <v>48</v>
      </c>
      <c r="M110" s="2">
        <v>39.5</v>
      </c>
      <c r="N110" s="2">
        <v>51.8</v>
      </c>
      <c r="O110" s="2">
        <v>33</v>
      </c>
      <c r="P110" s="2">
        <v>39.5</v>
      </c>
      <c r="Q110" s="2">
        <v>23</v>
      </c>
      <c r="R110" s="2">
        <v>23</v>
      </c>
      <c r="S110" s="2">
        <f t="shared" si="6"/>
        <v>506.7</v>
      </c>
      <c r="T110" s="2">
        <f t="shared" si="7"/>
        <v>405.36</v>
      </c>
      <c r="U110" s="2">
        <v>56</v>
      </c>
      <c r="V110" s="2">
        <v>46</v>
      </c>
      <c r="W110" s="2">
        <f t="shared" si="8"/>
        <v>507.36</v>
      </c>
      <c r="X110" s="2"/>
      <c r="Y110" s="2"/>
    </row>
    <row r="111" s="1" customFormat="1" ht="12" spans="1:25">
      <c r="A111" s="1" t="s">
        <v>4846</v>
      </c>
      <c r="B111" s="1" t="s">
        <v>4330</v>
      </c>
      <c r="C111" s="1" t="s">
        <v>4847</v>
      </c>
      <c r="D111" s="1" t="s">
        <v>4848</v>
      </c>
      <c r="E111" s="2">
        <v>43.8</v>
      </c>
      <c r="F111" s="2">
        <v>34</v>
      </c>
      <c r="G111" s="2">
        <v>39.5</v>
      </c>
      <c r="H111" s="2">
        <v>19.8</v>
      </c>
      <c r="I111" s="2">
        <v>45</v>
      </c>
      <c r="J111" s="2">
        <v>43.8</v>
      </c>
      <c r="K111" s="2">
        <v>23</v>
      </c>
      <c r="L111" s="2">
        <v>48</v>
      </c>
      <c r="M111" s="2">
        <v>39.5</v>
      </c>
      <c r="N111" s="2">
        <v>51.8</v>
      </c>
      <c r="O111" s="2">
        <v>33</v>
      </c>
      <c r="P111" s="2">
        <v>39.5</v>
      </c>
      <c r="Q111" s="2">
        <v>23</v>
      </c>
      <c r="R111" s="2">
        <v>23</v>
      </c>
      <c r="S111" s="2">
        <f t="shared" si="6"/>
        <v>506.7</v>
      </c>
      <c r="T111" s="2">
        <f t="shared" si="7"/>
        <v>405.36</v>
      </c>
      <c r="U111" s="2">
        <v>56</v>
      </c>
      <c r="V111" s="2">
        <v>46</v>
      </c>
      <c r="W111" s="2">
        <f t="shared" si="8"/>
        <v>507.36</v>
      </c>
      <c r="X111" s="2"/>
      <c r="Y111" s="2"/>
    </row>
    <row r="112" s="1" customFormat="1" ht="12" spans="1:25">
      <c r="A112" s="1" t="s">
        <v>4846</v>
      </c>
      <c r="B112" s="1" t="s">
        <v>4330</v>
      </c>
      <c r="C112" s="1" t="s">
        <v>4849</v>
      </c>
      <c r="D112" s="1" t="s">
        <v>4850</v>
      </c>
      <c r="E112" s="2">
        <v>43.8</v>
      </c>
      <c r="F112" s="2">
        <v>34</v>
      </c>
      <c r="G112" s="2">
        <v>39.5</v>
      </c>
      <c r="H112" s="2">
        <v>19.8</v>
      </c>
      <c r="I112" s="2">
        <v>45</v>
      </c>
      <c r="J112" s="2">
        <v>43.8</v>
      </c>
      <c r="K112" s="2">
        <v>23</v>
      </c>
      <c r="L112" s="2">
        <v>48</v>
      </c>
      <c r="M112" s="2">
        <v>39.5</v>
      </c>
      <c r="N112" s="2">
        <v>51.8</v>
      </c>
      <c r="O112" s="2">
        <v>33</v>
      </c>
      <c r="P112" s="2">
        <v>39.5</v>
      </c>
      <c r="Q112" s="2"/>
      <c r="R112" s="2">
        <v>23</v>
      </c>
      <c r="S112" s="2">
        <f t="shared" si="6"/>
        <v>483.7</v>
      </c>
      <c r="T112" s="2">
        <f t="shared" si="7"/>
        <v>386.96</v>
      </c>
      <c r="U112" s="2">
        <v>56</v>
      </c>
      <c r="V112" s="2">
        <v>46</v>
      </c>
      <c r="W112" s="2">
        <f t="shared" si="8"/>
        <v>488.96</v>
      </c>
      <c r="X112" s="2" t="s">
        <v>4851</v>
      </c>
      <c r="Y112" s="2"/>
    </row>
  </sheetData>
  <autoFilter ref="A1:D112">
    <extLst/>
  </autoFilter>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5"/>
  <sheetViews>
    <sheetView workbookViewId="0">
      <selection activeCell="AF2" sqref="AF2"/>
    </sheetView>
  </sheetViews>
  <sheetFormatPr defaultColWidth="8.89166666666667" defaultRowHeight="13.5"/>
  <cols>
    <col min="1" max="2" width="16.75" customWidth="1"/>
    <col min="3" max="3" width="10.775" customWidth="1"/>
    <col min="4" max="4" width="16.875" customWidth="1"/>
    <col min="5" max="24" width="4.375" style="2" customWidth="1"/>
    <col min="25" max="25" width="5.25" style="2" customWidth="1"/>
    <col min="26" max="26" width="5.75" style="2" customWidth="1"/>
    <col min="27" max="28" width="4.375" style="2" customWidth="1"/>
    <col min="29" max="29" width="5.75" style="2" customWidth="1"/>
    <col min="30" max="30" width="4.375" style="2" customWidth="1"/>
  </cols>
  <sheetData>
    <row r="1" s="1" customFormat="1" ht="167" customHeight="1" spans="1:30">
      <c r="A1" s="1" t="s">
        <v>0</v>
      </c>
      <c r="B1" s="1" t="s">
        <v>1</v>
      </c>
      <c r="C1" s="1" t="s">
        <v>2</v>
      </c>
      <c r="D1" s="1" t="s">
        <v>3</v>
      </c>
      <c r="E1" s="2" t="s">
        <v>4852</v>
      </c>
      <c r="F1" s="2" t="s">
        <v>4853</v>
      </c>
      <c r="G1" s="2" t="s">
        <v>4854</v>
      </c>
      <c r="H1" s="2" t="s">
        <v>4855</v>
      </c>
      <c r="I1" s="2" t="s">
        <v>4856</v>
      </c>
      <c r="J1" s="2" t="s">
        <v>4857</v>
      </c>
      <c r="K1" s="2" t="s">
        <v>4858</v>
      </c>
      <c r="L1" s="2" t="s">
        <v>4859</v>
      </c>
      <c r="M1" s="2" t="s">
        <v>4860</v>
      </c>
      <c r="N1" s="2" t="s">
        <v>4861</v>
      </c>
      <c r="O1" s="2" t="s">
        <v>4862</v>
      </c>
      <c r="P1" s="2" t="s">
        <v>4863</v>
      </c>
      <c r="Q1" s="2" t="s">
        <v>4864</v>
      </c>
      <c r="R1" s="2" t="s">
        <v>4865</v>
      </c>
      <c r="S1" s="2" t="s">
        <v>4866</v>
      </c>
      <c r="T1" s="2" t="s">
        <v>4867</v>
      </c>
      <c r="U1" s="2" t="s">
        <v>4868</v>
      </c>
      <c r="V1" s="2" t="s">
        <v>4856</v>
      </c>
      <c r="W1" s="2" t="s">
        <v>4869</v>
      </c>
      <c r="X1" s="2" t="s">
        <v>4862</v>
      </c>
      <c r="Y1" s="2" t="s">
        <v>21</v>
      </c>
      <c r="Z1" s="2" t="s">
        <v>22</v>
      </c>
      <c r="AA1" s="2" t="s">
        <v>24</v>
      </c>
      <c r="AB1" s="2" t="s">
        <v>23</v>
      </c>
      <c r="AC1" s="2" t="s">
        <v>26</v>
      </c>
      <c r="AD1" s="2"/>
    </row>
    <row r="2" s="1" customFormat="1" ht="12" spans="1:30">
      <c r="A2" s="1" t="s">
        <v>4870</v>
      </c>
      <c r="B2" s="1" t="s">
        <v>4330</v>
      </c>
      <c r="C2" s="1" t="s">
        <v>4871</v>
      </c>
      <c r="D2" s="1" t="s">
        <v>4872</v>
      </c>
      <c r="E2" s="2">
        <v>40</v>
      </c>
      <c r="F2" s="2">
        <v>65</v>
      </c>
      <c r="G2" s="2">
        <v>63</v>
      </c>
      <c r="H2" s="2">
        <v>23</v>
      </c>
      <c r="I2" s="2">
        <v>19.8</v>
      </c>
      <c r="J2" s="2">
        <v>45</v>
      </c>
      <c r="K2" s="2">
        <v>46</v>
      </c>
      <c r="L2" s="2">
        <v>98</v>
      </c>
      <c r="M2" s="2">
        <v>68</v>
      </c>
      <c r="N2" s="2">
        <v>48</v>
      </c>
      <c r="O2" s="2">
        <v>29.8</v>
      </c>
      <c r="P2" s="2">
        <v>52</v>
      </c>
      <c r="Q2" s="2">
        <v>32.8</v>
      </c>
      <c r="R2" s="2">
        <v>42</v>
      </c>
      <c r="S2" s="2">
        <v>48</v>
      </c>
      <c r="T2" s="2">
        <v>46</v>
      </c>
      <c r="U2" s="2">
        <v>45</v>
      </c>
      <c r="V2" s="2">
        <v>19.8</v>
      </c>
      <c r="W2" s="2">
        <v>45</v>
      </c>
      <c r="X2" s="2">
        <v>29.8</v>
      </c>
      <c r="Y2" s="2">
        <f>SUM(E2:X2)</f>
        <v>906</v>
      </c>
      <c r="Z2" s="2">
        <f>Y2*0.8</f>
        <v>724.8</v>
      </c>
      <c r="AA2" s="2">
        <v>56</v>
      </c>
      <c r="AB2" s="2">
        <v>46</v>
      </c>
      <c r="AC2" s="2">
        <f>Z2+AA2+AB2</f>
        <v>826.8</v>
      </c>
      <c r="AD2" s="2"/>
    </row>
    <row r="3" s="1" customFormat="1" ht="12" spans="1:30">
      <c r="A3" s="1" t="s">
        <v>4870</v>
      </c>
      <c r="B3" s="1" t="s">
        <v>4330</v>
      </c>
      <c r="C3" s="1" t="s">
        <v>4873</v>
      </c>
      <c r="D3" s="1" t="s">
        <v>4874</v>
      </c>
      <c r="E3" s="2">
        <v>40</v>
      </c>
      <c r="F3" s="2">
        <v>65</v>
      </c>
      <c r="G3" s="2">
        <v>63</v>
      </c>
      <c r="H3" s="2">
        <v>23</v>
      </c>
      <c r="I3" s="2">
        <v>19.8</v>
      </c>
      <c r="J3" s="2">
        <v>45</v>
      </c>
      <c r="K3" s="2">
        <v>46</v>
      </c>
      <c r="L3" s="2">
        <v>98</v>
      </c>
      <c r="M3" s="2">
        <v>68</v>
      </c>
      <c r="N3" s="2">
        <v>48</v>
      </c>
      <c r="O3" s="2">
        <v>29.8</v>
      </c>
      <c r="P3" s="2">
        <v>52</v>
      </c>
      <c r="Q3" s="2">
        <v>32.8</v>
      </c>
      <c r="R3" s="2">
        <v>42</v>
      </c>
      <c r="S3" s="2">
        <v>48</v>
      </c>
      <c r="T3" s="2">
        <v>46</v>
      </c>
      <c r="U3" s="2">
        <v>45</v>
      </c>
      <c r="V3" s="2">
        <v>19.8</v>
      </c>
      <c r="W3" s="2">
        <v>45</v>
      </c>
      <c r="X3" s="2">
        <v>29.8</v>
      </c>
      <c r="Y3" s="2">
        <f t="shared" ref="Y3:Y26" si="0">SUM(E3:X3)</f>
        <v>906</v>
      </c>
      <c r="Z3" s="2">
        <f t="shared" ref="Z3:Z26" si="1">Y3*0.8</f>
        <v>724.8</v>
      </c>
      <c r="AA3" s="2">
        <v>56</v>
      </c>
      <c r="AB3" s="2">
        <v>46</v>
      </c>
      <c r="AC3" s="2">
        <f t="shared" ref="AC3:AC26" si="2">Z3+AA3+AB3</f>
        <v>826.8</v>
      </c>
      <c r="AD3" s="2"/>
    </row>
    <row r="4" s="1" customFormat="1" ht="12" spans="1:30">
      <c r="A4" s="1" t="s">
        <v>4870</v>
      </c>
      <c r="B4" s="1" t="s">
        <v>4330</v>
      </c>
      <c r="C4" s="1" t="s">
        <v>4875</v>
      </c>
      <c r="D4" s="1" t="s">
        <v>4876</v>
      </c>
      <c r="E4" s="2">
        <v>40</v>
      </c>
      <c r="F4" s="2">
        <v>65</v>
      </c>
      <c r="G4" s="2">
        <v>63</v>
      </c>
      <c r="H4" s="2">
        <v>23</v>
      </c>
      <c r="I4" s="2">
        <v>19.8</v>
      </c>
      <c r="J4" s="2">
        <v>45</v>
      </c>
      <c r="K4" s="2">
        <v>46</v>
      </c>
      <c r="L4" s="2">
        <v>98</v>
      </c>
      <c r="M4" s="2">
        <v>68</v>
      </c>
      <c r="N4" s="2">
        <v>48</v>
      </c>
      <c r="O4" s="2">
        <v>29.8</v>
      </c>
      <c r="P4" s="2">
        <v>52</v>
      </c>
      <c r="Q4" s="2">
        <v>32.8</v>
      </c>
      <c r="R4" s="2">
        <v>42</v>
      </c>
      <c r="S4" s="2">
        <v>48</v>
      </c>
      <c r="T4" s="2">
        <v>46</v>
      </c>
      <c r="U4" s="2">
        <v>45</v>
      </c>
      <c r="V4" s="2">
        <v>19.8</v>
      </c>
      <c r="W4" s="2">
        <v>45</v>
      </c>
      <c r="X4" s="2">
        <v>29.8</v>
      </c>
      <c r="Y4" s="2">
        <f t="shared" si="0"/>
        <v>906</v>
      </c>
      <c r="Z4" s="2">
        <f t="shared" si="1"/>
        <v>724.8</v>
      </c>
      <c r="AA4" s="2">
        <v>56</v>
      </c>
      <c r="AB4" s="2">
        <v>46</v>
      </c>
      <c r="AC4" s="2">
        <f t="shared" si="2"/>
        <v>826.8</v>
      </c>
      <c r="AD4" s="2"/>
    </row>
    <row r="5" s="1" customFormat="1" ht="12" spans="1:30">
      <c r="A5" s="1" t="s">
        <v>4870</v>
      </c>
      <c r="B5" s="1" t="s">
        <v>4330</v>
      </c>
      <c r="C5" s="1" t="s">
        <v>4877</v>
      </c>
      <c r="D5" s="1" t="s">
        <v>4878</v>
      </c>
      <c r="E5" s="2">
        <v>40</v>
      </c>
      <c r="F5" s="2">
        <v>65</v>
      </c>
      <c r="G5" s="2">
        <v>63</v>
      </c>
      <c r="H5" s="2">
        <v>23</v>
      </c>
      <c r="I5" s="2">
        <v>19.8</v>
      </c>
      <c r="J5" s="2">
        <v>45</v>
      </c>
      <c r="K5" s="2">
        <v>46</v>
      </c>
      <c r="L5" s="2">
        <v>98</v>
      </c>
      <c r="M5" s="2">
        <v>68</v>
      </c>
      <c r="N5" s="2">
        <v>48</v>
      </c>
      <c r="O5" s="2">
        <v>29.8</v>
      </c>
      <c r="P5" s="2">
        <v>52</v>
      </c>
      <c r="Q5" s="2">
        <v>32.8</v>
      </c>
      <c r="R5" s="2">
        <v>42</v>
      </c>
      <c r="S5" s="2">
        <v>48</v>
      </c>
      <c r="T5" s="2">
        <v>46</v>
      </c>
      <c r="U5" s="2">
        <v>45</v>
      </c>
      <c r="V5" s="2">
        <v>19.8</v>
      </c>
      <c r="W5" s="2">
        <v>45</v>
      </c>
      <c r="X5" s="2">
        <v>29.8</v>
      </c>
      <c r="Y5" s="2">
        <f t="shared" si="0"/>
        <v>906</v>
      </c>
      <c r="Z5" s="2">
        <f t="shared" si="1"/>
        <v>724.8</v>
      </c>
      <c r="AA5" s="2">
        <v>56</v>
      </c>
      <c r="AB5" s="2">
        <v>46</v>
      </c>
      <c r="AC5" s="2">
        <f t="shared" si="2"/>
        <v>826.8</v>
      </c>
      <c r="AD5" s="2"/>
    </row>
    <row r="6" s="1" customFormat="1" ht="12" spans="1:30">
      <c r="A6" s="1" t="s">
        <v>4870</v>
      </c>
      <c r="B6" s="1" t="s">
        <v>4330</v>
      </c>
      <c r="C6" s="1" t="s">
        <v>4879</v>
      </c>
      <c r="D6" s="1" t="s">
        <v>4880</v>
      </c>
      <c r="E6" s="2">
        <v>40</v>
      </c>
      <c r="F6" s="2">
        <v>65</v>
      </c>
      <c r="G6" s="2">
        <v>63</v>
      </c>
      <c r="H6" s="2">
        <v>23</v>
      </c>
      <c r="I6" s="2">
        <v>19.8</v>
      </c>
      <c r="J6" s="2">
        <v>45</v>
      </c>
      <c r="K6" s="2">
        <v>46</v>
      </c>
      <c r="L6" s="2">
        <v>98</v>
      </c>
      <c r="M6" s="2">
        <v>68</v>
      </c>
      <c r="N6" s="2">
        <v>48</v>
      </c>
      <c r="O6" s="2">
        <v>29.8</v>
      </c>
      <c r="P6" s="2">
        <v>52</v>
      </c>
      <c r="Q6" s="2">
        <v>32.8</v>
      </c>
      <c r="R6" s="2">
        <v>42</v>
      </c>
      <c r="S6" s="2">
        <v>48</v>
      </c>
      <c r="T6" s="2">
        <v>46</v>
      </c>
      <c r="U6" s="2">
        <v>45</v>
      </c>
      <c r="V6" s="2">
        <v>19.8</v>
      </c>
      <c r="W6" s="2">
        <v>45</v>
      </c>
      <c r="X6" s="2">
        <v>29.8</v>
      </c>
      <c r="Y6" s="2">
        <f t="shared" si="0"/>
        <v>906</v>
      </c>
      <c r="Z6" s="2">
        <f t="shared" si="1"/>
        <v>724.8</v>
      </c>
      <c r="AA6" s="2">
        <v>56</v>
      </c>
      <c r="AB6" s="2">
        <v>46</v>
      </c>
      <c r="AC6" s="2">
        <f t="shared" si="2"/>
        <v>826.8</v>
      </c>
      <c r="AD6" s="2"/>
    </row>
    <row r="7" s="1" customFormat="1" ht="12" spans="1:30">
      <c r="A7" s="1" t="s">
        <v>4870</v>
      </c>
      <c r="B7" s="1" t="s">
        <v>4330</v>
      </c>
      <c r="C7" s="1" t="s">
        <v>4881</v>
      </c>
      <c r="D7" s="1" t="s">
        <v>4882</v>
      </c>
      <c r="E7" s="2">
        <v>40</v>
      </c>
      <c r="F7" s="2">
        <v>65</v>
      </c>
      <c r="G7" s="2">
        <v>63</v>
      </c>
      <c r="H7" s="2">
        <v>23</v>
      </c>
      <c r="I7" s="2">
        <v>19.8</v>
      </c>
      <c r="J7" s="2">
        <v>45</v>
      </c>
      <c r="K7" s="2">
        <v>46</v>
      </c>
      <c r="L7" s="2">
        <v>98</v>
      </c>
      <c r="M7" s="2">
        <v>68</v>
      </c>
      <c r="N7" s="2">
        <v>48</v>
      </c>
      <c r="O7" s="2">
        <v>29.8</v>
      </c>
      <c r="P7" s="2">
        <v>52</v>
      </c>
      <c r="Q7" s="2">
        <v>32.8</v>
      </c>
      <c r="R7" s="2">
        <v>42</v>
      </c>
      <c r="S7" s="2">
        <v>48</v>
      </c>
      <c r="T7" s="2">
        <v>46</v>
      </c>
      <c r="U7" s="2">
        <v>45</v>
      </c>
      <c r="V7" s="2">
        <v>19.8</v>
      </c>
      <c r="W7" s="2">
        <v>45</v>
      </c>
      <c r="X7" s="2">
        <v>29.8</v>
      </c>
      <c r="Y7" s="2">
        <f t="shared" si="0"/>
        <v>906</v>
      </c>
      <c r="Z7" s="2">
        <f t="shared" si="1"/>
        <v>724.8</v>
      </c>
      <c r="AA7" s="2">
        <v>56</v>
      </c>
      <c r="AB7" s="2">
        <v>46</v>
      </c>
      <c r="AC7" s="2">
        <f t="shared" si="2"/>
        <v>826.8</v>
      </c>
      <c r="AD7" s="2"/>
    </row>
    <row r="8" s="1" customFormat="1" ht="12" spans="1:30">
      <c r="A8" s="1" t="s">
        <v>4870</v>
      </c>
      <c r="B8" s="1" t="s">
        <v>4330</v>
      </c>
      <c r="C8" s="1" t="s">
        <v>4883</v>
      </c>
      <c r="D8" s="1" t="s">
        <v>4884</v>
      </c>
      <c r="E8" s="2">
        <v>40</v>
      </c>
      <c r="F8" s="2">
        <v>65</v>
      </c>
      <c r="G8" s="2">
        <v>63</v>
      </c>
      <c r="H8" s="2">
        <v>23</v>
      </c>
      <c r="I8" s="2">
        <v>19.8</v>
      </c>
      <c r="J8" s="2">
        <v>45</v>
      </c>
      <c r="K8" s="2">
        <v>46</v>
      </c>
      <c r="L8" s="2">
        <v>98</v>
      </c>
      <c r="M8" s="2">
        <v>68</v>
      </c>
      <c r="N8" s="2">
        <v>48</v>
      </c>
      <c r="O8" s="2">
        <v>29.8</v>
      </c>
      <c r="P8" s="2">
        <v>52</v>
      </c>
      <c r="Q8" s="2">
        <v>32.8</v>
      </c>
      <c r="R8" s="2">
        <v>42</v>
      </c>
      <c r="S8" s="2">
        <v>48</v>
      </c>
      <c r="T8" s="2">
        <v>46</v>
      </c>
      <c r="U8" s="2">
        <v>45</v>
      </c>
      <c r="V8" s="2">
        <v>19.8</v>
      </c>
      <c r="W8" s="2">
        <v>45</v>
      </c>
      <c r="X8" s="2">
        <v>29.8</v>
      </c>
      <c r="Y8" s="2">
        <f t="shared" si="0"/>
        <v>906</v>
      </c>
      <c r="Z8" s="2">
        <f t="shared" si="1"/>
        <v>724.8</v>
      </c>
      <c r="AA8" s="2">
        <v>56</v>
      </c>
      <c r="AB8" s="2">
        <v>46</v>
      </c>
      <c r="AC8" s="2">
        <f t="shared" si="2"/>
        <v>826.8</v>
      </c>
      <c r="AD8" s="2"/>
    </row>
    <row r="9" s="1" customFormat="1" ht="12" spans="1:30">
      <c r="A9" s="1" t="s">
        <v>4870</v>
      </c>
      <c r="B9" s="1" t="s">
        <v>4330</v>
      </c>
      <c r="C9" s="1" t="s">
        <v>4885</v>
      </c>
      <c r="D9" s="1" t="s">
        <v>4886</v>
      </c>
      <c r="E9" s="2">
        <v>40</v>
      </c>
      <c r="F9" s="2">
        <v>65</v>
      </c>
      <c r="G9" s="2">
        <v>63</v>
      </c>
      <c r="H9" s="2">
        <v>23</v>
      </c>
      <c r="I9" s="2">
        <v>19.8</v>
      </c>
      <c r="J9" s="2">
        <v>45</v>
      </c>
      <c r="K9" s="2">
        <v>46</v>
      </c>
      <c r="L9" s="2">
        <v>98</v>
      </c>
      <c r="M9" s="2">
        <v>68</v>
      </c>
      <c r="N9" s="2">
        <v>48</v>
      </c>
      <c r="O9" s="2">
        <v>29.8</v>
      </c>
      <c r="P9" s="2">
        <v>52</v>
      </c>
      <c r="Q9" s="2">
        <v>32.8</v>
      </c>
      <c r="R9" s="2">
        <v>42</v>
      </c>
      <c r="S9" s="2">
        <v>48</v>
      </c>
      <c r="T9" s="2">
        <v>46</v>
      </c>
      <c r="U9" s="2">
        <v>45</v>
      </c>
      <c r="V9" s="2">
        <v>19.8</v>
      </c>
      <c r="W9" s="2">
        <v>45</v>
      </c>
      <c r="X9" s="2">
        <v>29.8</v>
      </c>
      <c r="Y9" s="2">
        <f t="shared" si="0"/>
        <v>906</v>
      </c>
      <c r="Z9" s="2">
        <f t="shared" si="1"/>
        <v>724.8</v>
      </c>
      <c r="AA9" s="2">
        <v>56</v>
      </c>
      <c r="AB9" s="2">
        <v>46</v>
      </c>
      <c r="AC9" s="2">
        <f t="shared" si="2"/>
        <v>826.8</v>
      </c>
      <c r="AD9" s="2"/>
    </row>
    <row r="10" s="1" customFormat="1" ht="12" spans="1:30">
      <c r="A10" s="1" t="s">
        <v>4870</v>
      </c>
      <c r="B10" s="1" t="s">
        <v>4330</v>
      </c>
      <c r="C10" s="1" t="s">
        <v>4887</v>
      </c>
      <c r="D10" s="1" t="s">
        <v>4888</v>
      </c>
      <c r="E10" s="2">
        <v>40</v>
      </c>
      <c r="F10" s="2">
        <v>65</v>
      </c>
      <c r="G10" s="2">
        <v>63</v>
      </c>
      <c r="H10" s="2">
        <v>23</v>
      </c>
      <c r="I10" s="2">
        <v>19.8</v>
      </c>
      <c r="J10" s="2">
        <v>45</v>
      </c>
      <c r="K10" s="2">
        <v>46</v>
      </c>
      <c r="L10" s="2">
        <v>98</v>
      </c>
      <c r="M10" s="2">
        <v>68</v>
      </c>
      <c r="N10" s="2">
        <v>48</v>
      </c>
      <c r="O10" s="2">
        <v>29.8</v>
      </c>
      <c r="P10" s="2">
        <v>52</v>
      </c>
      <c r="Q10" s="2">
        <v>32.8</v>
      </c>
      <c r="R10" s="2">
        <v>42</v>
      </c>
      <c r="S10" s="2">
        <v>48</v>
      </c>
      <c r="T10" s="2">
        <v>46</v>
      </c>
      <c r="U10" s="2">
        <v>45</v>
      </c>
      <c r="V10" s="2">
        <v>19.8</v>
      </c>
      <c r="W10" s="2">
        <v>45</v>
      </c>
      <c r="X10" s="2">
        <v>29.8</v>
      </c>
      <c r="Y10" s="2">
        <f t="shared" si="0"/>
        <v>906</v>
      </c>
      <c r="Z10" s="2">
        <f t="shared" si="1"/>
        <v>724.8</v>
      </c>
      <c r="AA10" s="2">
        <v>56</v>
      </c>
      <c r="AB10" s="2">
        <v>46</v>
      </c>
      <c r="AC10" s="2">
        <f t="shared" si="2"/>
        <v>826.8</v>
      </c>
      <c r="AD10" s="2"/>
    </row>
    <row r="11" s="1" customFormat="1" ht="12" spans="1:30">
      <c r="A11" s="1" t="s">
        <v>4870</v>
      </c>
      <c r="B11" s="1" t="s">
        <v>4330</v>
      </c>
      <c r="C11" s="1" t="s">
        <v>4889</v>
      </c>
      <c r="D11" s="1" t="s">
        <v>4890</v>
      </c>
      <c r="E11" s="2">
        <v>40</v>
      </c>
      <c r="F11" s="2">
        <v>65</v>
      </c>
      <c r="G11" s="2">
        <v>63</v>
      </c>
      <c r="H11" s="2">
        <v>23</v>
      </c>
      <c r="I11" s="2">
        <v>19.8</v>
      </c>
      <c r="J11" s="2">
        <v>45</v>
      </c>
      <c r="K11" s="2">
        <v>46</v>
      </c>
      <c r="L11" s="2">
        <v>98</v>
      </c>
      <c r="M11" s="2">
        <v>68</v>
      </c>
      <c r="N11" s="2">
        <v>48</v>
      </c>
      <c r="O11" s="2">
        <v>29.8</v>
      </c>
      <c r="P11" s="2">
        <v>52</v>
      </c>
      <c r="Q11" s="2">
        <v>32.8</v>
      </c>
      <c r="R11" s="2">
        <v>42</v>
      </c>
      <c r="S11" s="2">
        <v>48</v>
      </c>
      <c r="T11" s="2">
        <v>46</v>
      </c>
      <c r="U11" s="2">
        <v>45</v>
      </c>
      <c r="V11" s="2">
        <v>19.8</v>
      </c>
      <c r="W11" s="2">
        <v>45</v>
      </c>
      <c r="X11" s="2">
        <v>29.8</v>
      </c>
      <c r="Y11" s="2">
        <f t="shared" si="0"/>
        <v>906</v>
      </c>
      <c r="Z11" s="2">
        <f t="shared" si="1"/>
        <v>724.8</v>
      </c>
      <c r="AA11" s="2">
        <v>56</v>
      </c>
      <c r="AB11" s="2">
        <v>46</v>
      </c>
      <c r="AC11" s="2">
        <f t="shared" si="2"/>
        <v>826.8</v>
      </c>
      <c r="AD11" s="2"/>
    </row>
    <row r="12" s="1" customFormat="1" ht="12" spans="1:30">
      <c r="A12" s="1" t="s">
        <v>4870</v>
      </c>
      <c r="B12" s="1" t="s">
        <v>4330</v>
      </c>
      <c r="C12" s="1" t="s">
        <v>4891</v>
      </c>
      <c r="D12" s="1" t="s">
        <v>4892</v>
      </c>
      <c r="E12" s="2">
        <v>40</v>
      </c>
      <c r="F12" s="2">
        <v>65</v>
      </c>
      <c r="G12" s="2">
        <v>63</v>
      </c>
      <c r="H12" s="2">
        <v>23</v>
      </c>
      <c r="I12" s="2">
        <v>19.8</v>
      </c>
      <c r="J12" s="2">
        <v>45</v>
      </c>
      <c r="K12" s="2">
        <v>46</v>
      </c>
      <c r="L12" s="2">
        <v>98</v>
      </c>
      <c r="M12" s="2">
        <v>68</v>
      </c>
      <c r="N12" s="2">
        <v>48</v>
      </c>
      <c r="O12" s="2">
        <v>29.8</v>
      </c>
      <c r="P12" s="2">
        <v>52</v>
      </c>
      <c r="Q12" s="2">
        <v>32.8</v>
      </c>
      <c r="R12" s="2">
        <v>42</v>
      </c>
      <c r="S12" s="2">
        <v>48</v>
      </c>
      <c r="T12" s="2">
        <v>46</v>
      </c>
      <c r="U12" s="2">
        <v>45</v>
      </c>
      <c r="V12" s="2">
        <v>19.8</v>
      </c>
      <c r="W12" s="2">
        <v>45</v>
      </c>
      <c r="X12" s="2">
        <v>29.8</v>
      </c>
      <c r="Y12" s="2">
        <f t="shared" si="0"/>
        <v>906</v>
      </c>
      <c r="Z12" s="2">
        <f t="shared" si="1"/>
        <v>724.8</v>
      </c>
      <c r="AA12" s="2">
        <v>56</v>
      </c>
      <c r="AB12" s="2">
        <v>46</v>
      </c>
      <c r="AC12" s="2">
        <f t="shared" si="2"/>
        <v>826.8</v>
      </c>
      <c r="AD12" s="2"/>
    </row>
    <row r="13" s="1" customFormat="1" ht="12" spans="1:30">
      <c r="A13" s="1" t="s">
        <v>4870</v>
      </c>
      <c r="B13" s="1" t="s">
        <v>4330</v>
      </c>
      <c r="C13" s="1" t="s">
        <v>4893</v>
      </c>
      <c r="D13" s="1" t="s">
        <v>4894</v>
      </c>
      <c r="E13" s="2">
        <v>40</v>
      </c>
      <c r="F13" s="2">
        <v>65</v>
      </c>
      <c r="G13" s="2">
        <v>63</v>
      </c>
      <c r="H13" s="2">
        <v>23</v>
      </c>
      <c r="I13" s="2">
        <v>19.8</v>
      </c>
      <c r="J13" s="2">
        <v>45</v>
      </c>
      <c r="K13" s="2">
        <v>46</v>
      </c>
      <c r="L13" s="2">
        <v>98</v>
      </c>
      <c r="M13" s="2">
        <v>68</v>
      </c>
      <c r="N13" s="2">
        <v>48</v>
      </c>
      <c r="O13" s="2">
        <v>29.8</v>
      </c>
      <c r="P13" s="2">
        <v>52</v>
      </c>
      <c r="Q13" s="2">
        <v>32.8</v>
      </c>
      <c r="R13" s="2">
        <v>42</v>
      </c>
      <c r="S13" s="2">
        <v>48</v>
      </c>
      <c r="T13" s="2">
        <v>46</v>
      </c>
      <c r="U13" s="2">
        <v>45</v>
      </c>
      <c r="V13" s="2">
        <v>19.8</v>
      </c>
      <c r="W13" s="2">
        <v>45</v>
      </c>
      <c r="X13" s="2">
        <v>29.8</v>
      </c>
      <c r="Y13" s="2">
        <f t="shared" si="0"/>
        <v>906</v>
      </c>
      <c r="Z13" s="2">
        <f t="shared" si="1"/>
        <v>724.8</v>
      </c>
      <c r="AA13" s="2">
        <v>56</v>
      </c>
      <c r="AB13" s="2">
        <v>46</v>
      </c>
      <c r="AC13" s="2">
        <f t="shared" si="2"/>
        <v>826.8</v>
      </c>
      <c r="AD13" s="2"/>
    </row>
    <row r="14" s="1" customFormat="1" ht="12" spans="1:30">
      <c r="A14" s="1" t="s">
        <v>4870</v>
      </c>
      <c r="B14" s="1" t="s">
        <v>4330</v>
      </c>
      <c r="C14" s="1" t="s">
        <v>4895</v>
      </c>
      <c r="D14" s="1" t="s">
        <v>4896</v>
      </c>
      <c r="E14" s="2">
        <v>40</v>
      </c>
      <c r="F14" s="2">
        <v>65</v>
      </c>
      <c r="G14" s="2">
        <v>63</v>
      </c>
      <c r="H14" s="2">
        <v>23</v>
      </c>
      <c r="I14" s="2">
        <v>19.8</v>
      </c>
      <c r="J14" s="2">
        <v>45</v>
      </c>
      <c r="K14" s="2">
        <v>46</v>
      </c>
      <c r="L14" s="2">
        <v>98</v>
      </c>
      <c r="M14" s="2">
        <v>68</v>
      </c>
      <c r="N14" s="2">
        <v>48</v>
      </c>
      <c r="O14" s="2">
        <v>29.8</v>
      </c>
      <c r="P14" s="2">
        <v>52</v>
      </c>
      <c r="Q14" s="2">
        <v>32.8</v>
      </c>
      <c r="R14" s="2">
        <v>42</v>
      </c>
      <c r="S14" s="2">
        <v>48</v>
      </c>
      <c r="T14" s="2">
        <v>46</v>
      </c>
      <c r="U14" s="2">
        <v>45</v>
      </c>
      <c r="V14" s="2">
        <v>19.8</v>
      </c>
      <c r="W14" s="2">
        <v>45</v>
      </c>
      <c r="X14" s="2">
        <v>29.8</v>
      </c>
      <c r="Y14" s="2">
        <f t="shared" si="0"/>
        <v>906</v>
      </c>
      <c r="Z14" s="2">
        <f t="shared" si="1"/>
        <v>724.8</v>
      </c>
      <c r="AA14" s="2">
        <v>56</v>
      </c>
      <c r="AB14" s="2">
        <v>46</v>
      </c>
      <c r="AC14" s="2">
        <f t="shared" si="2"/>
        <v>826.8</v>
      </c>
      <c r="AD14" s="2"/>
    </row>
    <row r="15" s="1" customFormat="1" ht="12" spans="1:30">
      <c r="A15" s="1" t="s">
        <v>4870</v>
      </c>
      <c r="B15" s="1" t="s">
        <v>4330</v>
      </c>
      <c r="C15" s="1" t="s">
        <v>4897</v>
      </c>
      <c r="D15" s="1" t="s">
        <v>4898</v>
      </c>
      <c r="E15" s="2">
        <v>40</v>
      </c>
      <c r="F15" s="2">
        <v>65</v>
      </c>
      <c r="G15" s="2">
        <v>63</v>
      </c>
      <c r="H15" s="2">
        <v>23</v>
      </c>
      <c r="I15" s="2">
        <v>19.8</v>
      </c>
      <c r="J15" s="2">
        <v>45</v>
      </c>
      <c r="K15" s="2">
        <v>46</v>
      </c>
      <c r="L15" s="2">
        <v>98</v>
      </c>
      <c r="M15" s="2">
        <v>68</v>
      </c>
      <c r="N15" s="2">
        <v>48</v>
      </c>
      <c r="O15" s="2">
        <v>29.8</v>
      </c>
      <c r="P15" s="2">
        <v>52</v>
      </c>
      <c r="Q15" s="2">
        <v>32.8</v>
      </c>
      <c r="R15" s="2">
        <v>42</v>
      </c>
      <c r="S15" s="2">
        <v>48</v>
      </c>
      <c r="T15" s="2">
        <v>46</v>
      </c>
      <c r="U15" s="2">
        <v>45</v>
      </c>
      <c r="V15" s="2">
        <v>19.8</v>
      </c>
      <c r="W15" s="2">
        <v>45</v>
      </c>
      <c r="X15" s="2">
        <v>29.8</v>
      </c>
      <c r="Y15" s="2">
        <f t="shared" si="0"/>
        <v>906</v>
      </c>
      <c r="Z15" s="2">
        <f t="shared" si="1"/>
        <v>724.8</v>
      </c>
      <c r="AA15" s="2">
        <v>56</v>
      </c>
      <c r="AB15" s="2">
        <v>46</v>
      </c>
      <c r="AC15" s="2">
        <f t="shared" si="2"/>
        <v>826.8</v>
      </c>
      <c r="AD15" s="2"/>
    </row>
    <row r="16" s="1" customFormat="1" ht="12" spans="1:30">
      <c r="A16" s="1" t="s">
        <v>4870</v>
      </c>
      <c r="B16" s="1" t="s">
        <v>4330</v>
      </c>
      <c r="C16" s="1" t="s">
        <v>4899</v>
      </c>
      <c r="D16" s="1" t="s">
        <v>4900</v>
      </c>
      <c r="E16" s="2">
        <v>40</v>
      </c>
      <c r="F16" s="2">
        <v>65</v>
      </c>
      <c r="G16" s="2">
        <v>63</v>
      </c>
      <c r="H16" s="2">
        <v>23</v>
      </c>
      <c r="I16" s="2">
        <v>19.8</v>
      </c>
      <c r="J16" s="2">
        <v>45</v>
      </c>
      <c r="K16" s="2">
        <v>46</v>
      </c>
      <c r="L16" s="2">
        <v>98</v>
      </c>
      <c r="M16" s="2">
        <v>68</v>
      </c>
      <c r="N16" s="2">
        <v>48</v>
      </c>
      <c r="O16" s="2">
        <v>29.8</v>
      </c>
      <c r="P16" s="2">
        <v>52</v>
      </c>
      <c r="Q16" s="2">
        <v>32.8</v>
      </c>
      <c r="R16" s="2">
        <v>42</v>
      </c>
      <c r="S16" s="2">
        <v>48</v>
      </c>
      <c r="T16" s="2">
        <v>46</v>
      </c>
      <c r="U16" s="2">
        <v>45</v>
      </c>
      <c r="V16" s="2">
        <v>19.8</v>
      </c>
      <c r="W16" s="2">
        <v>45</v>
      </c>
      <c r="X16" s="2">
        <v>29.8</v>
      </c>
      <c r="Y16" s="2">
        <f t="shared" si="0"/>
        <v>906</v>
      </c>
      <c r="Z16" s="2">
        <f t="shared" si="1"/>
        <v>724.8</v>
      </c>
      <c r="AA16" s="2">
        <v>56</v>
      </c>
      <c r="AB16" s="2">
        <v>46</v>
      </c>
      <c r="AC16" s="2">
        <f t="shared" si="2"/>
        <v>826.8</v>
      </c>
      <c r="AD16" s="2"/>
    </row>
    <row r="17" s="1" customFormat="1" ht="12" spans="1:30">
      <c r="A17" s="1" t="s">
        <v>4870</v>
      </c>
      <c r="B17" s="1" t="s">
        <v>4330</v>
      </c>
      <c r="C17" s="1" t="s">
        <v>4901</v>
      </c>
      <c r="D17" s="1" t="s">
        <v>4902</v>
      </c>
      <c r="E17" s="2">
        <v>40</v>
      </c>
      <c r="F17" s="2">
        <v>65</v>
      </c>
      <c r="G17" s="2">
        <v>63</v>
      </c>
      <c r="H17" s="2">
        <v>23</v>
      </c>
      <c r="I17" s="2">
        <v>19.8</v>
      </c>
      <c r="J17" s="2">
        <v>45</v>
      </c>
      <c r="K17" s="2">
        <v>46</v>
      </c>
      <c r="L17" s="2">
        <v>98</v>
      </c>
      <c r="M17" s="2">
        <v>68</v>
      </c>
      <c r="N17" s="2">
        <v>48</v>
      </c>
      <c r="O17" s="2">
        <v>29.8</v>
      </c>
      <c r="P17" s="2">
        <v>52</v>
      </c>
      <c r="Q17" s="2">
        <v>32.8</v>
      </c>
      <c r="R17" s="2">
        <v>42</v>
      </c>
      <c r="S17" s="2">
        <v>48</v>
      </c>
      <c r="T17" s="2">
        <v>46</v>
      </c>
      <c r="U17" s="2">
        <v>45</v>
      </c>
      <c r="V17" s="2">
        <v>19.8</v>
      </c>
      <c r="W17" s="2">
        <v>45</v>
      </c>
      <c r="X17" s="2">
        <v>29.8</v>
      </c>
      <c r="Y17" s="2">
        <f t="shared" si="0"/>
        <v>906</v>
      </c>
      <c r="Z17" s="2">
        <f t="shared" si="1"/>
        <v>724.8</v>
      </c>
      <c r="AA17" s="2">
        <v>56</v>
      </c>
      <c r="AB17" s="2">
        <v>46</v>
      </c>
      <c r="AC17" s="2">
        <f t="shared" si="2"/>
        <v>826.8</v>
      </c>
      <c r="AD17" s="2"/>
    </row>
    <row r="18" s="1" customFormat="1" ht="12" spans="1:30">
      <c r="A18" s="1" t="s">
        <v>4870</v>
      </c>
      <c r="B18" s="1" t="s">
        <v>4330</v>
      </c>
      <c r="C18" s="1" t="s">
        <v>4903</v>
      </c>
      <c r="D18" s="1" t="s">
        <v>4904</v>
      </c>
      <c r="E18" s="2">
        <v>40</v>
      </c>
      <c r="F18" s="2">
        <v>65</v>
      </c>
      <c r="G18" s="2">
        <v>63</v>
      </c>
      <c r="H18" s="2">
        <v>23</v>
      </c>
      <c r="I18" s="2">
        <v>19.8</v>
      </c>
      <c r="J18" s="2">
        <v>45</v>
      </c>
      <c r="K18" s="2">
        <v>46</v>
      </c>
      <c r="L18" s="2">
        <v>98</v>
      </c>
      <c r="M18" s="2">
        <v>68</v>
      </c>
      <c r="N18" s="2">
        <v>48</v>
      </c>
      <c r="O18" s="2">
        <v>29.8</v>
      </c>
      <c r="P18" s="2">
        <v>52</v>
      </c>
      <c r="Q18" s="2">
        <v>32.8</v>
      </c>
      <c r="R18" s="2">
        <v>42</v>
      </c>
      <c r="S18" s="2">
        <v>48</v>
      </c>
      <c r="T18" s="2">
        <v>46</v>
      </c>
      <c r="U18" s="2">
        <v>45</v>
      </c>
      <c r="V18" s="2">
        <v>19.8</v>
      </c>
      <c r="W18" s="2">
        <v>45</v>
      </c>
      <c r="X18" s="2">
        <v>29.8</v>
      </c>
      <c r="Y18" s="2">
        <f t="shared" si="0"/>
        <v>906</v>
      </c>
      <c r="Z18" s="2">
        <f t="shared" si="1"/>
        <v>724.8</v>
      </c>
      <c r="AA18" s="2">
        <v>56</v>
      </c>
      <c r="AB18" s="2">
        <v>46</v>
      </c>
      <c r="AC18" s="2">
        <f t="shared" si="2"/>
        <v>826.8</v>
      </c>
      <c r="AD18" s="2"/>
    </row>
    <row r="19" s="1" customFormat="1" ht="12" spans="1:30">
      <c r="A19" s="1" t="s">
        <v>4870</v>
      </c>
      <c r="B19" s="1" t="s">
        <v>4330</v>
      </c>
      <c r="C19" s="1" t="s">
        <v>4905</v>
      </c>
      <c r="D19" s="1" t="s">
        <v>4906</v>
      </c>
      <c r="E19" s="2">
        <v>40</v>
      </c>
      <c r="F19" s="2">
        <v>65</v>
      </c>
      <c r="G19" s="2">
        <v>63</v>
      </c>
      <c r="H19" s="2">
        <v>23</v>
      </c>
      <c r="I19" s="2">
        <v>19.8</v>
      </c>
      <c r="J19" s="2">
        <v>45</v>
      </c>
      <c r="K19" s="2">
        <v>46</v>
      </c>
      <c r="L19" s="2">
        <v>98</v>
      </c>
      <c r="M19" s="2">
        <v>68</v>
      </c>
      <c r="N19" s="2">
        <v>48</v>
      </c>
      <c r="O19" s="2">
        <v>29.8</v>
      </c>
      <c r="P19" s="2">
        <v>52</v>
      </c>
      <c r="Q19" s="2">
        <v>32.8</v>
      </c>
      <c r="R19" s="2">
        <v>42</v>
      </c>
      <c r="S19" s="2">
        <v>48</v>
      </c>
      <c r="T19" s="2">
        <v>46</v>
      </c>
      <c r="U19" s="2">
        <v>45</v>
      </c>
      <c r="V19" s="2">
        <v>19.8</v>
      </c>
      <c r="W19" s="2">
        <v>45</v>
      </c>
      <c r="X19" s="2">
        <v>29.8</v>
      </c>
      <c r="Y19" s="2">
        <f t="shared" si="0"/>
        <v>906</v>
      </c>
      <c r="Z19" s="2">
        <f t="shared" si="1"/>
        <v>724.8</v>
      </c>
      <c r="AA19" s="2">
        <v>56</v>
      </c>
      <c r="AB19" s="2">
        <v>46</v>
      </c>
      <c r="AC19" s="2">
        <f t="shared" si="2"/>
        <v>826.8</v>
      </c>
      <c r="AD19" s="2"/>
    </row>
    <row r="20" s="1" customFormat="1" ht="12" spans="1:30">
      <c r="A20" s="1" t="s">
        <v>4870</v>
      </c>
      <c r="B20" s="1" t="s">
        <v>4330</v>
      </c>
      <c r="C20" s="1" t="s">
        <v>4907</v>
      </c>
      <c r="D20" s="1" t="s">
        <v>4908</v>
      </c>
      <c r="E20" s="2">
        <v>40</v>
      </c>
      <c r="F20" s="2">
        <v>65</v>
      </c>
      <c r="G20" s="2">
        <v>63</v>
      </c>
      <c r="H20" s="2">
        <v>23</v>
      </c>
      <c r="I20" s="2">
        <v>19.8</v>
      </c>
      <c r="J20" s="2">
        <v>45</v>
      </c>
      <c r="K20" s="2">
        <v>46</v>
      </c>
      <c r="L20" s="2">
        <v>98</v>
      </c>
      <c r="M20" s="2">
        <v>68</v>
      </c>
      <c r="N20" s="2">
        <v>48</v>
      </c>
      <c r="O20" s="2">
        <v>29.8</v>
      </c>
      <c r="P20" s="2">
        <v>52</v>
      </c>
      <c r="Q20" s="2">
        <v>32.8</v>
      </c>
      <c r="R20" s="2">
        <v>42</v>
      </c>
      <c r="S20" s="2">
        <v>48</v>
      </c>
      <c r="T20" s="2">
        <v>46</v>
      </c>
      <c r="U20" s="2">
        <v>45</v>
      </c>
      <c r="V20" s="2">
        <v>19.8</v>
      </c>
      <c r="W20" s="2">
        <v>45</v>
      </c>
      <c r="X20" s="2">
        <v>29.8</v>
      </c>
      <c r="Y20" s="2">
        <f t="shared" si="0"/>
        <v>906</v>
      </c>
      <c r="Z20" s="2">
        <f t="shared" si="1"/>
        <v>724.8</v>
      </c>
      <c r="AA20" s="2">
        <v>56</v>
      </c>
      <c r="AB20" s="2">
        <v>46</v>
      </c>
      <c r="AC20" s="2">
        <f t="shared" si="2"/>
        <v>826.8</v>
      </c>
      <c r="AD20" s="2"/>
    </row>
    <row r="21" s="1" customFormat="1" ht="12" spans="1:30">
      <c r="A21" s="1" t="s">
        <v>4870</v>
      </c>
      <c r="B21" s="1" t="s">
        <v>4330</v>
      </c>
      <c r="C21" s="1" t="s">
        <v>4909</v>
      </c>
      <c r="D21" s="1" t="s">
        <v>4910</v>
      </c>
      <c r="E21" s="2">
        <v>40</v>
      </c>
      <c r="F21" s="2">
        <v>65</v>
      </c>
      <c r="G21" s="2">
        <v>63</v>
      </c>
      <c r="H21" s="2">
        <v>23</v>
      </c>
      <c r="I21" s="2">
        <v>19.8</v>
      </c>
      <c r="J21" s="2">
        <v>45</v>
      </c>
      <c r="K21" s="2">
        <v>46</v>
      </c>
      <c r="L21" s="2">
        <v>98</v>
      </c>
      <c r="M21" s="2">
        <v>68</v>
      </c>
      <c r="N21" s="2">
        <v>48</v>
      </c>
      <c r="O21" s="2">
        <v>29.8</v>
      </c>
      <c r="P21" s="2">
        <v>52</v>
      </c>
      <c r="Q21" s="2">
        <v>32.8</v>
      </c>
      <c r="R21" s="2">
        <v>42</v>
      </c>
      <c r="S21" s="2">
        <v>48</v>
      </c>
      <c r="T21" s="2">
        <v>46</v>
      </c>
      <c r="U21" s="2">
        <v>45</v>
      </c>
      <c r="V21" s="2">
        <v>19.8</v>
      </c>
      <c r="W21" s="2">
        <v>45</v>
      </c>
      <c r="X21" s="2">
        <v>29.8</v>
      </c>
      <c r="Y21" s="2">
        <f t="shared" si="0"/>
        <v>906</v>
      </c>
      <c r="Z21" s="2">
        <f t="shared" si="1"/>
        <v>724.8</v>
      </c>
      <c r="AA21" s="2">
        <v>56</v>
      </c>
      <c r="AB21" s="2">
        <v>46</v>
      </c>
      <c r="AC21" s="2">
        <f t="shared" si="2"/>
        <v>826.8</v>
      </c>
      <c r="AD21" s="2"/>
    </row>
    <row r="22" s="1" customFormat="1" ht="12" spans="1:30">
      <c r="A22" s="1" t="s">
        <v>4870</v>
      </c>
      <c r="B22" s="1" t="s">
        <v>4330</v>
      </c>
      <c r="C22" s="1" t="s">
        <v>4911</v>
      </c>
      <c r="D22" s="1" t="s">
        <v>4912</v>
      </c>
      <c r="E22" s="2">
        <v>40</v>
      </c>
      <c r="F22" s="2">
        <v>65</v>
      </c>
      <c r="G22" s="2">
        <v>63</v>
      </c>
      <c r="H22" s="2">
        <v>23</v>
      </c>
      <c r="I22" s="2">
        <v>19.8</v>
      </c>
      <c r="J22" s="2">
        <v>45</v>
      </c>
      <c r="K22" s="2">
        <v>46</v>
      </c>
      <c r="L22" s="2">
        <v>98</v>
      </c>
      <c r="M22" s="2">
        <v>68</v>
      </c>
      <c r="N22" s="2">
        <v>48</v>
      </c>
      <c r="O22" s="2">
        <v>29.8</v>
      </c>
      <c r="P22" s="2">
        <v>52</v>
      </c>
      <c r="Q22" s="2">
        <v>32.8</v>
      </c>
      <c r="R22" s="2">
        <v>42</v>
      </c>
      <c r="S22" s="2">
        <v>48</v>
      </c>
      <c r="T22" s="2">
        <v>46</v>
      </c>
      <c r="U22" s="2">
        <v>45</v>
      </c>
      <c r="V22" s="2">
        <v>19.8</v>
      </c>
      <c r="W22" s="2">
        <v>45</v>
      </c>
      <c r="X22" s="2">
        <v>29.8</v>
      </c>
      <c r="Y22" s="2">
        <f t="shared" si="0"/>
        <v>906</v>
      </c>
      <c r="Z22" s="2">
        <f t="shared" si="1"/>
        <v>724.8</v>
      </c>
      <c r="AA22" s="2">
        <v>56</v>
      </c>
      <c r="AB22" s="2">
        <v>46</v>
      </c>
      <c r="AC22" s="2">
        <f t="shared" si="2"/>
        <v>826.8</v>
      </c>
      <c r="AD22" s="2"/>
    </row>
    <row r="23" s="1" customFormat="1" ht="12" spans="1:30">
      <c r="A23" s="1" t="s">
        <v>4870</v>
      </c>
      <c r="B23" s="1" t="s">
        <v>4330</v>
      </c>
      <c r="C23" s="1" t="s">
        <v>4913</v>
      </c>
      <c r="D23" s="1" t="s">
        <v>4914</v>
      </c>
      <c r="E23" s="2">
        <v>40</v>
      </c>
      <c r="F23" s="2">
        <v>65</v>
      </c>
      <c r="G23" s="2">
        <v>63</v>
      </c>
      <c r="H23" s="2">
        <v>23</v>
      </c>
      <c r="I23" s="2">
        <v>19.8</v>
      </c>
      <c r="J23" s="2">
        <v>45</v>
      </c>
      <c r="K23" s="2">
        <v>46</v>
      </c>
      <c r="L23" s="2">
        <v>98</v>
      </c>
      <c r="M23" s="2">
        <v>68</v>
      </c>
      <c r="N23" s="2">
        <v>48</v>
      </c>
      <c r="O23" s="2">
        <v>29.8</v>
      </c>
      <c r="P23" s="2">
        <v>52</v>
      </c>
      <c r="Q23" s="2">
        <v>32.8</v>
      </c>
      <c r="R23" s="2">
        <v>42</v>
      </c>
      <c r="S23" s="2">
        <v>48</v>
      </c>
      <c r="T23" s="2">
        <v>46</v>
      </c>
      <c r="U23" s="2">
        <v>45</v>
      </c>
      <c r="V23" s="2">
        <v>19.8</v>
      </c>
      <c r="W23" s="2">
        <v>45</v>
      </c>
      <c r="X23" s="2">
        <v>29.8</v>
      </c>
      <c r="Y23" s="2">
        <f t="shared" si="0"/>
        <v>906</v>
      </c>
      <c r="Z23" s="2">
        <f t="shared" si="1"/>
        <v>724.8</v>
      </c>
      <c r="AA23" s="2">
        <v>56</v>
      </c>
      <c r="AB23" s="2">
        <v>46</v>
      </c>
      <c r="AC23" s="2">
        <f t="shared" si="2"/>
        <v>826.8</v>
      </c>
      <c r="AD23" s="2"/>
    </row>
    <row r="24" s="1" customFormat="1" ht="12" spans="1:30">
      <c r="A24" s="1" t="s">
        <v>4870</v>
      </c>
      <c r="B24" s="1" t="s">
        <v>4330</v>
      </c>
      <c r="C24" s="1" t="s">
        <v>4915</v>
      </c>
      <c r="D24" s="1" t="s">
        <v>4916</v>
      </c>
      <c r="E24" s="2">
        <v>40</v>
      </c>
      <c r="F24" s="2">
        <v>65</v>
      </c>
      <c r="G24" s="2">
        <v>63</v>
      </c>
      <c r="H24" s="2">
        <v>23</v>
      </c>
      <c r="I24" s="2">
        <v>19.8</v>
      </c>
      <c r="J24" s="2">
        <v>45</v>
      </c>
      <c r="K24" s="2">
        <v>46</v>
      </c>
      <c r="L24" s="2">
        <v>98</v>
      </c>
      <c r="M24" s="2">
        <v>68</v>
      </c>
      <c r="N24" s="2">
        <v>48</v>
      </c>
      <c r="O24" s="2">
        <v>29.8</v>
      </c>
      <c r="P24" s="2">
        <v>52</v>
      </c>
      <c r="Q24" s="2">
        <v>32.8</v>
      </c>
      <c r="R24" s="2">
        <v>42</v>
      </c>
      <c r="S24" s="2">
        <v>48</v>
      </c>
      <c r="T24" s="2">
        <v>46</v>
      </c>
      <c r="U24" s="2">
        <v>45</v>
      </c>
      <c r="V24" s="2">
        <v>19.8</v>
      </c>
      <c r="W24" s="2">
        <v>45</v>
      </c>
      <c r="X24" s="2">
        <v>29.8</v>
      </c>
      <c r="Y24" s="2">
        <f t="shared" si="0"/>
        <v>906</v>
      </c>
      <c r="Z24" s="2">
        <f t="shared" si="1"/>
        <v>724.8</v>
      </c>
      <c r="AA24" s="2">
        <v>56</v>
      </c>
      <c r="AB24" s="2">
        <v>46</v>
      </c>
      <c r="AC24" s="2">
        <f t="shared" si="2"/>
        <v>826.8</v>
      </c>
      <c r="AD24" s="2"/>
    </row>
    <row r="25" s="1" customFormat="1" ht="12" spans="1:30">
      <c r="A25" s="1" t="s">
        <v>4870</v>
      </c>
      <c r="B25" s="1" t="s">
        <v>4330</v>
      </c>
      <c r="C25" s="1" t="s">
        <v>4917</v>
      </c>
      <c r="D25" s="1" t="s">
        <v>4918</v>
      </c>
      <c r="E25" s="2">
        <v>40</v>
      </c>
      <c r="F25" s="2">
        <v>65</v>
      </c>
      <c r="G25" s="2">
        <v>63</v>
      </c>
      <c r="H25" s="2">
        <v>23</v>
      </c>
      <c r="I25" s="2">
        <v>19.8</v>
      </c>
      <c r="J25" s="2">
        <v>45</v>
      </c>
      <c r="K25" s="2">
        <v>46</v>
      </c>
      <c r="L25" s="2">
        <v>98</v>
      </c>
      <c r="M25" s="2">
        <v>68</v>
      </c>
      <c r="N25" s="2">
        <v>48</v>
      </c>
      <c r="O25" s="2">
        <v>29.8</v>
      </c>
      <c r="P25" s="2">
        <v>52</v>
      </c>
      <c r="Q25" s="2">
        <v>32.8</v>
      </c>
      <c r="R25" s="2">
        <v>42</v>
      </c>
      <c r="S25" s="2">
        <v>48</v>
      </c>
      <c r="T25" s="2">
        <v>46</v>
      </c>
      <c r="U25" s="2">
        <v>45</v>
      </c>
      <c r="V25" s="2">
        <v>19.8</v>
      </c>
      <c r="W25" s="2">
        <v>45</v>
      </c>
      <c r="X25" s="2">
        <v>29.8</v>
      </c>
      <c r="Y25" s="2">
        <f t="shared" si="0"/>
        <v>906</v>
      </c>
      <c r="Z25" s="2">
        <f t="shared" si="1"/>
        <v>724.8</v>
      </c>
      <c r="AA25" s="2">
        <v>56</v>
      </c>
      <c r="AB25" s="2">
        <v>46</v>
      </c>
      <c r="AC25" s="2">
        <f t="shared" si="2"/>
        <v>826.8</v>
      </c>
      <c r="AD25" s="2"/>
    </row>
  </sheetData>
  <autoFilter ref="A1:D25">
    <extLst/>
  </autoFilter>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AC9" sqref="AC9"/>
    </sheetView>
  </sheetViews>
  <sheetFormatPr defaultColWidth="8.89166666666667" defaultRowHeight="13.5"/>
  <cols>
    <col min="1" max="1" width="24.1083333333333" customWidth="1"/>
    <col min="2" max="2" width="15.5583333333333" customWidth="1"/>
    <col min="3" max="3" width="10.775" customWidth="1"/>
    <col min="4" max="4" width="7.625" customWidth="1"/>
    <col min="5" max="15" width="4.375" style="2" customWidth="1"/>
    <col min="16" max="16" width="5.75" style="2" customWidth="1"/>
    <col min="17" max="17" width="6.625" style="2" customWidth="1"/>
    <col min="18" max="19" width="4.375" style="2" customWidth="1"/>
    <col min="20" max="20" width="6.625" style="2" customWidth="1"/>
  </cols>
  <sheetData>
    <row r="1" s="1" customFormat="1" ht="91" customHeight="1" spans="1:20">
      <c r="A1" s="1" t="s">
        <v>0</v>
      </c>
      <c r="B1" s="1" t="s">
        <v>1</v>
      </c>
      <c r="C1" s="1" t="s">
        <v>2</v>
      </c>
      <c r="D1" s="1" t="s">
        <v>3</v>
      </c>
      <c r="E1" s="2" t="s">
        <v>4919</v>
      </c>
      <c r="F1" s="2" t="s">
        <v>4920</v>
      </c>
      <c r="G1" s="2" t="s">
        <v>4921</v>
      </c>
      <c r="H1" s="2" t="s">
        <v>4922</v>
      </c>
      <c r="I1" s="2" t="s">
        <v>4923</v>
      </c>
      <c r="J1" s="2" t="s">
        <v>4924</v>
      </c>
      <c r="K1" s="2" t="s">
        <v>4925</v>
      </c>
      <c r="L1" s="2" t="s">
        <v>4926</v>
      </c>
      <c r="M1" s="2" t="s">
        <v>4927</v>
      </c>
      <c r="N1" s="2" t="s">
        <v>4928</v>
      </c>
      <c r="O1" s="2" t="s">
        <v>4929</v>
      </c>
      <c r="P1" s="2" t="s">
        <v>21</v>
      </c>
      <c r="Q1" s="2" t="s">
        <v>22</v>
      </c>
      <c r="R1" s="2" t="s">
        <v>24</v>
      </c>
      <c r="S1" s="2" t="s">
        <v>23</v>
      </c>
      <c r="T1" s="2" t="s">
        <v>26</v>
      </c>
    </row>
    <row r="2" s="1" customFormat="1" ht="12" spans="1:20">
      <c r="A2" s="1" t="s">
        <v>4930</v>
      </c>
      <c r="B2" s="1" t="s">
        <v>4931</v>
      </c>
      <c r="C2" s="1" t="s">
        <v>4932</v>
      </c>
      <c r="D2" s="1" t="s">
        <v>4933</v>
      </c>
      <c r="E2" s="2">
        <v>52</v>
      </c>
      <c r="F2" s="2">
        <v>39</v>
      </c>
      <c r="G2" s="2">
        <v>55</v>
      </c>
      <c r="H2" s="2">
        <v>36</v>
      </c>
      <c r="I2" s="2">
        <v>28</v>
      </c>
      <c r="J2" s="2">
        <v>52</v>
      </c>
      <c r="K2" s="2">
        <v>49.8</v>
      </c>
      <c r="L2" s="2">
        <v>48</v>
      </c>
      <c r="M2" s="2">
        <v>26</v>
      </c>
      <c r="N2" s="2">
        <v>34</v>
      </c>
      <c r="O2" s="2">
        <v>39.8</v>
      </c>
      <c r="P2" s="2">
        <f>SUM(E2:O2)</f>
        <v>459.6</v>
      </c>
      <c r="Q2" s="2">
        <f>P2*0.8</f>
        <v>367.68</v>
      </c>
      <c r="R2" s="2">
        <v>56</v>
      </c>
      <c r="S2" s="2">
        <v>46</v>
      </c>
      <c r="T2" s="2">
        <f>Q2+R2+S2</f>
        <v>469.68</v>
      </c>
    </row>
    <row r="3" s="1" customFormat="1" ht="12" spans="1:20">
      <c r="A3" s="1" t="s">
        <v>4930</v>
      </c>
      <c r="B3" s="1" t="s">
        <v>4931</v>
      </c>
      <c r="C3" s="1" t="s">
        <v>4934</v>
      </c>
      <c r="D3" s="1" t="s">
        <v>4935</v>
      </c>
      <c r="E3" s="2">
        <v>52</v>
      </c>
      <c r="F3" s="2">
        <v>39</v>
      </c>
      <c r="G3" s="2">
        <v>55</v>
      </c>
      <c r="H3" s="2">
        <v>36</v>
      </c>
      <c r="I3" s="2">
        <v>28</v>
      </c>
      <c r="J3" s="2">
        <v>52</v>
      </c>
      <c r="K3" s="2">
        <v>49.8</v>
      </c>
      <c r="L3" s="2">
        <v>48</v>
      </c>
      <c r="M3" s="2">
        <v>26</v>
      </c>
      <c r="N3" s="2">
        <v>34</v>
      </c>
      <c r="O3" s="2">
        <v>39.8</v>
      </c>
      <c r="P3" s="2">
        <f t="shared" ref="P3:P23" si="0">SUM(E3:O3)</f>
        <v>459.6</v>
      </c>
      <c r="Q3" s="2">
        <f t="shared" ref="Q3:Q23" si="1">P3*0.8</f>
        <v>367.68</v>
      </c>
      <c r="R3" s="2">
        <v>56</v>
      </c>
      <c r="S3" s="2">
        <v>46</v>
      </c>
      <c r="T3" s="2">
        <f t="shared" ref="T3:T23" si="2">Q3+R3+S3</f>
        <v>469.68</v>
      </c>
    </row>
    <row r="4" s="1" customFormat="1" ht="12" spans="1:20">
      <c r="A4" s="1" t="s">
        <v>4930</v>
      </c>
      <c r="B4" s="1" t="s">
        <v>4931</v>
      </c>
      <c r="C4" s="1" t="s">
        <v>4936</v>
      </c>
      <c r="D4" s="1" t="s">
        <v>4937</v>
      </c>
      <c r="E4" s="2">
        <v>52</v>
      </c>
      <c r="F4" s="2">
        <v>39</v>
      </c>
      <c r="G4" s="2">
        <v>55</v>
      </c>
      <c r="H4" s="2">
        <v>36</v>
      </c>
      <c r="I4" s="2">
        <v>28</v>
      </c>
      <c r="J4" s="2">
        <v>52</v>
      </c>
      <c r="K4" s="2">
        <v>49.8</v>
      </c>
      <c r="L4" s="2">
        <v>48</v>
      </c>
      <c r="M4" s="2">
        <v>26</v>
      </c>
      <c r="N4" s="2">
        <v>34</v>
      </c>
      <c r="O4" s="2">
        <v>39.8</v>
      </c>
      <c r="P4" s="2">
        <f t="shared" si="0"/>
        <v>459.6</v>
      </c>
      <c r="Q4" s="2">
        <f t="shared" si="1"/>
        <v>367.68</v>
      </c>
      <c r="R4" s="2">
        <v>56</v>
      </c>
      <c r="S4" s="2">
        <v>46</v>
      </c>
      <c r="T4" s="2">
        <f t="shared" si="2"/>
        <v>469.68</v>
      </c>
    </row>
    <row r="5" s="1" customFormat="1" ht="12" spans="1:20">
      <c r="A5" s="1" t="s">
        <v>4930</v>
      </c>
      <c r="B5" s="1" t="s">
        <v>4931</v>
      </c>
      <c r="C5" s="1" t="s">
        <v>4938</v>
      </c>
      <c r="D5" s="1" t="s">
        <v>4939</v>
      </c>
      <c r="E5" s="2">
        <v>52</v>
      </c>
      <c r="F5" s="2">
        <v>39</v>
      </c>
      <c r="G5" s="2">
        <v>55</v>
      </c>
      <c r="H5" s="2">
        <v>36</v>
      </c>
      <c r="I5" s="2">
        <v>28</v>
      </c>
      <c r="J5" s="2">
        <v>52</v>
      </c>
      <c r="K5" s="2">
        <v>49.8</v>
      </c>
      <c r="L5" s="2">
        <v>48</v>
      </c>
      <c r="M5" s="2">
        <v>26</v>
      </c>
      <c r="N5" s="2">
        <v>34</v>
      </c>
      <c r="O5" s="2">
        <v>39.8</v>
      </c>
      <c r="P5" s="2">
        <f t="shared" si="0"/>
        <v>459.6</v>
      </c>
      <c r="Q5" s="2">
        <f t="shared" si="1"/>
        <v>367.68</v>
      </c>
      <c r="R5" s="2">
        <v>56</v>
      </c>
      <c r="S5" s="2">
        <v>46</v>
      </c>
      <c r="T5" s="2">
        <f t="shared" si="2"/>
        <v>469.68</v>
      </c>
    </row>
    <row r="6" s="1" customFormat="1" ht="12" spans="1:20">
      <c r="A6" s="1" t="s">
        <v>4930</v>
      </c>
      <c r="B6" s="1" t="s">
        <v>4931</v>
      </c>
      <c r="C6" s="1" t="s">
        <v>4940</v>
      </c>
      <c r="D6" s="1" t="s">
        <v>4941</v>
      </c>
      <c r="E6" s="2">
        <v>52</v>
      </c>
      <c r="F6" s="2">
        <v>39</v>
      </c>
      <c r="G6" s="2">
        <v>55</v>
      </c>
      <c r="H6" s="2">
        <v>36</v>
      </c>
      <c r="I6" s="2">
        <v>28</v>
      </c>
      <c r="J6" s="2">
        <v>52</v>
      </c>
      <c r="K6" s="2">
        <v>49.8</v>
      </c>
      <c r="L6" s="2">
        <v>48</v>
      </c>
      <c r="M6" s="2">
        <v>26</v>
      </c>
      <c r="N6" s="2">
        <v>34</v>
      </c>
      <c r="O6" s="2">
        <v>39.8</v>
      </c>
      <c r="P6" s="2">
        <f t="shared" si="0"/>
        <v>459.6</v>
      </c>
      <c r="Q6" s="2">
        <f t="shared" si="1"/>
        <v>367.68</v>
      </c>
      <c r="R6" s="2">
        <v>56</v>
      </c>
      <c r="S6" s="2">
        <v>46</v>
      </c>
      <c r="T6" s="2">
        <f t="shared" si="2"/>
        <v>469.68</v>
      </c>
    </row>
    <row r="7" s="1" customFormat="1" ht="12" spans="1:20">
      <c r="A7" s="1" t="s">
        <v>4930</v>
      </c>
      <c r="B7" s="1" t="s">
        <v>4931</v>
      </c>
      <c r="C7" s="1" t="s">
        <v>4942</v>
      </c>
      <c r="D7" s="1" t="s">
        <v>4943</v>
      </c>
      <c r="E7" s="2">
        <v>52</v>
      </c>
      <c r="F7" s="2">
        <v>39</v>
      </c>
      <c r="G7" s="2">
        <v>55</v>
      </c>
      <c r="H7" s="2">
        <v>36</v>
      </c>
      <c r="I7" s="2">
        <v>28</v>
      </c>
      <c r="J7" s="2">
        <v>52</v>
      </c>
      <c r="K7" s="2">
        <v>49.8</v>
      </c>
      <c r="L7" s="2">
        <v>48</v>
      </c>
      <c r="M7" s="2">
        <v>26</v>
      </c>
      <c r="N7" s="2">
        <v>34</v>
      </c>
      <c r="O7" s="2">
        <v>39.8</v>
      </c>
      <c r="P7" s="2">
        <f t="shared" si="0"/>
        <v>459.6</v>
      </c>
      <c r="Q7" s="2">
        <f t="shared" si="1"/>
        <v>367.68</v>
      </c>
      <c r="R7" s="2">
        <v>56</v>
      </c>
      <c r="S7" s="2">
        <v>46</v>
      </c>
      <c r="T7" s="2">
        <f t="shared" si="2"/>
        <v>469.68</v>
      </c>
    </row>
    <row r="8" s="1" customFormat="1" ht="12" spans="1:20">
      <c r="A8" s="1" t="s">
        <v>4930</v>
      </c>
      <c r="B8" s="1" t="s">
        <v>4931</v>
      </c>
      <c r="C8" s="1" t="s">
        <v>4944</v>
      </c>
      <c r="D8" s="1" t="s">
        <v>4945</v>
      </c>
      <c r="E8" s="2">
        <v>52</v>
      </c>
      <c r="F8" s="2">
        <v>39</v>
      </c>
      <c r="G8" s="2">
        <v>55</v>
      </c>
      <c r="H8" s="2">
        <v>36</v>
      </c>
      <c r="I8" s="2">
        <v>28</v>
      </c>
      <c r="J8" s="2">
        <v>52</v>
      </c>
      <c r="K8" s="2">
        <v>49.8</v>
      </c>
      <c r="L8" s="2">
        <v>48</v>
      </c>
      <c r="M8" s="2">
        <v>26</v>
      </c>
      <c r="N8" s="2">
        <v>34</v>
      </c>
      <c r="O8" s="2">
        <v>39.8</v>
      </c>
      <c r="P8" s="2">
        <f t="shared" si="0"/>
        <v>459.6</v>
      </c>
      <c r="Q8" s="2">
        <f t="shared" si="1"/>
        <v>367.68</v>
      </c>
      <c r="R8" s="2">
        <v>56</v>
      </c>
      <c r="S8" s="2">
        <v>46</v>
      </c>
      <c r="T8" s="2">
        <f t="shared" si="2"/>
        <v>469.68</v>
      </c>
    </row>
    <row r="9" s="1" customFormat="1" ht="12" spans="1:20">
      <c r="A9" s="1" t="s">
        <v>4930</v>
      </c>
      <c r="B9" s="1" t="s">
        <v>4931</v>
      </c>
      <c r="C9" s="1" t="s">
        <v>4946</v>
      </c>
      <c r="D9" s="1" t="s">
        <v>4947</v>
      </c>
      <c r="E9" s="2">
        <v>52</v>
      </c>
      <c r="F9" s="2">
        <v>39</v>
      </c>
      <c r="G9" s="2">
        <v>55</v>
      </c>
      <c r="H9" s="2">
        <v>36</v>
      </c>
      <c r="I9" s="2">
        <v>28</v>
      </c>
      <c r="J9" s="2">
        <v>52</v>
      </c>
      <c r="K9" s="2">
        <v>49.8</v>
      </c>
      <c r="L9" s="2">
        <v>48</v>
      </c>
      <c r="M9" s="2">
        <v>26</v>
      </c>
      <c r="N9" s="2">
        <v>34</v>
      </c>
      <c r="O9" s="2">
        <v>39.8</v>
      </c>
      <c r="P9" s="2">
        <f t="shared" si="0"/>
        <v>459.6</v>
      </c>
      <c r="Q9" s="2">
        <f t="shared" si="1"/>
        <v>367.68</v>
      </c>
      <c r="R9" s="2">
        <v>56</v>
      </c>
      <c r="S9" s="2">
        <v>46</v>
      </c>
      <c r="T9" s="2">
        <f t="shared" si="2"/>
        <v>469.68</v>
      </c>
    </row>
    <row r="10" s="1" customFormat="1" ht="12" spans="1:20">
      <c r="A10" s="1" t="s">
        <v>4930</v>
      </c>
      <c r="B10" s="1" t="s">
        <v>4931</v>
      </c>
      <c r="C10" s="1" t="s">
        <v>4948</v>
      </c>
      <c r="D10" s="1" t="s">
        <v>4949</v>
      </c>
      <c r="E10" s="2">
        <v>52</v>
      </c>
      <c r="F10" s="2">
        <v>39</v>
      </c>
      <c r="G10" s="2">
        <v>55</v>
      </c>
      <c r="H10" s="2">
        <v>36</v>
      </c>
      <c r="I10" s="2">
        <v>28</v>
      </c>
      <c r="J10" s="2">
        <v>52</v>
      </c>
      <c r="K10" s="2">
        <v>49.8</v>
      </c>
      <c r="L10" s="2">
        <v>48</v>
      </c>
      <c r="M10" s="2">
        <v>26</v>
      </c>
      <c r="N10" s="2">
        <v>34</v>
      </c>
      <c r="O10" s="2">
        <v>39.8</v>
      </c>
      <c r="P10" s="2">
        <f t="shared" si="0"/>
        <v>459.6</v>
      </c>
      <c r="Q10" s="2">
        <f t="shared" si="1"/>
        <v>367.68</v>
      </c>
      <c r="R10" s="2">
        <v>56</v>
      </c>
      <c r="S10" s="2">
        <v>46</v>
      </c>
      <c r="T10" s="2">
        <f t="shared" si="2"/>
        <v>469.68</v>
      </c>
    </row>
    <row r="11" s="1" customFormat="1" ht="12" spans="1:20">
      <c r="A11" s="1" t="s">
        <v>4930</v>
      </c>
      <c r="B11" s="1" t="s">
        <v>4931</v>
      </c>
      <c r="C11" s="1" t="s">
        <v>4950</v>
      </c>
      <c r="D11" s="1" t="s">
        <v>4951</v>
      </c>
      <c r="E11" s="2">
        <v>52</v>
      </c>
      <c r="F11" s="2">
        <v>39</v>
      </c>
      <c r="G11" s="2">
        <v>55</v>
      </c>
      <c r="H11" s="2">
        <v>36</v>
      </c>
      <c r="I11" s="2">
        <v>28</v>
      </c>
      <c r="J11" s="2">
        <v>52</v>
      </c>
      <c r="K11" s="2">
        <v>49.8</v>
      </c>
      <c r="L11" s="2">
        <v>48</v>
      </c>
      <c r="M11" s="2">
        <v>26</v>
      </c>
      <c r="N11" s="2">
        <v>34</v>
      </c>
      <c r="O11" s="2">
        <v>39.8</v>
      </c>
      <c r="P11" s="2">
        <f t="shared" si="0"/>
        <v>459.6</v>
      </c>
      <c r="Q11" s="2">
        <f t="shared" si="1"/>
        <v>367.68</v>
      </c>
      <c r="R11" s="2">
        <v>56</v>
      </c>
      <c r="S11" s="2">
        <v>46</v>
      </c>
      <c r="T11" s="2">
        <f t="shared" si="2"/>
        <v>469.68</v>
      </c>
    </row>
    <row r="12" s="1" customFormat="1" ht="12" spans="1:20">
      <c r="A12" s="1" t="s">
        <v>4930</v>
      </c>
      <c r="B12" s="1" t="s">
        <v>4931</v>
      </c>
      <c r="C12" s="1" t="s">
        <v>4952</v>
      </c>
      <c r="D12" s="1" t="s">
        <v>4953</v>
      </c>
      <c r="E12" s="2">
        <v>52</v>
      </c>
      <c r="F12" s="2">
        <v>39</v>
      </c>
      <c r="G12" s="2">
        <v>55</v>
      </c>
      <c r="H12" s="2">
        <v>36</v>
      </c>
      <c r="I12" s="2">
        <v>28</v>
      </c>
      <c r="J12" s="2">
        <v>52</v>
      </c>
      <c r="K12" s="2">
        <v>49.8</v>
      </c>
      <c r="L12" s="2">
        <v>48</v>
      </c>
      <c r="M12" s="2">
        <v>26</v>
      </c>
      <c r="N12" s="2">
        <v>34</v>
      </c>
      <c r="O12" s="2">
        <v>39.8</v>
      </c>
      <c r="P12" s="2">
        <f t="shared" si="0"/>
        <v>459.6</v>
      </c>
      <c r="Q12" s="2">
        <f t="shared" si="1"/>
        <v>367.68</v>
      </c>
      <c r="R12" s="2">
        <v>56</v>
      </c>
      <c r="S12" s="2">
        <v>46</v>
      </c>
      <c r="T12" s="2">
        <f t="shared" si="2"/>
        <v>469.68</v>
      </c>
    </row>
    <row r="13" s="1" customFormat="1" ht="12" spans="1:20">
      <c r="A13" s="1" t="s">
        <v>4930</v>
      </c>
      <c r="B13" s="1" t="s">
        <v>4931</v>
      </c>
      <c r="C13" s="1" t="s">
        <v>4954</v>
      </c>
      <c r="D13" s="1" t="s">
        <v>4955</v>
      </c>
      <c r="E13" s="2">
        <v>52</v>
      </c>
      <c r="F13" s="2">
        <v>39</v>
      </c>
      <c r="G13" s="2">
        <v>55</v>
      </c>
      <c r="H13" s="2">
        <v>36</v>
      </c>
      <c r="I13" s="2">
        <v>28</v>
      </c>
      <c r="J13" s="2">
        <v>52</v>
      </c>
      <c r="K13" s="2">
        <v>49.8</v>
      </c>
      <c r="L13" s="2">
        <v>48</v>
      </c>
      <c r="M13" s="2">
        <v>26</v>
      </c>
      <c r="N13" s="2">
        <v>34</v>
      </c>
      <c r="O13" s="2">
        <v>39.8</v>
      </c>
      <c r="P13" s="2">
        <f t="shared" si="0"/>
        <v>459.6</v>
      </c>
      <c r="Q13" s="2">
        <f t="shared" si="1"/>
        <v>367.68</v>
      </c>
      <c r="R13" s="2">
        <v>56</v>
      </c>
      <c r="S13" s="2">
        <v>46</v>
      </c>
      <c r="T13" s="2">
        <f t="shared" si="2"/>
        <v>469.68</v>
      </c>
    </row>
    <row r="14" s="1" customFormat="1" ht="12" spans="1:20">
      <c r="A14" s="1" t="s">
        <v>4930</v>
      </c>
      <c r="B14" s="1" t="s">
        <v>4931</v>
      </c>
      <c r="C14" s="1" t="s">
        <v>4956</v>
      </c>
      <c r="D14" s="1" t="s">
        <v>145</v>
      </c>
      <c r="E14" s="2">
        <v>52</v>
      </c>
      <c r="F14" s="2">
        <v>39</v>
      </c>
      <c r="G14" s="2">
        <v>55</v>
      </c>
      <c r="H14" s="2">
        <v>36</v>
      </c>
      <c r="I14" s="2">
        <v>28</v>
      </c>
      <c r="J14" s="2">
        <v>52</v>
      </c>
      <c r="K14" s="2">
        <v>49.8</v>
      </c>
      <c r="L14" s="2">
        <v>48</v>
      </c>
      <c r="M14" s="2">
        <v>26</v>
      </c>
      <c r="N14" s="2">
        <v>34</v>
      </c>
      <c r="O14" s="2">
        <v>39.8</v>
      </c>
      <c r="P14" s="2">
        <f t="shared" si="0"/>
        <v>459.6</v>
      </c>
      <c r="Q14" s="2">
        <f t="shared" si="1"/>
        <v>367.68</v>
      </c>
      <c r="R14" s="2">
        <v>56</v>
      </c>
      <c r="S14" s="2">
        <v>46</v>
      </c>
      <c r="T14" s="2">
        <f t="shared" si="2"/>
        <v>469.68</v>
      </c>
    </row>
    <row r="15" s="1" customFormat="1" ht="12" spans="1:20">
      <c r="A15" s="1" t="s">
        <v>4930</v>
      </c>
      <c r="B15" s="1" t="s">
        <v>4931</v>
      </c>
      <c r="C15" s="1" t="s">
        <v>4957</v>
      </c>
      <c r="D15" s="1" t="s">
        <v>4958</v>
      </c>
      <c r="E15" s="2">
        <v>52</v>
      </c>
      <c r="F15" s="2">
        <v>39</v>
      </c>
      <c r="G15" s="2">
        <v>55</v>
      </c>
      <c r="H15" s="2">
        <v>36</v>
      </c>
      <c r="I15" s="2">
        <v>28</v>
      </c>
      <c r="J15" s="2">
        <v>52</v>
      </c>
      <c r="K15" s="2">
        <v>49.8</v>
      </c>
      <c r="L15" s="2">
        <v>48</v>
      </c>
      <c r="M15" s="2">
        <v>26</v>
      </c>
      <c r="N15" s="2">
        <v>34</v>
      </c>
      <c r="O15" s="2">
        <v>39.8</v>
      </c>
      <c r="P15" s="2">
        <f t="shared" si="0"/>
        <v>459.6</v>
      </c>
      <c r="Q15" s="2">
        <f t="shared" si="1"/>
        <v>367.68</v>
      </c>
      <c r="R15" s="2">
        <v>56</v>
      </c>
      <c r="S15" s="2">
        <v>46</v>
      </c>
      <c r="T15" s="2">
        <f t="shared" si="2"/>
        <v>469.68</v>
      </c>
    </row>
    <row r="16" s="1" customFormat="1" ht="12" spans="1:20">
      <c r="A16" s="1" t="s">
        <v>4930</v>
      </c>
      <c r="B16" s="1" t="s">
        <v>4931</v>
      </c>
      <c r="C16" s="1" t="s">
        <v>4959</v>
      </c>
      <c r="D16" s="1" t="s">
        <v>4960</v>
      </c>
      <c r="E16" s="2">
        <v>52</v>
      </c>
      <c r="F16" s="2">
        <v>39</v>
      </c>
      <c r="G16" s="2">
        <v>55</v>
      </c>
      <c r="H16" s="2">
        <v>36</v>
      </c>
      <c r="I16" s="2">
        <v>28</v>
      </c>
      <c r="J16" s="2">
        <v>52</v>
      </c>
      <c r="K16" s="2">
        <v>49.8</v>
      </c>
      <c r="L16" s="2">
        <v>48</v>
      </c>
      <c r="M16" s="2">
        <v>26</v>
      </c>
      <c r="N16" s="2">
        <v>34</v>
      </c>
      <c r="O16" s="2">
        <v>39.8</v>
      </c>
      <c r="P16" s="2">
        <f t="shared" si="0"/>
        <v>459.6</v>
      </c>
      <c r="Q16" s="2">
        <f t="shared" si="1"/>
        <v>367.68</v>
      </c>
      <c r="R16" s="2">
        <v>56</v>
      </c>
      <c r="S16" s="2">
        <v>46</v>
      </c>
      <c r="T16" s="2">
        <f t="shared" si="2"/>
        <v>469.68</v>
      </c>
    </row>
    <row r="17" s="1" customFormat="1" ht="12" spans="1:20">
      <c r="A17" s="1" t="s">
        <v>4930</v>
      </c>
      <c r="B17" s="1" t="s">
        <v>4931</v>
      </c>
      <c r="C17" s="1" t="s">
        <v>4961</v>
      </c>
      <c r="D17" s="1" t="s">
        <v>4962</v>
      </c>
      <c r="E17" s="2">
        <v>52</v>
      </c>
      <c r="F17" s="2">
        <v>39</v>
      </c>
      <c r="G17" s="2">
        <v>55</v>
      </c>
      <c r="H17" s="2">
        <v>36</v>
      </c>
      <c r="I17" s="2">
        <v>28</v>
      </c>
      <c r="J17" s="2">
        <v>52</v>
      </c>
      <c r="K17" s="2">
        <v>49.8</v>
      </c>
      <c r="L17" s="2">
        <v>48</v>
      </c>
      <c r="M17" s="2">
        <v>26</v>
      </c>
      <c r="N17" s="2">
        <v>34</v>
      </c>
      <c r="O17" s="2">
        <v>39.8</v>
      </c>
      <c r="P17" s="2">
        <f t="shared" si="0"/>
        <v>459.6</v>
      </c>
      <c r="Q17" s="2">
        <f t="shared" si="1"/>
        <v>367.68</v>
      </c>
      <c r="R17" s="2">
        <v>56</v>
      </c>
      <c r="S17" s="2">
        <v>46</v>
      </c>
      <c r="T17" s="2">
        <f t="shared" si="2"/>
        <v>469.68</v>
      </c>
    </row>
    <row r="18" s="1" customFormat="1" ht="12" spans="1:20">
      <c r="A18" s="1" t="s">
        <v>4930</v>
      </c>
      <c r="B18" s="1" t="s">
        <v>4931</v>
      </c>
      <c r="C18" s="1" t="s">
        <v>4963</v>
      </c>
      <c r="D18" s="1" t="s">
        <v>4964</v>
      </c>
      <c r="E18" s="2">
        <v>52</v>
      </c>
      <c r="F18" s="2">
        <v>39</v>
      </c>
      <c r="G18" s="2">
        <v>55</v>
      </c>
      <c r="H18" s="2">
        <v>36</v>
      </c>
      <c r="I18" s="2">
        <v>28</v>
      </c>
      <c r="J18" s="2">
        <v>52</v>
      </c>
      <c r="K18" s="2">
        <v>49.8</v>
      </c>
      <c r="L18" s="2">
        <v>48</v>
      </c>
      <c r="M18" s="2">
        <v>26</v>
      </c>
      <c r="N18" s="2">
        <v>34</v>
      </c>
      <c r="O18" s="2">
        <v>39.8</v>
      </c>
      <c r="P18" s="2">
        <f t="shared" si="0"/>
        <v>459.6</v>
      </c>
      <c r="Q18" s="2">
        <f t="shared" si="1"/>
        <v>367.68</v>
      </c>
      <c r="R18" s="2">
        <v>56</v>
      </c>
      <c r="S18" s="2">
        <v>46</v>
      </c>
      <c r="T18" s="2">
        <f t="shared" si="2"/>
        <v>469.68</v>
      </c>
    </row>
    <row r="19" s="1" customFormat="1" ht="12" spans="1:20">
      <c r="A19" s="1" t="s">
        <v>4930</v>
      </c>
      <c r="B19" s="1" t="s">
        <v>4931</v>
      </c>
      <c r="C19" s="1" t="s">
        <v>4965</v>
      </c>
      <c r="D19" s="1" t="s">
        <v>4966</v>
      </c>
      <c r="E19" s="2">
        <v>52</v>
      </c>
      <c r="F19" s="2">
        <v>39</v>
      </c>
      <c r="G19" s="2">
        <v>55</v>
      </c>
      <c r="H19" s="2">
        <v>36</v>
      </c>
      <c r="I19" s="2">
        <v>28</v>
      </c>
      <c r="J19" s="2">
        <v>52</v>
      </c>
      <c r="K19" s="2">
        <v>49.8</v>
      </c>
      <c r="L19" s="2">
        <v>48</v>
      </c>
      <c r="M19" s="2">
        <v>26</v>
      </c>
      <c r="N19" s="2">
        <v>34</v>
      </c>
      <c r="O19" s="2">
        <v>39.8</v>
      </c>
      <c r="P19" s="2">
        <f t="shared" si="0"/>
        <v>459.6</v>
      </c>
      <c r="Q19" s="2">
        <f t="shared" si="1"/>
        <v>367.68</v>
      </c>
      <c r="R19" s="2">
        <v>56</v>
      </c>
      <c r="S19" s="2">
        <v>46</v>
      </c>
      <c r="T19" s="2">
        <f t="shared" si="2"/>
        <v>469.68</v>
      </c>
    </row>
    <row r="20" s="1" customFormat="1" ht="12" spans="1:20">
      <c r="A20" s="1" t="s">
        <v>4930</v>
      </c>
      <c r="B20" s="1" t="s">
        <v>4931</v>
      </c>
      <c r="C20" s="1" t="s">
        <v>4967</v>
      </c>
      <c r="D20" s="1" t="s">
        <v>4968</v>
      </c>
      <c r="E20" s="2">
        <v>52</v>
      </c>
      <c r="F20" s="2">
        <v>39</v>
      </c>
      <c r="G20" s="2">
        <v>55</v>
      </c>
      <c r="H20" s="2">
        <v>36</v>
      </c>
      <c r="I20" s="2">
        <v>28</v>
      </c>
      <c r="J20" s="2">
        <v>52</v>
      </c>
      <c r="K20" s="2">
        <v>49.8</v>
      </c>
      <c r="L20" s="2">
        <v>48</v>
      </c>
      <c r="M20" s="2">
        <v>26</v>
      </c>
      <c r="N20" s="2">
        <v>34</v>
      </c>
      <c r="O20" s="2">
        <v>39.8</v>
      </c>
      <c r="P20" s="2">
        <f t="shared" si="0"/>
        <v>459.6</v>
      </c>
      <c r="Q20" s="2">
        <f t="shared" si="1"/>
        <v>367.68</v>
      </c>
      <c r="R20" s="2">
        <v>56</v>
      </c>
      <c r="S20" s="2">
        <v>46</v>
      </c>
      <c r="T20" s="2">
        <f t="shared" si="2"/>
        <v>469.68</v>
      </c>
    </row>
    <row r="21" s="1" customFormat="1" ht="12" spans="1:20">
      <c r="A21" s="1" t="s">
        <v>4930</v>
      </c>
      <c r="B21" s="1" t="s">
        <v>4931</v>
      </c>
      <c r="C21" s="1" t="s">
        <v>4969</v>
      </c>
      <c r="D21" s="1" t="s">
        <v>4970</v>
      </c>
      <c r="E21" s="2">
        <v>52</v>
      </c>
      <c r="F21" s="2">
        <v>39</v>
      </c>
      <c r="G21" s="2">
        <v>55</v>
      </c>
      <c r="H21" s="2">
        <v>36</v>
      </c>
      <c r="I21" s="2">
        <v>28</v>
      </c>
      <c r="J21" s="2">
        <v>52</v>
      </c>
      <c r="K21" s="2">
        <v>49.8</v>
      </c>
      <c r="L21" s="2">
        <v>48</v>
      </c>
      <c r="M21" s="2">
        <v>26</v>
      </c>
      <c r="N21" s="2">
        <v>34</v>
      </c>
      <c r="O21" s="2">
        <v>39.8</v>
      </c>
      <c r="P21" s="2">
        <f t="shared" si="0"/>
        <v>459.6</v>
      </c>
      <c r="Q21" s="2">
        <f t="shared" si="1"/>
        <v>367.68</v>
      </c>
      <c r="R21" s="2">
        <v>56</v>
      </c>
      <c r="S21" s="2">
        <v>46</v>
      </c>
      <c r="T21" s="2">
        <f t="shared" si="2"/>
        <v>469.68</v>
      </c>
    </row>
    <row r="22" s="1" customFormat="1" ht="12" spans="1:20">
      <c r="A22" s="1" t="s">
        <v>4930</v>
      </c>
      <c r="B22" s="1" t="s">
        <v>4931</v>
      </c>
      <c r="C22" s="1" t="s">
        <v>4971</v>
      </c>
      <c r="D22" s="1" t="s">
        <v>4972</v>
      </c>
      <c r="E22" s="2">
        <v>52</v>
      </c>
      <c r="F22" s="2">
        <v>39</v>
      </c>
      <c r="G22" s="2">
        <v>55</v>
      </c>
      <c r="H22" s="2">
        <v>36</v>
      </c>
      <c r="I22" s="2">
        <v>28</v>
      </c>
      <c r="J22" s="2">
        <v>52</v>
      </c>
      <c r="K22" s="2">
        <v>49.8</v>
      </c>
      <c r="L22" s="2">
        <v>48</v>
      </c>
      <c r="M22" s="2">
        <v>26</v>
      </c>
      <c r="N22" s="2">
        <v>34</v>
      </c>
      <c r="O22" s="2">
        <v>39.8</v>
      </c>
      <c r="P22" s="2">
        <f t="shared" si="0"/>
        <v>459.6</v>
      </c>
      <c r="Q22" s="2">
        <f t="shared" si="1"/>
        <v>367.68</v>
      </c>
      <c r="R22" s="2">
        <v>56</v>
      </c>
      <c r="S22" s="2">
        <v>46</v>
      </c>
      <c r="T22" s="2">
        <f t="shared" si="2"/>
        <v>469.68</v>
      </c>
    </row>
    <row r="23" s="1" customFormat="1" ht="12" spans="1:20">
      <c r="A23" s="1" t="s">
        <v>4930</v>
      </c>
      <c r="B23" s="1" t="s">
        <v>4931</v>
      </c>
      <c r="C23" s="1" t="s">
        <v>4973</v>
      </c>
      <c r="D23" s="1" t="s">
        <v>4974</v>
      </c>
      <c r="E23" s="2">
        <v>52</v>
      </c>
      <c r="F23" s="2">
        <v>39</v>
      </c>
      <c r="G23" s="2">
        <v>55</v>
      </c>
      <c r="H23" s="2">
        <v>36</v>
      </c>
      <c r="I23" s="2">
        <v>28</v>
      </c>
      <c r="J23" s="2">
        <v>52</v>
      </c>
      <c r="K23" s="2">
        <v>49.8</v>
      </c>
      <c r="L23" s="2">
        <v>48</v>
      </c>
      <c r="M23" s="2">
        <v>26</v>
      </c>
      <c r="N23" s="2">
        <v>34</v>
      </c>
      <c r="O23" s="2">
        <v>39.8</v>
      </c>
      <c r="P23" s="2">
        <f t="shared" si="0"/>
        <v>459.6</v>
      </c>
      <c r="Q23" s="2">
        <f t="shared" si="1"/>
        <v>367.68</v>
      </c>
      <c r="R23" s="2">
        <v>56</v>
      </c>
      <c r="S23" s="2">
        <v>46</v>
      </c>
      <c r="T23" s="2">
        <f t="shared" si="2"/>
        <v>469.68</v>
      </c>
    </row>
  </sheetData>
  <autoFilter ref="A1:D23">
    <extLst/>
  </autoFilter>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1"/>
  <sheetViews>
    <sheetView workbookViewId="0">
      <selection activeCell="A31" sqref="$A31:$XFD31"/>
    </sheetView>
  </sheetViews>
  <sheetFormatPr defaultColWidth="8.89166666666667" defaultRowHeight="13.5"/>
  <cols>
    <col min="1" max="1" width="24.1083333333333" customWidth="1"/>
    <col min="2" max="2" width="15.5583333333333" customWidth="1"/>
    <col min="3" max="3" width="10.775" customWidth="1"/>
    <col min="4" max="4" width="13.875" customWidth="1"/>
    <col min="5" max="17" width="4.5" style="2" customWidth="1"/>
    <col min="18" max="18" width="5.75" style="2" customWidth="1"/>
    <col min="19" max="19" width="6.625" style="2" customWidth="1"/>
    <col min="20" max="21" width="4.5" style="2" customWidth="1"/>
    <col min="22" max="22" width="6.625" style="2" customWidth="1"/>
  </cols>
  <sheetData>
    <row r="1" s="1" customFormat="1" ht="87" customHeight="1" spans="1:22">
      <c r="A1" s="1" t="s">
        <v>0</v>
      </c>
      <c r="B1" s="1" t="s">
        <v>1</v>
      </c>
      <c r="C1" s="1" t="s">
        <v>2</v>
      </c>
      <c r="D1" s="1" t="s">
        <v>3</v>
      </c>
      <c r="E1" s="2" t="s">
        <v>4919</v>
      </c>
      <c r="F1" s="2" t="s">
        <v>4920</v>
      </c>
      <c r="G1" s="2" t="s">
        <v>4922</v>
      </c>
      <c r="H1" s="2" t="s">
        <v>4975</v>
      </c>
      <c r="I1" s="2" t="s">
        <v>4976</v>
      </c>
      <c r="J1" s="2" t="s">
        <v>4977</v>
      </c>
      <c r="K1" s="2" t="s">
        <v>4978</v>
      </c>
      <c r="L1" s="2" t="s">
        <v>4923</v>
      </c>
      <c r="M1" s="2" t="s">
        <v>4924</v>
      </c>
      <c r="N1" s="2" t="s">
        <v>4979</v>
      </c>
      <c r="O1" s="2" t="s">
        <v>4980</v>
      </c>
      <c r="P1" s="2" t="s">
        <v>4981</v>
      </c>
      <c r="Q1" s="2" t="s">
        <v>4929</v>
      </c>
      <c r="R1" s="2" t="s">
        <v>21</v>
      </c>
      <c r="S1" s="2" t="s">
        <v>22</v>
      </c>
      <c r="T1" s="2" t="s">
        <v>24</v>
      </c>
      <c r="U1" s="2" t="s">
        <v>23</v>
      </c>
      <c r="V1" s="2" t="s">
        <v>26</v>
      </c>
    </row>
    <row r="2" s="1" customFormat="1" ht="12" spans="1:22">
      <c r="A2" s="1" t="s">
        <v>4982</v>
      </c>
      <c r="B2" s="1" t="s">
        <v>4931</v>
      </c>
      <c r="C2" s="1" t="s">
        <v>4983</v>
      </c>
      <c r="D2" s="1" t="s">
        <v>4984</v>
      </c>
      <c r="E2" s="2">
        <v>52</v>
      </c>
      <c r="F2" s="2">
        <v>39</v>
      </c>
      <c r="G2" s="2">
        <v>36</v>
      </c>
      <c r="H2" s="2">
        <v>58</v>
      </c>
      <c r="I2" s="2">
        <v>38</v>
      </c>
      <c r="J2" s="2">
        <v>36</v>
      </c>
      <c r="K2" s="2">
        <v>62</v>
      </c>
      <c r="L2" s="2">
        <v>28</v>
      </c>
      <c r="M2" s="2">
        <v>52</v>
      </c>
      <c r="N2" s="2">
        <v>28</v>
      </c>
      <c r="O2" s="2">
        <v>39</v>
      </c>
      <c r="P2" s="2">
        <v>42.8</v>
      </c>
      <c r="Q2" s="2">
        <v>39.8</v>
      </c>
      <c r="R2" s="2">
        <f>SUM(E2:Q2)</f>
        <v>550.6</v>
      </c>
      <c r="S2" s="2">
        <f>R2*0.8</f>
        <v>440.48</v>
      </c>
      <c r="T2" s="2">
        <v>56</v>
      </c>
      <c r="U2" s="2">
        <v>46</v>
      </c>
      <c r="V2" s="2">
        <f>S2+T2+U2</f>
        <v>542.48</v>
      </c>
    </row>
    <row r="3" s="1" customFormat="1" ht="12" spans="1:22">
      <c r="A3" s="1" t="s">
        <v>4982</v>
      </c>
      <c r="B3" s="1" t="s">
        <v>4931</v>
      </c>
      <c r="C3" s="1" t="s">
        <v>4985</v>
      </c>
      <c r="D3" s="1" t="s">
        <v>4986</v>
      </c>
      <c r="E3" s="2">
        <v>52</v>
      </c>
      <c r="F3" s="2">
        <v>39</v>
      </c>
      <c r="G3" s="2">
        <v>36</v>
      </c>
      <c r="H3" s="2">
        <v>58</v>
      </c>
      <c r="I3" s="2">
        <v>38</v>
      </c>
      <c r="J3" s="2">
        <v>36</v>
      </c>
      <c r="K3" s="2">
        <v>62</v>
      </c>
      <c r="L3" s="2">
        <v>28</v>
      </c>
      <c r="M3" s="2">
        <v>52</v>
      </c>
      <c r="N3" s="2">
        <v>28</v>
      </c>
      <c r="O3" s="2">
        <v>39</v>
      </c>
      <c r="P3" s="2">
        <v>42.8</v>
      </c>
      <c r="Q3" s="2">
        <v>39.8</v>
      </c>
      <c r="R3" s="2">
        <f t="shared" ref="R3:R42" si="0">SUM(E3:Q3)</f>
        <v>550.6</v>
      </c>
      <c r="S3" s="2">
        <f t="shared" ref="S3:S42" si="1">R3*0.8</f>
        <v>440.48</v>
      </c>
      <c r="T3" s="2">
        <v>56</v>
      </c>
      <c r="U3" s="2">
        <v>46</v>
      </c>
      <c r="V3" s="2">
        <f t="shared" ref="V3:V42" si="2">S3+T3+U3</f>
        <v>542.48</v>
      </c>
    </row>
    <row r="4" s="1" customFormat="1" ht="12" spans="1:22">
      <c r="A4" s="1" t="s">
        <v>4982</v>
      </c>
      <c r="B4" s="1" t="s">
        <v>4931</v>
      </c>
      <c r="C4" s="1" t="s">
        <v>4987</v>
      </c>
      <c r="D4" s="1" t="s">
        <v>4988</v>
      </c>
      <c r="E4" s="2">
        <v>52</v>
      </c>
      <c r="F4" s="2">
        <v>39</v>
      </c>
      <c r="G4" s="2">
        <v>36</v>
      </c>
      <c r="H4" s="2">
        <v>58</v>
      </c>
      <c r="I4" s="2">
        <v>38</v>
      </c>
      <c r="J4" s="2">
        <v>36</v>
      </c>
      <c r="K4" s="2">
        <v>62</v>
      </c>
      <c r="L4" s="2">
        <v>28</v>
      </c>
      <c r="M4" s="2">
        <v>52</v>
      </c>
      <c r="N4" s="2">
        <v>28</v>
      </c>
      <c r="O4" s="2">
        <v>39</v>
      </c>
      <c r="P4" s="2">
        <v>42.8</v>
      </c>
      <c r="Q4" s="2">
        <v>39.8</v>
      </c>
      <c r="R4" s="2">
        <f t="shared" si="0"/>
        <v>550.6</v>
      </c>
      <c r="S4" s="2">
        <f t="shared" si="1"/>
        <v>440.48</v>
      </c>
      <c r="T4" s="2">
        <v>56</v>
      </c>
      <c r="U4" s="2">
        <v>46</v>
      </c>
      <c r="V4" s="2">
        <f t="shared" si="2"/>
        <v>542.48</v>
      </c>
    </row>
    <row r="5" s="1" customFormat="1" ht="12" spans="1:22">
      <c r="A5" s="1" t="s">
        <v>4982</v>
      </c>
      <c r="B5" s="1" t="s">
        <v>4931</v>
      </c>
      <c r="C5" s="1" t="s">
        <v>4989</v>
      </c>
      <c r="D5" s="1" t="s">
        <v>4990</v>
      </c>
      <c r="E5" s="2">
        <v>52</v>
      </c>
      <c r="F5" s="2">
        <v>39</v>
      </c>
      <c r="G5" s="2">
        <v>36</v>
      </c>
      <c r="H5" s="2">
        <v>58</v>
      </c>
      <c r="I5" s="2">
        <v>38</v>
      </c>
      <c r="J5" s="2">
        <v>36</v>
      </c>
      <c r="K5" s="2">
        <v>62</v>
      </c>
      <c r="L5" s="2">
        <v>28</v>
      </c>
      <c r="M5" s="2">
        <v>52</v>
      </c>
      <c r="N5" s="2">
        <v>28</v>
      </c>
      <c r="O5" s="2">
        <v>39</v>
      </c>
      <c r="P5" s="2">
        <v>42.8</v>
      </c>
      <c r="Q5" s="2">
        <v>39.8</v>
      </c>
      <c r="R5" s="2">
        <f t="shared" si="0"/>
        <v>550.6</v>
      </c>
      <c r="S5" s="2">
        <f t="shared" si="1"/>
        <v>440.48</v>
      </c>
      <c r="T5" s="2">
        <v>56</v>
      </c>
      <c r="U5" s="2">
        <v>46</v>
      </c>
      <c r="V5" s="2">
        <f t="shared" si="2"/>
        <v>542.48</v>
      </c>
    </row>
    <row r="6" s="1" customFormat="1" ht="12" spans="1:22">
      <c r="A6" s="1" t="s">
        <v>4982</v>
      </c>
      <c r="B6" s="1" t="s">
        <v>4931</v>
      </c>
      <c r="C6" s="1" t="s">
        <v>4991</v>
      </c>
      <c r="D6" s="1" t="s">
        <v>4992</v>
      </c>
      <c r="E6" s="2">
        <v>52</v>
      </c>
      <c r="F6" s="2">
        <v>39</v>
      </c>
      <c r="G6" s="2">
        <v>36</v>
      </c>
      <c r="H6" s="2">
        <v>58</v>
      </c>
      <c r="I6" s="2">
        <v>38</v>
      </c>
      <c r="J6" s="2">
        <v>36</v>
      </c>
      <c r="K6" s="2">
        <v>62</v>
      </c>
      <c r="L6" s="2">
        <v>28</v>
      </c>
      <c r="M6" s="2">
        <v>52</v>
      </c>
      <c r="N6" s="2">
        <v>28</v>
      </c>
      <c r="O6" s="2">
        <v>39</v>
      </c>
      <c r="P6" s="2">
        <v>42.8</v>
      </c>
      <c r="Q6" s="2">
        <v>39.8</v>
      </c>
      <c r="R6" s="2">
        <f t="shared" si="0"/>
        <v>550.6</v>
      </c>
      <c r="S6" s="2">
        <f t="shared" si="1"/>
        <v>440.48</v>
      </c>
      <c r="T6" s="2">
        <v>56</v>
      </c>
      <c r="U6" s="2">
        <v>46</v>
      </c>
      <c r="V6" s="2">
        <f t="shared" si="2"/>
        <v>542.48</v>
      </c>
    </row>
    <row r="7" s="1" customFormat="1" ht="12" spans="1:22">
      <c r="A7" s="1" t="s">
        <v>4982</v>
      </c>
      <c r="B7" s="1" t="s">
        <v>4931</v>
      </c>
      <c r="C7" s="1" t="s">
        <v>4993</v>
      </c>
      <c r="D7" s="1" t="s">
        <v>4994</v>
      </c>
      <c r="E7" s="2">
        <v>52</v>
      </c>
      <c r="F7" s="2">
        <v>39</v>
      </c>
      <c r="G7" s="2">
        <v>36</v>
      </c>
      <c r="H7" s="2">
        <v>58</v>
      </c>
      <c r="I7" s="2">
        <v>38</v>
      </c>
      <c r="J7" s="2">
        <v>36</v>
      </c>
      <c r="K7" s="2">
        <v>62</v>
      </c>
      <c r="L7" s="2">
        <v>28</v>
      </c>
      <c r="M7" s="2">
        <v>52</v>
      </c>
      <c r="N7" s="2">
        <v>28</v>
      </c>
      <c r="O7" s="2">
        <v>39</v>
      </c>
      <c r="P7" s="2">
        <v>42.8</v>
      </c>
      <c r="Q7" s="2">
        <v>39.8</v>
      </c>
      <c r="R7" s="2">
        <f t="shared" si="0"/>
        <v>550.6</v>
      </c>
      <c r="S7" s="2">
        <f t="shared" si="1"/>
        <v>440.48</v>
      </c>
      <c r="T7" s="2">
        <v>56</v>
      </c>
      <c r="U7" s="2">
        <v>46</v>
      </c>
      <c r="V7" s="2">
        <f t="shared" si="2"/>
        <v>542.48</v>
      </c>
    </row>
    <row r="8" s="1" customFormat="1" ht="12" spans="1:22">
      <c r="A8" s="1" t="s">
        <v>4982</v>
      </c>
      <c r="B8" s="1" t="s">
        <v>4931</v>
      </c>
      <c r="C8" s="1" t="s">
        <v>4995</v>
      </c>
      <c r="D8" s="1" t="s">
        <v>4996</v>
      </c>
      <c r="E8" s="2">
        <v>52</v>
      </c>
      <c r="F8" s="2">
        <v>39</v>
      </c>
      <c r="G8" s="2">
        <v>36</v>
      </c>
      <c r="H8" s="2">
        <v>58</v>
      </c>
      <c r="I8" s="2">
        <v>38</v>
      </c>
      <c r="J8" s="2">
        <v>36</v>
      </c>
      <c r="K8" s="2">
        <v>62</v>
      </c>
      <c r="L8" s="2">
        <v>28</v>
      </c>
      <c r="M8" s="2">
        <v>52</v>
      </c>
      <c r="N8" s="2">
        <v>28</v>
      </c>
      <c r="O8" s="2">
        <v>39</v>
      </c>
      <c r="P8" s="2">
        <v>42.8</v>
      </c>
      <c r="Q8" s="2">
        <v>39.8</v>
      </c>
      <c r="R8" s="2">
        <f t="shared" si="0"/>
        <v>550.6</v>
      </c>
      <c r="S8" s="2">
        <f t="shared" si="1"/>
        <v>440.48</v>
      </c>
      <c r="T8" s="2">
        <v>56</v>
      </c>
      <c r="U8" s="2">
        <v>46</v>
      </c>
      <c r="V8" s="2">
        <f t="shared" si="2"/>
        <v>542.48</v>
      </c>
    </row>
    <row r="9" s="1" customFormat="1" ht="12" spans="1:22">
      <c r="A9" s="1" t="s">
        <v>4982</v>
      </c>
      <c r="B9" s="1" t="s">
        <v>4931</v>
      </c>
      <c r="C9" s="1" t="s">
        <v>4997</v>
      </c>
      <c r="D9" s="1" t="s">
        <v>4998</v>
      </c>
      <c r="E9" s="2">
        <v>52</v>
      </c>
      <c r="F9" s="2">
        <v>39</v>
      </c>
      <c r="G9" s="2">
        <v>36</v>
      </c>
      <c r="H9" s="2">
        <v>58</v>
      </c>
      <c r="I9" s="2">
        <v>38</v>
      </c>
      <c r="J9" s="2">
        <v>36</v>
      </c>
      <c r="K9" s="2">
        <v>62</v>
      </c>
      <c r="L9" s="2">
        <v>28</v>
      </c>
      <c r="M9" s="2">
        <v>52</v>
      </c>
      <c r="N9" s="2">
        <v>28</v>
      </c>
      <c r="O9" s="2">
        <v>39</v>
      </c>
      <c r="P9" s="2">
        <v>42.8</v>
      </c>
      <c r="Q9" s="2">
        <v>39.8</v>
      </c>
      <c r="R9" s="2">
        <f t="shared" si="0"/>
        <v>550.6</v>
      </c>
      <c r="S9" s="2">
        <f t="shared" si="1"/>
        <v>440.48</v>
      </c>
      <c r="T9" s="2">
        <v>56</v>
      </c>
      <c r="U9" s="2">
        <v>46</v>
      </c>
      <c r="V9" s="2">
        <f t="shared" si="2"/>
        <v>542.48</v>
      </c>
    </row>
    <row r="10" s="1" customFormat="1" ht="12" spans="1:22">
      <c r="A10" s="1" t="s">
        <v>4982</v>
      </c>
      <c r="B10" s="1" t="s">
        <v>4931</v>
      </c>
      <c r="C10" s="1" t="s">
        <v>4999</v>
      </c>
      <c r="D10" s="1" t="s">
        <v>5000</v>
      </c>
      <c r="E10" s="2">
        <v>52</v>
      </c>
      <c r="F10" s="2">
        <v>39</v>
      </c>
      <c r="G10" s="2">
        <v>36</v>
      </c>
      <c r="H10" s="2">
        <v>58</v>
      </c>
      <c r="I10" s="2">
        <v>38</v>
      </c>
      <c r="J10" s="2">
        <v>36</v>
      </c>
      <c r="K10" s="2">
        <v>62</v>
      </c>
      <c r="L10" s="2">
        <v>28</v>
      </c>
      <c r="M10" s="2">
        <v>52</v>
      </c>
      <c r="N10" s="2">
        <v>28</v>
      </c>
      <c r="O10" s="2">
        <v>39</v>
      </c>
      <c r="P10" s="2">
        <v>42.8</v>
      </c>
      <c r="Q10" s="2">
        <v>39.8</v>
      </c>
      <c r="R10" s="2">
        <f t="shared" si="0"/>
        <v>550.6</v>
      </c>
      <c r="S10" s="2">
        <f t="shared" si="1"/>
        <v>440.48</v>
      </c>
      <c r="T10" s="2">
        <v>56</v>
      </c>
      <c r="U10" s="2">
        <v>46</v>
      </c>
      <c r="V10" s="2">
        <f t="shared" si="2"/>
        <v>542.48</v>
      </c>
    </row>
    <row r="11" s="1" customFormat="1" ht="12" spans="1:22">
      <c r="A11" s="1" t="s">
        <v>4982</v>
      </c>
      <c r="B11" s="1" t="s">
        <v>4931</v>
      </c>
      <c r="C11" s="1" t="s">
        <v>5001</v>
      </c>
      <c r="D11" s="1" t="s">
        <v>5002</v>
      </c>
      <c r="E11" s="2">
        <v>52</v>
      </c>
      <c r="F11" s="2">
        <v>39</v>
      </c>
      <c r="G11" s="2">
        <v>36</v>
      </c>
      <c r="H11" s="2">
        <v>58</v>
      </c>
      <c r="I11" s="2">
        <v>38</v>
      </c>
      <c r="J11" s="2">
        <v>36</v>
      </c>
      <c r="K11" s="2">
        <v>62</v>
      </c>
      <c r="L11" s="2">
        <v>28</v>
      </c>
      <c r="M11" s="2">
        <v>52</v>
      </c>
      <c r="N11" s="2">
        <v>28</v>
      </c>
      <c r="O11" s="2">
        <v>39</v>
      </c>
      <c r="P11" s="2">
        <v>42.8</v>
      </c>
      <c r="Q11" s="2">
        <v>39.8</v>
      </c>
      <c r="R11" s="2">
        <f t="shared" si="0"/>
        <v>550.6</v>
      </c>
      <c r="S11" s="2">
        <f t="shared" si="1"/>
        <v>440.48</v>
      </c>
      <c r="T11" s="2">
        <v>56</v>
      </c>
      <c r="U11" s="2">
        <v>46</v>
      </c>
      <c r="V11" s="2">
        <f t="shared" si="2"/>
        <v>542.48</v>
      </c>
    </row>
    <row r="12" s="1" customFormat="1" ht="12" spans="1:22">
      <c r="A12" s="1" t="s">
        <v>4982</v>
      </c>
      <c r="B12" s="1" t="s">
        <v>4931</v>
      </c>
      <c r="C12" s="1" t="s">
        <v>5003</v>
      </c>
      <c r="D12" s="1" t="s">
        <v>5004</v>
      </c>
      <c r="E12" s="2">
        <v>52</v>
      </c>
      <c r="F12" s="2">
        <v>39</v>
      </c>
      <c r="G12" s="2">
        <v>36</v>
      </c>
      <c r="H12" s="2">
        <v>58</v>
      </c>
      <c r="I12" s="2">
        <v>38</v>
      </c>
      <c r="J12" s="2">
        <v>36</v>
      </c>
      <c r="K12" s="2">
        <v>62</v>
      </c>
      <c r="L12" s="2">
        <v>28</v>
      </c>
      <c r="M12" s="2">
        <v>52</v>
      </c>
      <c r="N12" s="2">
        <v>28</v>
      </c>
      <c r="O12" s="2">
        <v>39</v>
      </c>
      <c r="P12" s="2">
        <v>42.8</v>
      </c>
      <c r="Q12" s="2">
        <v>39.8</v>
      </c>
      <c r="R12" s="2">
        <f t="shared" si="0"/>
        <v>550.6</v>
      </c>
      <c r="S12" s="2">
        <f t="shared" si="1"/>
        <v>440.48</v>
      </c>
      <c r="T12" s="2">
        <v>56</v>
      </c>
      <c r="U12" s="2">
        <v>46</v>
      </c>
      <c r="V12" s="2">
        <f t="shared" si="2"/>
        <v>542.48</v>
      </c>
    </row>
    <row r="13" s="1" customFormat="1" ht="12" spans="1:22">
      <c r="A13" s="1" t="s">
        <v>4982</v>
      </c>
      <c r="B13" s="1" t="s">
        <v>4931</v>
      </c>
      <c r="C13" s="1" t="s">
        <v>5005</v>
      </c>
      <c r="D13" s="1" t="s">
        <v>5006</v>
      </c>
      <c r="E13" s="2">
        <v>52</v>
      </c>
      <c r="F13" s="2">
        <v>39</v>
      </c>
      <c r="G13" s="2">
        <v>36</v>
      </c>
      <c r="H13" s="2">
        <v>58</v>
      </c>
      <c r="I13" s="2">
        <v>38</v>
      </c>
      <c r="J13" s="2">
        <v>36</v>
      </c>
      <c r="K13" s="2">
        <v>62</v>
      </c>
      <c r="L13" s="2">
        <v>28</v>
      </c>
      <c r="M13" s="2">
        <v>52</v>
      </c>
      <c r="N13" s="2">
        <v>28</v>
      </c>
      <c r="O13" s="2">
        <v>39</v>
      </c>
      <c r="P13" s="2">
        <v>42.8</v>
      </c>
      <c r="Q13" s="2">
        <v>39.8</v>
      </c>
      <c r="R13" s="2">
        <f t="shared" si="0"/>
        <v>550.6</v>
      </c>
      <c r="S13" s="2">
        <f t="shared" si="1"/>
        <v>440.48</v>
      </c>
      <c r="T13" s="2">
        <v>56</v>
      </c>
      <c r="U13" s="2">
        <v>46</v>
      </c>
      <c r="V13" s="2">
        <f t="shared" si="2"/>
        <v>542.48</v>
      </c>
    </row>
    <row r="14" s="1" customFormat="1" ht="12" spans="1:22">
      <c r="A14" s="1" t="s">
        <v>4982</v>
      </c>
      <c r="B14" s="1" t="s">
        <v>4931</v>
      </c>
      <c r="C14" s="1" t="s">
        <v>5007</v>
      </c>
      <c r="D14" s="1" t="s">
        <v>5008</v>
      </c>
      <c r="E14" s="2">
        <v>52</v>
      </c>
      <c r="F14" s="2">
        <v>39</v>
      </c>
      <c r="G14" s="2">
        <v>36</v>
      </c>
      <c r="H14" s="2">
        <v>58</v>
      </c>
      <c r="I14" s="2">
        <v>38</v>
      </c>
      <c r="J14" s="2">
        <v>36</v>
      </c>
      <c r="K14" s="2">
        <v>62</v>
      </c>
      <c r="L14" s="2">
        <v>28</v>
      </c>
      <c r="M14" s="2">
        <v>52</v>
      </c>
      <c r="N14" s="2">
        <v>28</v>
      </c>
      <c r="O14" s="2">
        <v>39</v>
      </c>
      <c r="P14" s="2">
        <v>42.8</v>
      </c>
      <c r="Q14" s="2">
        <v>39.8</v>
      </c>
      <c r="R14" s="2">
        <f t="shared" si="0"/>
        <v>550.6</v>
      </c>
      <c r="S14" s="2">
        <f t="shared" si="1"/>
        <v>440.48</v>
      </c>
      <c r="T14" s="2">
        <v>56</v>
      </c>
      <c r="U14" s="2">
        <v>46</v>
      </c>
      <c r="V14" s="2">
        <f t="shared" si="2"/>
        <v>542.48</v>
      </c>
    </row>
    <row r="15" s="1" customFormat="1" ht="12" spans="1:22">
      <c r="A15" s="1" t="s">
        <v>4982</v>
      </c>
      <c r="B15" s="1" t="s">
        <v>4931</v>
      </c>
      <c r="C15" s="1" t="s">
        <v>5009</v>
      </c>
      <c r="D15" s="1" t="s">
        <v>5010</v>
      </c>
      <c r="E15" s="2">
        <v>52</v>
      </c>
      <c r="F15" s="2">
        <v>39</v>
      </c>
      <c r="G15" s="2">
        <v>36</v>
      </c>
      <c r="H15" s="2">
        <v>58</v>
      </c>
      <c r="I15" s="2">
        <v>38</v>
      </c>
      <c r="J15" s="2">
        <v>36</v>
      </c>
      <c r="K15" s="2">
        <v>62</v>
      </c>
      <c r="L15" s="2">
        <v>28</v>
      </c>
      <c r="M15" s="2">
        <v>52</v>
      </c>
      <c r="N15" s="2">
        <v>28</v>
      </c>
      <c r="O15" s="2">
        <v>39</v>
      </c>
      <c r="P15" s="2">
        <v>42.8</v>
      </c>
      <c r="Q15" s="2">
        <v>39.8</v>
      </c>
      <c r="R15" s="2">
        <f t="shared" si="0"/>
        <v>550.6</v>
      </c>
      <c r="S15" s="2">
        <f t="shared" si="1"/>
        <v>440.48</v>
      </c>
      <c r="T15" s="2">
        <v>56</v>
      </c>
      <c r="U15" s="2">
        <v>46</v>
      </c>
      <c r="V15" s="2">
        <f t="shared" si="2"/>
        <v>542.48</v>
      </c>
    </row>
    <row r="16" s="1" customFormat="1" ht="12" spans="1:22">
      <c r="A16" s="1" t="s">
        <v>4982</v>
      </c>
      <c r="B16" s="1" t="s">
        <v>4931</v>
      </c>
      <c r="C16" s="1" t="s">
        <v>5011</v>
      </c>
      <c r="D16" s="1" t="s">
        <v>5012</v>
      </c>
      <c r="E16" s="2">
        <v>52</v>
      </c>
      <c r="F16" s="2">
        <v>39</v>
      </c>
      <c r="G16" s="2">
        <v>36</v>
      </c>
      <c r="H16" s="2">
        <v>58</v>
      </c>
      <c r="I16" s="2">
        <v>38</v>
      </c>
      <c r="J16" s="2">
        <v>36</v>
      </c>
      <c r="K16" s="2">
        <v>62</v>
      </c>
      <c r="L16" s="2">
        <v>28</v>
      </c>
      <c r="M16" s="2">
        <v>52</v>
      </c>
      <c r="N16" s="2">
        <v>28</v>
      </c>
      <c r="O16" s="2">
        <v>39</v>
      </c>
      <c r="P16" s="2">
        <v>42.8</v>
      </c>
      <c r="Q16" s="2">
        <v>39.8</v>
      </c>
      <c r="R16" s="2">
        <f t="shared" si="0"/>
        <v>550.6</v>
      </c>
      <c r="S16" s="2">
        <f t="shared" si="1"/>
        <v>440.48</v>
      </c>
      <c r="T16" s="2">
        <v>56</v>
      </c>
      <c r="U16" s="2">
        <v>46</v>
      </c>
      <c r="V16" s="2">
        <f t="shared" si="2"/>
        <v>542.48</v>
      </c>
    </row>
    <row r="17" s="1" customFormat="1" ht="12" spans="1:22">
      <c r="A17" s="1" t="s">
        <v>4982</v>
      </c>
      <c r="B17" s="1" t="s">
        <v>4931</v>
      </c>
      <c r="C17" s="1" t="s">
        <v>5013</v>
      </c>
      <c r="D17" s="1" t="s">
        <v>5014</v>
      </c>
      <c r="E17" s="2">
        <v>52</v>
      </c>
      <c r="F17" s="2">
        <v>39</v>
      </c>
      <c r="G17" s="2">
        <v>36</v>
      </c>
      <c r="H17" s="2">
        <v>58</v>
      </c>
      <c r="I17" s="2">
        <v>38</v>
      </c>
      <c r="J17" s="2">
        <v>36</v>
      </c>
      <c r="K17" s="2">
        <v>62</v>
      </c>
      <c r="L17" s="2">
        <v>28</v>
      </c>
      <c r="M17" s="2">
        <v>52</v>
      </c>
      <c r="N17" s="2">
        <v>28</v>
      </c>
      <c r="O17" s="2">
        <v>39</v>
      </c>
      <c r="P17" s="2">
        <v>42.8</v>
      </c>
      <c r="Q17" s="2">
        <v>39.8</v>
      </c>
      <c r="R17" s="2">
        <f t="shared" si="0"/>
        <v>550.6</v>
      </c>
      <c r="S17" s="2">
        <f t="shared" si="1"/>
        <v>440.48</v>
      </c>
      <c r="T17" s="2">
        <v>56</v>
      </c>
      <c r="U17" s="2">
        <v>46</v>
      </c>
      <c r="V17" s="2">
        <f t="shared" si="2"/>
        <v>542.48</v>
      </c>
    </row>
    <row r="18" s="1" customFormat="1" ht="12" spans="1:22">
      <c r="A18" s="1" t="s">
        <v>4982</v>
      </c>
      <c r="B18" s="1" t="s">
        <v>4931</v>
      </c>
      <c r="C18" s="1" t="s">
        <v>5015</v>
      </c>
      <c r="D18" s="1" t="s">
        <v>5016</v>
      </c>
      <c r="E18" s="2">
        <v>52</v>
      </c>
      <c r="F18" s="2">
        <v>39</v>
      </c>
      <c r="G18" s="2">
        <v>36</v>
      </c>
      <c r="H18" s="2">
        <v>58</v>
      </c>
      <c r="I18" s="2">
        <v>38</v>
      </c>
      <c r="J18" s="2">
        <v>36</v>
      </c>
      <c r="K18" s="2">
        <v>62</v>
      </c>
      <c r="L18" s="2">
        <v>28</v>
      </c>
      <c r="M18" s="2">
        <v>52</v>
      </c>
      <c r="N18" s="2">
        <v>28</v>
      </c>
      <c r="O18" s="2">
        <v>39</v>
      </c>
      <c r="P18" s="2">
        <v>42.8</v>
      </c>
      <c r="Q18" s="2">
        <v>39.8</v>
      </c>
      <c r="R18" s="2">
        <f t="shared" si="0"/>
        <v>550.6</v>
      </c>
      <c r="S18" s="2">
        <f t="shared" si="1"/>
        <v>440.48</v>
      </c>
      <c r="T18" s="2">
        <v>56</v>
      </c>
      <c r="U18" s="2">
        <v>46</v>
      </c>
      <c r="V18" s="2">
        <f t="shared" si="2"/>
        <v>542.48</v>
      </c>
    </row>
    <row r="19" s="1" customFormat="1" ht="12" spans="1:22">
      <c r="A19" s="1" t="s">
        <v>4982</v>
      </c>
      <c r="B19" s="1" t="s">
        <v>4931</v>
      </c>
      <c r="C19" s="1" t="s">
        <v>5017</v>
      </c>
      <c r="D19" s="1" t="s">
        <v>5018</v>
      </c>
      <c r="E19" s="2">
        <v>52</v>
      </c>
      <c r="F19" s="2">
        <v>39</v>
      </c>
      <c r="G19" s="2">
        <v>36</v>
      </c>
      <c r="H19" s="2">
        <v>58</v>
      </c>
      <c r="I19" s="2">
        <v>38</v>
      </c>
      <c r="J19" s="2">
        <v>36</v>
      </c>
      <c r="K19" s="2">
        <v>62</v>
      </c>
      <c r="L19" s="2">
        <v>28</v>
      </c>
      <c r="M19" s="2">
        <v>52</v>
      </c>
      <c r="N19" s="2">
        <v>28</v>
      </c>
      <c r="O19" s="2">
        <v>39</v>
      </c>
      <c r="P19" s="2">
        <v>42.8</v>
      </c>
      <c r="Q19" s="2">
        <v>39.8</v>
      </c>
      <c r="R19" s="2">
        <f t="shared" si="0"/>
        <v>550.6</v>
      </c>
      <c r="S19" s="2">
        <f t="shared" si="1"/>
        <v>440.48</v>
      </c>
      <c r="T19" s="2">
        <v>56</v>
      </c>
      <c r="U19" s="2">
        <v>46</v>
      </c>
      <c r="V19" s="2">
        <f t="shared" si="2"/>
        <v>542.48</v>
      </c>
    </row>
    <row r="20" s="1" customFormat="1" ht="12" spans="1:22">
      <c r="A20" s="1" t="s">
        <v>4982</v>
      </c>
      <c r="B20" s="1" t="s">
        <v>4931</v>
      </c>
      <c r="C20" s="1" t="s">
        <v>5019</v>
      </c>
      <c r="D20" s="1" t="s">
        <v>5020</v>
      </c>
      <c r="E20" s="2">
        <v>52</v>
      </c>
      <c r="F20" s="2">
        <v>39</v>
      </c>
      <c r="G20" s="2">
        <v>36</v>
      </c>
      <c r="H20" s="2">
        <v>58</v>
      </c>
      <c r="I20" s="2">
        <v>38</v>
      </c>
      <c r="J20" s="2">
        <v>36</v>
      </c>
      <c r="K20" s="2">
        <v>62</v>
      </c>
      <c r="L20" s="2">
        <v>28</v>
      </c>
      <c r="M20" s="2">
        <v>52</v>
      </c>
      <c r="N20" s="2">
        <v>28</v>
      </c>
      <c r="O20" s="2">
        <v>39</v>
      </c>
      <c r="P20" s="2">
        <v>42.8</v>
      </c>
      <c r="Q20" s="2">
        <v>39.8</v>
      </c>
      <c r="R20" s="2">
        <f t="shared" si="0"/>
        <v>550.6</v>
      </c>
      <c r="S20" s="2">
        <f t="shared" si="1"/>
        <v>440.48</v>
      </c>
      <c r="T20" s="2">
        <v>56</v>
      </c>
      <c r="U20" s="2">
        <v>46</v>
      </c>
      <c r="V20" s="2">
        <f t="shared" si="2"/>
        <v>542.48</v>
      </c>
    </row>
    <row r="21" s="1" customFormat="1" ht="12" spans="1:22">
      <c r="A21" s="1" t="s">
        <v>4982</v>
      </c>
      <c r="B21" s="1" t="s">
        <v>4931</v>
      </c>
      <c r="C21" s="1" t="s">
        <v>5021</v>
      </c>
      <c r="D21" s="1" t="s">
        <v>5022</v>
      </c>
      <c r="E21" s="2">
        <v>52</v>
      </c>
      <c r="F21" s="2">
        <v>39</v>
      </c>
      <c r="G21" s="2">
        <v>36</v>
      </c>
      <c r="H21" s="2">
        <v>58</v>
      </c>
      <c r="I21" s="2">
        <v>38</v>
      </c>
      <c r="J21" s="2">
        <v>36</v>
      </c>
      <c r="K21" s="2">
        <v>62</v>
      </c>
      <c r="L21" s="2">
        <v>28</v>
      </c>
      <c r="M21" s="2">
        <v>52</v>
      </c>
      <c r="N21" s="2">
        <v>28</v>
      </c>
      <c r="O21" s="2">
        <v>39</v>
      </c>
      <c r="P21" s="2">
        <v>42.8</v>
      </c>
      <c r="Q21" s="2">
        <v>39.8</v>
      </c>
      <c r="R21" s="2">
        <f t="shared" si="0"/>
        <v>550.6</v>
      </c>
      <c r="S21" s="2">
        <f t="shared" si="1"/>
        <v>440.48</v>
      </c>
      <c r="T21" s="2">
        <v>56</v>
      </c>
      <c r="U21" s="2">
        <v>46</v>
      </c>
      <c r="V21" s="2">
        <f t="shared" si="2"/>
        <v>542.48</v>
      </c>
    </row>
    <row r="22" s="1" customFormat="1" ht="12" spans="1:22">
      <c r="A22" s="1" t="s">
        <v>4982</v>
      </c>
      <c r="B22" s="1" t="s">
        <v>4931</v>
      </c>
      <c r="C22" s="1" t="s">
        <v>5023</v>
      </c>
      <c r="D22" s="1" t="s">
        <v>5024</v>
      </c>
      <c r="E22" s="2">
        <v>52</v>
      </c>
      <c r="F22" s="2">
        <v>39</v>
      </c>
      <c r="G22" s="2">
        <v>36</v>
      </c>
      <c r="H22" s="2">
        <v>58</v>
      </c>
      <c r="I22" s="2">
        <v>38</v>
      </c>
      <c r="J22" s="2">
        <v>36</v>
      </c>
      <c r="K22" s="2">
        <v>62</v>
      </c>
      <c r="L22" s="2">
        <v>28</v>
      </c>
      <c r="M22" s="2">
        <v>52</v>
      </c>
      <c r="N22" s="2">
        <v>28</v>
      </c>
      <c r="O22" s="2">
        <v>39</v>
      </c>
      <c r="P22" s="2">
        <v>42.8</v>
      </c>
      <c r="Q22" s="2">
        <v>39.8</v>
      </c>
      <c r="R22" s="2">
        <f t="shared" si="0"/>
        <v>550.6</v>
      </c>
      <c r="S22" s="2">
        <f t="shared" si="1"/>
        <v>440.48</v>
      </c>
      <c r="T22" s="2">
        <v>56</v>
      </c>
      <c r="U22" s="2">
        <v>46</v>
      </c>
      <c r="V22" s="2">
        <f t="shared" si="2"/>
        <v>542.48</v>
      </c>
    </row>
    <row r="23" s="1" customFormat="1" ht="12" spans="1:22">
      <c r="A23" s="1" t="s">
        <v>4982</v>
      </c>
      <c r="B23" s="1" t="s">
        <v>4931</v>
      </c>
      <c r="C23" s="1" t="s">
        <v>5025</v>
      </c>
      <c r="D23" s="1" t="s">
        <v>5026</v>
      </c>
      <c r="E23" s="2">
        <v>52</v>
      </c>
      <c r="F23" s="2">
        <v>39</v>
      </c>
      <c r="G23" s="2">
        <v>36</v>
      </c>
      <c r="H23" s="2">
        <v>58</v>
      </c>
      <c r="I23" s="2">
        <v>38</v>
      </c>
      <c r="J23" s="2">
        <v>36</v>
      </c>
      <c r="K23" s="2">
        <v>62</v>
      </c>
      <c r="L23" s="2">
        <v>28</v>
      </c>
      <c r="M23" s="2">
        <v>52</v>
      </c>
      <c r="N23" s="2">
        <v>28</v>
      </c>
      <c r="O23" s="2">
        <v>39</v>
      </c>
      <c r="P23" s="2">
        <v>42.8</v>
      </c>
      <c r="Q23" s="2">
        <v>39.8</v>
      </c>
      <c r="R23" s="2">
        <f t="shared" si="0"/>
        <v>550.6</v>
      </c>
      <c r="S23" s="2">
        <f t="shared" si="1"/>
        <v>440.48</v>
      </c>
      <c r="T23" s="2">
        <v>56</v>
      </c>
      <c r="U23" s="2">
        <v>46</v>
      </c>
      <c r="V23" s="2">
        <f t="shared" si="2"/>
        <v>542.48</v>
      </c>
    </row>
    <row r="24" s="1" customFormat="1" ht="12" spans="1:22">
      <c r="A24" s="1" t="s">
        <v>4982</v>
      </c>
      <c r="B24" s="1" t="s">
        <v>4931</v>
      </c>
      <c r="C24" s="1" t="s">
        <v>5027</v>
      </c>
      <c r="D24" s="1" t="s">
        <v>5028</v>
      </c>
      <c r="E24" s="2">
        <v>52</v>
      </c>
      <c r="F24" s="2">
        <v>39</v>
      </c>
      <c r="G24" s="2">
        <v>36</v>
      </c>
      <c r="H24" s="2">
        <v>58</v>
      </c>
      <c r="I24" s="2">
        <v>38</v>
      </c>
      <c r="J24" s="2">
        <v>36</v>
      </c>
      <c r="K24" s="2">
        <v>62</v>
      </c>
      <c r="L24" s="2">
        <v>28</v>
      </c>
      <c r="M24" s="2">
        <v>52</v>
      </c>
      <c r="N24" s="2">
        <v>28</v>
      </c>
      <c r="O24" s="2">
        <v>39</v>
      </c>
      <c r="P24" s="2">
        <v>42.8</v>
      </c>
      <c r="Q24" s="2">
        <v>39.8</v>
      </c>
      <c r="R24" s="2">
        <f t="shared" si="0"/>
        <v>550.6</v>
      </c>
      <c r="S24" s="2">
        <f t="shared" si="1"/>
        <v>440.48</v>
      </c>
      <c r="T24" s="2">
        <v>56</v>
      </c>
      <c r="U24" s="2">
        <v>46</v>
      </c>
      <c r="V24" s="2">
        <f t="shared" si="2"/>
        <v>542.48</v>
      </c>
    </row>
    <row r="25" s="1" customFormat="1" ht="12" spans="1:22">
      <c r="A25" s="1" t="s">
        <v>4982</v>
      </c>
      <c r="B25" s="1" t="s">
        <v>4931</v>
      </c>
      <c r="C25" s="1" t="s">
        <v>5029</v>
      </c>
      <c r="D25" s="1" t="s">
        <v>5030</v>
      </c>
      <c r="E25" s="2">
        <v>52</v>
      </c>
      <c r="F25" s="2">
        <v>39</v>
      </c>
      <c r="G25" s="2">
        <v>36</v>
      </c>
      <c r="H25" s="2">
        <v>58</v>
      </c>
      <c r="I25" s="2">
        <v>38</v>
      </c>
      <c r="J25" s="2">
        <v>36</v>
      </c>
      <c r="K25" s="2">
        <v>62</v>
      </c>
      <c r="L25" s="2">
        <v>28</v>
      </c>
      <c r="M25" s="2">
        <v>52</v>
      </c>
      <c r="N25" s="2">
        <v>28</v>
      </c>
      <c r="O25" s="2">
        <v>39</v>
      </c>
      <c r="P25" s="2">
        <v>42.8</v>
      </c>
      <c r="Q25" s="2">
        <v>39.8</v>
      </c>
      <c r="R25" s="2">
        <f t="shared" si="0"/>
        <v>550.6</v>
      </c>
      <c r="S25" s="2">
        <f t="shared" si="1"/>
        <v>440.48</v>
      </c>
      <c r="T25" s="2">
        <v>56</v>
      </c>
      <c r="U25" s="2">
        <v>46</v>
      </c>
      <c r="V25" s="2">
        <f t="shared" si="2"/>
        <v>542.48</v>
      </c>
    </row>
    <row r="26" s="1" customFormat="1" ht="12" spans="1:22">
      <c r="A26" s="1" t="s">
        <v>4982</v>
      </c>
      <c r="B26" s="1" t="s">
        <v>4931</v>
      </c>
      <c r="C26" s="1" t="s">
        <v>5031</v>
      </c>
      <c r="D26" s="1" t="s">
        <v>5032</v>
      </c>
      <c r="E26" s="2">
        <v>52</v>
      </c>
      <c r="F26" s="2">
        <v>39</v>
      </c>
      <c r="G26" s="2">
        <v>36</v>
      </c>
      <c r="H26" s="2">
        <v>58</v>
      </c>
      <c r="I26" s="2">
        <v>38</v>
      </c>
      <c r="J26" s="2">
        <v>36</v>
      </c>
      <c r="K26" s="2">
        <v>62</v>
      </c>
      <c r="L26" s="2">
        <v>28</v>
      </c>
      <c r="M26" s="2">
        <v>52</v>
      </c>
      <c r="N26" s="2">
        <v>28</v>
      </c>
      <c r="O26" s="2">
        <v>39</v>
      </c>
      <c r="P26" s="2">
        <v>42.8</v>
      </c>
      <c r="Q26" s="2">
        <v>39.8</v>
      </c>
      <c r="R26" s="2">
        <f t="shared" si="0"/>
        <v>550.6</v>
      </c>
      <c r="S26" s="2">
        <f t="shared" si="1"/>
        <v>440.48</v>
      </c>
      <c r="T26" s="2">
        <v>56</v>
      </c>
      <c r="U26" s="2">
        <v>46</v>
      </c>
      <c r="V26" s="2">
        <f t="shared" si="2"/>
        <v>542.48</v>
      </c>
    </row>
    <row r="27" s="1" customFormat="1" ht="12" spans="1:22">
      <c r="A27" s="1" t="s">
        <v>4982</v>
      </c>
      <c r="B27" s="1" t="s">
        <v>4931</v>
      </c>
      <c r="C27" s="1" t="s">
        <v>5033</v>
      </c>
      <c r="D27" s="1" t="s">
        <v>5034</v>
      </c>
      <c r="E27" s="2">
        <v>52</v>
      </c>
      <c r="F27" s="2">
        <v>39</v>
      </c>
      <c r="G27" s="2">
        <v>36</v>
      </c>
      <c r="H27" s="2">
        <v>58</v>
      </c>
      <c r="I27" s="2">
        <v>38</v>
      </c>
      <c r="J27" s="2">
        <v>36</v>
      </c>
      <c r="K27" s="2">
        <v>62</v>
      </c>
      <c r="L27" s="2">
        <v>28</v>
      </c>
      <c r="M27" s="2">
        <v>52</v>
      </c>
      <c r="N27" s="2">
        <v>28</v>
      </c>
      <c r="O27" s="2">
        <v>39</v>
      </c>
      <c r="P27" s="2">
        <v>42.8</v>
      </c>
      <c r="Q27" s="2">
        <v>39.8</v>
      </c>
      <c r="R27" s="2">
        <f t="shared" si="0"/>
        <v>550.6</v>
      </c>
      <c r="S27" s="2">
        <f t="shared" si="1"/>
        <v>440.48</v>
      </c>
      <c r="T27" s="2">
        <v>56</v>
      </c>
      <c r="U27" s="2">
        <v>46</v>
      </c>
      <c r="V27" s="2">
        <f t="shared" si="2"/>
        <v>542.48</v>
      </c>
    </row>
    <row r="28" s="1" customFormat="1" ht="12" spans="1:22">
      <c r="A28" s="1" t="s">
        <v>4982</v>
      </c>
      <c r="B28" s="1" t="s">
        <v>4931</v>
      </c>
      <c r="C28" s="1" t="s">
        <v>5035</v>
      </c>
      <c r="D28" s="1" t="s">
        <v>5036</v>
      </c>
      <c r="E28" s="2">
        <v>52</v>
      </c>
      <c r="F28" s="2">
        <v>39</v>
      </c>
      <c r="G28" s="2">
        <v>36</v>
      </c>
      <c r="H28" s="2">
        <v>58</v>
      </c>
      <c r="I28" s="2">
        <v>38</v>
      </c>
      <c r="J28" s="2">
        <v>36</v>
      </c>
      <c r="K28" s="2">
        <v>62</v>
      </c>
      <c r="L28" s="2">
        <v>28</v>
      </c>
      <c r="M28" s="2">
        <v>52</v>
      </c>
      <c r="N28" s="2">
        <v>28</v>
      </c>
      <c r="O28" s="2">
        <v>39</v>
      </c>
      <c r="P28" s="2">
        <v>42.8</v>
      </c>
      <c r="Q28" s="2">
        <v>39.8</v>
      </c>
      <c r="R28" s="2">
        <f t="shared" si="0"/>
        <v>550.6</v>
      </c>
      <c r="S28" s="2">
        <f t="shared" si="1"/>
        <v>440.48</v>
      </c>
      <c r="T28" s="2">
        <v>56</v>
      </c>
      <c r="U28" s="2">
        <v>46</v>
      </c>
      <c r="V28" s="2">
        <f t="shared" si="2"/>
        <v>542.48</v>
      </c>
    </row>
    <row r="29" s="1" customFormat="1" ht="12" spans="1:22">
      <c r="A29" s="1" t="s">
        <v>4982</v>
      </c>
      <c r="B29" s="1" t="s">
        <v>4931</v>
      </c>
      <c r="C29" s="1" t="s">
        <v>5037</v>
      </c>
      <c r="D29" s="1" t="s">
        <v>5038</v>
      </c>
      <c r="E29" s="2">
        <v>52</v>
      </c>
      <c r="F29" s="2">
        <v>39</v>
      </c>
      <c r="G29" s="2">
        <v>36</v>
      </c>
      <c r="H29" s="2">
        <v>58</v>
      </c>
      <c r="I29" s="2">
        <v>38</v>
      </c>
      <c r="J29" s="2">
        <v>36</v>
      </c>
      <c r="K29" s="2">
        <v>62</v>
      </c>
      <c r="L29" s="2">
        <v>28</v>
      </c>
      <c r="M29" s="2">
        <v>52</v>
      </c>
      <c r="N29" s="2">
        <v>28</v>
      </c>
      <c r="O29" s="2">
        <v>39</v>
      </c>
      <c r="P29" s="2">
        <v>42.8</v>
      </c>
      <c r="Q29" s="2">
        <v>39.8</v>
      </c>
      <c r="R29" s="2">
        <f t="shared" si="0"/>
        <v>550.6</v>
      </c>
      <c r="S29" s="2">
        <f t="shared" si="1"/>
        <v>440.48</v>
      </c>
      <c r="T29" s="2">
        <v>56</v>
      </c>
      <c r="U29" s="2">
        <v>46</v>
      </c>
      <c r="V29" s="2">
        <f t="shared" si="2"/>
        <v>542.48</v>
      </c>
    </row>
    <row r="30" s="1" customFormat="1" ht="12" spans="1:22">
      <c r="A30" s="1" t="s">
        <v>4982</v>
      </c>
      <c r="B30" s="1" t="s">
        <v>4931</v>
      </c>
      <c r="C30" s="1" t="s">
        <v>5039</v>
      </c>
      <c r="D30" s="1" t="s">
        <v>5040</v>
      </c>
      <c r="E30" s="2">
        <v>52</v>
      </c>
      <c r="F30" s="2">
        <v>39</v>
      </c>
      <c r="G30" s="2">
        <v>36</v>
      </c>
      <c r="H30" s="2">
        <v>58</v>
      </c>
      <c r="I30" s="2">
        <v>38</v>
      </c>
      <c r="J30" s="2">
        <v>36</v>
      </c>
      <c r="K30" s="2">
        <v>62</v>
      </c>
      <c r="L30" s="2">
        <v>28</v>
      </c>
      <c r="M30" s="2">
        <v>52</v>
      </c>
      <c r="N30" s="2">
        <v>28</v>
      </c>
      <c r="O30" s="2">
        <v>39</v>
      </c>
      <c r="P30" s="2">
        <v>42.8</v>
      </c>
      <c r="Q30" s="2">
        <v>39.8</v>
      </c>
      <c r="R30" s="2">
        <f t="shared" si="0"/>
        <v>550.6</v>
      </c>
      <c r="S30" s="2">
        <f t="shared" si="1"/>
        <v>440.48</v>
      </c>
      <c r="T30" s="2">
        <v>56</v>
      </c>
      <c r="U30" s="2">
        <v>46</v>
      </c>
      <c r="V30" s="2">
        <f t="shared" si="2"/>
        <v>542.48</v>
      </c>
    </row>
    <row r="31" s="1" customFormat="1" ht="12" spans="1:22">
      <c r="A31" s="1" t="s">
        <v>4982</v>
      </c>
      <c r="B31" s="1" t="s">
        <v>4931</v>
      </c>
      <c r="C31" s="1" t="s">
        <v>5041</v>
      </c>
      <c r="D31" s="1" t="s">
        <v>5042</v>
      </c>
      <c r="E31" s="2">
        <v>52</v>
      </c>
      <c r="F31" s="2">
        <v>39</v>
      </c>
      <c r="G31" s="2">
        <v>36</v>
      </c>
      <c r="H31" s="2">
        <v>58</v>
      </c>
      <c r="I31" s="2">
        <v>38</v>
      </c>
      <c r="J31" s="2">
        <v>36</v>
      </c>
      <c r="K31" s="2">
        <v>62</v>
      </c>
      <c r="L31" s="2">
        <v>28</v>
      </c>
      <c r="M31" s="2">
        <v>52</v>
      </c>
      <c r="N31" s="2">
        <v>28</v>
      </c>
      <c r="O31" s="2">
        <v>39</v>
      </c>
      <c r="P31" s="2">
        <v>42.8</v>
      </c>
      <c r="Q31" s="2">
        <v>39.8</v>
      </c>
      <c r="R31" s="2">
        <f t="shared" si="0"/>
        <v>550.6</v>
      </c>
      <c r="S31" s="2">
        <f t="shared" si="1"/>
        <v>440.48</v>
      </c>
      <c r="T31" s="2">
        <v>56</v>
      </c>
      <c r="U31" s="2">
        <v>46</v>
      </c>
      <c r="V31" s="2">
        <f t="shared" si="2"/>
        <v>542.48</v>
      </c>
    </row>
    <row r="32" s="1" customFormat="1" ht="12" spans="1:22">
      <c r="A32" s="1" t="s">
        <v>4982</v>
      </c>
      <c r="B32" s="1" t="s">
        <v>4931</v>
      </c>
      <c r="C32" s="1" t="s">
        <v>5043</v>
      </c>
      <c r="D32" s="1" t="s">
        <v>5044</v>
      </c>
      <c r="E32" s="2">
        <v>52</v>
      </c>
      <c r="F32" s="2">
        <v>39</v>
      </c>
      <c r="G32" s="2">
        <v>36</v>
      </c>
      <c r="H32" s="2">
        <v>58</v>
      </c>
      <c r="I32" s="2">
        <v>38</v>
      </c>
      <c r="J32" s="2">
        <v>36</v>
      </c>
      <c r="K32" s="2">
        <v>62</v>
      </c>
      <c r="L32" s="2">
        <v>28</v>
      </c>
      <c r="M32" s="2">
        <v>52</v>
      </c>
      <c r="N32" s="2">
        <v>28</v>
      </c>
      <c r="O32" s="2">
        <v>39</v>
      </c>
      <c r="P32" s="2">
        <v>42.8</v>
      </c>
      <c r="Q32" s="2">
        <v>39.8</v>
      </c>
      <c r="R32" s="2">
        <f t="shared" si="0"/>
        <v>550.6</v>
      </c>
      <c r="S32" s="2">
        <f t="shared" si="1"/>
        <v>440.48</v>
      </c>
      <c r="T32" s="2">
        <v>56</v>
      </c>
      <c r="U32" s="2">
        <v>46</v>
      </c>
      <c r="V32" s="2">
        <f t="shared" si="2"/>
        <v>542.48</v>
      </c>
    </row>
    <row r="33" s="1" customFormat="1" ht="12" spans="1:22">
      <c r="A33" s="1" t="s">
        <v>4982</v>
      </c>
      <c r="B33" s="1" t="s">
        <v>4931</v>
      </c>
      <c r="C33" s="1" t="s">
        <v>5045</v>
      </c>
      <c r="D33" s="1" t="s">
        <v>5046</v>
      </c>
      <c r="E33" s="2">
        <v>52</v>
      </c>
      <c r="F33" s="2">
        <v>39</v>
      </c>
      <c r="G33" s="2">
        <v>36</v>
      </c>
      <c r="H33" s="2">
        <v>58</v>
      </c>
      <c r="I33" s="2">
        <v>38</v>
      </c>
      <c r="J33" s="2">
        <v>36</v>
      </c>
      <c r="K33" s="2">
        <v>62</v>
      </c>
      <c r="L33" s="2">
        <v>28</v>
      </c>
      <c r="M33" s="2">
        <v>52</v>
      </c>
      <c r="N33" s="2">
        <v>28</v>
      </c>
      <c r="O33" s="2">
        <v>39</v>
      </c>
      <c r="P33" s="2">
        <v>42.8</v>
      </c>
      <c r="Q33" s="2">
        <v>39.8</v>
      </c>
      <c r="R33" s="2">
        <f t="shared" si="0"/>
        <v>550.6</v>
      </c>
      <c r="S33" s="2">
        <f t="shared" si="1"/>
        <v>440.48</v>
      </c>
      <c r="T33" s="2">
        <v>56</v>
      </c>
      <c r="U33" s="2">
        <v>46</v>
      </c>
      <c r="V33" s="2">
        <f t="shared" si="2"/>
        <v>542.48</v>
      </c>
    </row>
    <row r="34" s="1" customFormat="1" ht="12" spans="1:22">
      <c r="A34" s="1" t="s">
        <v>4982</v>
      </c>
      <c r="B34" s="1" t="s">
        <v>4931</v>
      </c>
      <c r="C34" s="1" t="s">
        <v>5047</v>
      </c>
      <c r="D34" s="1" t="s">
        <v>5048</v>
      </c>
      <c r="E34" s="2">
        <v>52</v>
      </c>
      <c r="F34" s="2">
        <v>39</v>
      </c>
      <c r="G34" s="2">
        <v>36</v>
      </c>
      <c r="H34" s="2">
        <v>58</v>
      </c>
      <c r="I34" s="2">
        <v>38</v>
      </c>
      <c r="J34" s="2">
        <v>36</v>
      </c>
      <c r="K34" s="2">
        <v>62</v>
      </c>
      <c r="L34" s="2">
        <v>28</v>
      </c>
      <c r="M34" s="2">
        <v>52</v>
      </c>
      <c r="N34" s="2">
        <v>28</v>
      </c>
      <c r="O34" s="2">
        <v>39</v>
      </c>
      <c r="P34" s="2">
        <v>42.8</v>
      </c>
      <c r="Q34" s="2">
        <v>39.8</v>
      </c>
      <c r="R34" s="2">
        <f t="shared" si="0"/>
        <v>550.6</v>
      </c>
      <c r="S34" s="2">
        <f t="shared" si="1"/>
        <v>440.48</v>
      </c>
      <c r="T34" s="2">
        <v>56</v>
      </c>
      <c r="U34" s="2">
        <v>46</v>
      </c>
      <c r="V34" s="2">
        <f t="shared" si="2"/>
        <v>542.48</v>
      </c>
    </row>
    <row r="35" s="1" customFormat="1" ht="12" spans="1:22">
      <c r="A35" s="1" t="s">
        <v>4982</v>
      </c>
      <c r="B35" s="1" t="s">
        <v>4931</v>
      </c>
      <c r="C35" s="1" t="s">
        <v>5049</v>
      </c>
      <c r="D35" s="1" t="s">
        <v>5050</v>
      </c>
      <c r="E35" s="2">
        <v>52</v>
      </c>
      <c r="F35" s="2">
        <v>39</v>
      </c>
      <c r="G35" s="2">
        <v>36</v>
      </c>
      <c r="H35" s="2">
        <v>58</v>
      </c>
      <c r="I35" s="2">
        <v>38</v>
      </c>
      <c r="J35" s="2">
        <v>36</v>
      </c>
      <c r="K35" s="2">
        <v>62</v>
      </c>
      <c r="L35" s="2">
        <v>28</v>
      </c>
      <c r="M35" s="2">
        <v>52</v>
      </c>
      <c r="N35" s="2">
        <v>28</v>
      </c>
      <c r="O35" s="2">
        <v>39</v>
      </c>
      <c r="P35" s="2">
        <v>42.8</v>
      </c>
      <c r="Q35" s="2">
        <v>39.8</v>
      </c>
      <c r="R35" s="2">
        <f t="shared" si="0"/>
        <v>550.6</v>
      </c>
      <c r="S35" s="2">
        <f t="shared" si="1"/>
        <v>440.48</v>
      </c>
      <c r="T35" s="2">
        <v>56</v>
      </c>
      <c r="U35" s="2">
        <v>46</v>
      </c>
      <c r="V35" s="2">
        <f t="shared" si="2"/>
        <v>542.48</v>
      </c>
    </row>
    <row r="36" s="1" customFormat="1" ht="12" spans="1:22">
      <c r="A36" s="1" t="s">
        <v>4982</v>
      </c>
      <c r="B36" s="1" t="s">
        <v>4931</v>
      </c>
      <c r="C36" s="1" t="s">
        <v>5051</v>
      </c>
      <c r="D36" s="1" t="s">
        <v>5052</v>
      </c>
      <c r="E36" s="2">
        <v>52</v>
      </c>
      <c r="F36" s="2">
        <v>39</v>
      </c>
      <c r="G36" s="2">
        <v>36</v>
      </c>
      <c r="H36" s="2">
        <v>58</v>
      </c>
      <c r="I36" s="2">
        <v>38</v>
      </c>
      <c r="J36" s="2">
        <v>36</v>
      </c>
      <c r="K36" s="2">
        <v>62</v>
      </c>
      <c r="L36" s="2">
        <v>28</v>
      </c>
      <c r="M36" s="2">
        <v>52</v>
      </c>
      <c r="N36" s="2">
        <v>28</v>
      </c>
      <c r="O36" s="2">
        <v>39</v>
      </c>
      <c r="P36" s="2">
        <v>42.8</v>
      </c>
      <c r="Q36" s="2">
        <v>39.8</v>
      </c>
      <c r="R36" s="2">
        <f t="shared" si="0"/>
        <v>550.6</v>
      </c>
      <c r="S36" s="2">
        <f t="shared" si="1"/>
        <v>440.48</v>
      </c>
      <c r="T36" s="2">
        <v>56</v>
      </c>
      <c r="U36" s="2">
        <v>46</v>
      </c>
      <c r="V36" s="2">
        <f t="shared" si="2"/>
        <v>542.48</v>
      </c>
    </row>
    <row r="37" s="1" customFormat="1" ht="12" spans="1:22">
      <c r="A37" s="1" t="s">
        <v>4982</v>
      </c>
      <c r="B37" s="1" t="s">
        <v>4931</v>
      </c>
      <c r="C37" s="1" t="s">
        <v>5053</v>
      </c>
      <c r="D37" s="1" t="s">
        <v>5054</v>
      </c>
      <c r="E37" s="2">
        <v>52</v>
      </c>
      <c r="F37" s="2">
        <v>39</v>
      </c>
      <c r="G37" s="2">
        <v>36</v>
      </c>
      <c r="H37" s="2">
        <v>58</v>
      </c>
      <c r="I37" s="2">
        <v>38</v>
      </c>
      <c r="J37" s="2">
        <v>36</v>
      </c>
      <c r="K37" s="2">
        <v>62</v>
      </c>
      <c r="L37" s="2">
        <v>28</v>
      </c>
      <c r="M37" s="2">
        <v>52</v>
      </c>
      <c r="N37" s="2">
        <v>28</v>
      </c>
      <c r="O37" s="2">
        <v>39</v>
      </c>
      <c r="P37" s="2">
        <v>42.8</v>
      </c>
      <c r="Q37" s="2">
        <v>39.8</v>
      </c>
      <c r="R37" s="2">
        <f t="shared" si="0"/>
        <v>550.6</v>
      </c>
      <c r="S37" s="2">
        <f t="shared" si="1"/>
        <v>440.48</v>
      </c>
      <c r="T37" s="2">
        <v>56</v>
      </c>
      <c r="U37" s="2">
        <v>46</v>
      </c>
      <c r="V37" s="2">
        <f t="shared" si="2"/>
        <v>542.48</v>
      </c>
    </row>
    <row r="38" s="1" customFormat="1" ht="12" spans="1:22">
      <c r="A38" s="1" t="s">
        <v>4982</v>
      </c>
      <c r="B38" s="1" t="s">
        <v>4931</v>
      </c>
      <c r="C38" s="1" t="s">
        <v>5055</v>
      </c>
      <c r="D38" s="1" t="s">
        <v>5056</v>
      </c>
      <c r="E38" s="2">
        <v>52</v>
      </c>
      <c r="F38" s="2">
        <v>39</v>
      </c>
      <c r="G38" s="2">
        <v>36</v>
      </c>
      <c r="H38" s="2">
        <v>58</v>
      </c>
      <c r="I38" s="2">
        <v>38</v>
      </c>
      <c r="J38" s="2">
        <v>36</v>
      </c>
      <c r="K38" s="2">
        <v>62</v>
      </c>
      <c r="L38" s="2">
        <v>28</v>
      </c>
      <c r="M38" s="2">
        <v>52</v>
      </c>
      <c r="N38" s="2">
        <v>28</v>
      </c>
      <c r="O38" s="2">
        <v>39</v>
      </c>
      <c r="P38" s="2">
        <v>42.8</v>
      </c>
      <c r="Q38" s="2">
        <v>39.8</v>
      </c>
      <c r="R38" s="2">
        <f t="shared" si="0"/>
        <v>550.6</v>
      </c>
      <c r="S38" s="2">
        <f t="shared" si="1"/>
        <v>440.48</v>
      </c>
      <c r="T38" s="2">
        <v>56</v>
      </c>
      <c r="U38" s="2">
        <v>46</v>
      </c>
      <c r="V38" s="2">
        <f t="shared" si="2"/>
        <v>542.48</v>
      </c>
    </row>
    <row r="39" s="1" customFormat="1" ht="12" spans="1:22">
      <c r="A39" s="1" t="s">
        <v>4982</v>
      </c>
      <c r="B39" s="1" t="s">
        <v>4931</v>
      </c>
      <c r="C39" s="1" t="s">
        <v>5057</v>
      </c>
      <c r="D39" s="1" t="s">
        <v>5058</v>
      </c>
      <c r="E39" s="2">
        <v>52</v>
      </c>
      <c r="F39" s="2">
        <v>39</v>
      </c>
      <c r="G39" s="2">
        <v>36</v>
      </c>
      <c r="H39" s="2">
        <v>58</v>
      </c>
      <c r="I39" s="2">
        <v>38</v>
      </c>
      <c r="J39" s="2">
        <v>36</v>
      </c>
      <c r="K39" s="2">
        <v>62</v>
      </c>
      <c r="L39" s="2">
        <v>28</v>
      </c>
      <c r="M39" s="2">
        <v>52</v>
      </c>
      <c r="N39" s="2">
        <v>28</v>
      </c>
      <c r="O39" s="2">
        <v>39</v>
      </c>
      <c r="P39" s="2">
        <v>42.8</v>
      </c>
      <c r="Q39" s="2">
        <v>39.8</v>
      </c>
      <c r="R39" s="2">
        <f t="shared" si="0"/>
        <v>550.6</v>
      </c>
      <c r="S39" s="2">
        <f t="shared" si="1"/>
        <v>440.48</v>
      </c>
      <c r="T39" s="2">
        <v>56</v>
      </c>
      <c r="U39" s="2">
        <v>46</v>
      </c>
      <c r="V39" s="2">
        <f t="shared" si="2"/>
        <v>542.48</v>
      </c>
    </row>
    <row r="40" s="1" customFormat="1" ht="12" spans="1:22">
      <c r="A40" s="1" t="s">
        <v>5059</v>
      </c>
      <c r="B40" s="1" t="s">
        <v>5060</v>
      </c>
      <c r="C40" s="1" t="s">
        <v>5061</v>
      </c>
      <c r="D40" s="1" t="s">
        <v>5062</v>
      </c>
      <c r="E40" s="2">
        <v>52</v>
      </c>
      <c r="F40" s="2">
        <v>39</v>
      </c>
      <c r="G40" s="2">
        <v>36</v>
      </c>
      <c r="H40" s="2">
        <v>58</v>
      </c>
      <c r="I40" s="2">
        <v>38</v>
      </c>
      <c r="J40" s="2">
        <v>36</v>
      </c>
      <c r="K40" s="2">
        <v>62</v>
      </c>
      <c r="L40" s="2">
        <v>28</v>
      </c>
      <c r="M40" s="2">
        <v>52</v>
      </c>
      <c r="N40" s="2">
        <v>28</v>
      </c>
      <c r="O40" s="2">
        <v>39</v>
      </c>
      <c r="P40" s="2">
        <v>42.8</v>
      </c>
      <c r="Q40" s="2">
        <v>39.8</v>
      </c>
      <c r="R40" s="2">
        <f t="shared" si="0"/>
        <v>550.6</v>
      </c>
      <c r="S40" s="2">
        <f t="shared" si="1"/>
        <v>440.48</v>
      </c>
      <c r="T40" s="2">
        <v>56</v>
      </c>
      <c r="U40" s="2">
        <v>46</v>
      </c>
      <c r="V40" s="2">
        <f t="shared" si="2"/>
        <v>542.48</v>
      </c>
    </row>
    <row r="41" s="1" customFormat="1" ht="12" spans="1:22">
      <c r="A41" s="1" t="s">
        <v>5063</v>
      </c>
      <c r="B41" s="1" t="s">
        <v>4931</v>
      </c>
      <c r="C41" s="1" t="s">
        <v>5064</v>
      </c>
      <c r="D41" s="1" t="s">
        <v>5065</v>
      </c>
      <c r="E41" s="2">
        <v>52</v>
      </c>
      <c r="F41" s="2">
        <v>39</v>
      </c>
      <c r="G41" s="2">
        <v>36</v>
      </c>
      <c r="H41" s="2">
        <v>58</v>
      </c>
      <c r="I41" s="2">
        <v>38</v>
      </c>
      <c r="J41" s="2">
        <v>36</v>
      </c>
      <c r="K41" s="2">
        <v>62</v>
      </c>
      <c r="L41" s="2">
        <v>28</v>
      </c>
      <c r="M41" s="2">
        <v>52</v>
      </c>
      <c r="N41" s="2">
        <v>28</v>
      </c>
      <c r="O41" s="2">
        <v>39</v>
      </c>
      <c r="P41" s="2">
        <v>42.8</v>
      </c>
      <c r="Q41" s="2">
        <v>39.8</v>
      </c>
      <c r="R41" s="2">
        <f t="shared" si="0"/>
        <v>550.6</v>
      </c>
      <c r="S41" s="2">
        <f t="shared" si="1"/>
        <v>440.48</v>
      </c>
      <c r="T41" s="2">
        <v>56</v>
      </c>
      <c r="U41" s="2">
        <v>46</v>
      </c>
      <c r="V41" s="2">
        <f t="shared" si="2"/>
        <v>542.48</v>
      </c>
    </row>
  </sheetData>
  <autoFilter ref="A1:D41">
    <extLst/>
  </autoFilter>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8"/>
  <sheetViews>
    <sheetView workbookViewId="0">
      <selection activeCell="K53" sqref="K53"/>
    </sheetView>
  </sheetViews>
  <sheetFormatPr defaultColWidth="8.89166666666667" defaultRowHeight="13.5"/>
  <cols>
    <col min="1" max="1" width="24.1083333333333" style="3" customWidth="1"/>
    <col min="2" max="2" width="15.5583333333333" style="3" customWidth="1"/>
    <col min="3" max="3" width="10.775" style="3" customWidth="1"/>
    <col min="4" max="4" width="24" style="3" customWidth="1"/>
    <col min="5" max="19" width="4.5" style="2" customWidth="1"/>
    <col min="20" max="20" width="5.75" style="2" customWidth="1"/>
    <col min="21" max="21" width="6.625" style="2" customWidth="1"/>
    <col min="22" max="23" width="4.5" style="2" customWidth="1"/>
    <col min="24" max="24" width="7.25" style="2" customWidth="1"/>
    <col min="25" max="25" width="6.625" style="2" customWidth="1"/>
    <col min="26" max="16384" width="8.89166666666667" style="3"/>
  </cols>
  <sheetData>
    <row r="1" s="1" customFormat="1" ht="87" customHeight="1" spans="1:25">
      <c r="A1" s="1" t="s">
        <v>0</v>
      </c>
      <c r="B1" s="1" t="s">
        <v>1</v>
      </c>
      <c r="C1" s="1" t="s">
        <v>2</v>
      </c>
      <c r="D1" s="1" t="s">
        <v>3</v>
      </c>
      <c r="E1" s="2" t="s">
        <v>4919</v>
      </c>
      <c r="F1" s="2" t="s">
        <v>4920</v>
      </c>
      <c r="G1" s="2" t="s">
        <v>4921</v>
      </c>
      <c r="H1" s="2" t="s">
        <v>5066</v>
      </c>
      <c r="I1" s="2" t="s">
        <v>5067</v>
      </c>
      <c r="J1" s="2" t="s">
        <v>4923</v>
      </c>
      <c r="K1" s="2" t="s">
        <v>4924</v>
      </c>
      <c r="L1" s="2" t="s">
        <v>5068</v>
      </c>
      <c r="M1" s="2" t="s">
        <v>5069</v>
      </c>
      <c r="N1" s="2" t="s">
        <v>5070</v>
      </c>
      <c r="O1" s="2" t="s">
        <v>4926</v>
      </c>
      <c r="P1" s="2" t="s">
        <v>4927</v>
      </c>
      <c r="Q1" s="2" t="s">
        <v>4928</v>
      </c>
      <c r="R1" s="2" t="s">
        <v>5071</v>
      </c>
      <c r="S1" s="2" t="s">
        <v>4929</v>
      </c>
      <c r="T1" s="2" t="s">
        <v>21</v>
      </c>
      <c r="U1" s="2" t="s">
        <v>22</v>
      </c>
      <c r="V1" s="2" t="s">
        <v>24</v>
      </c>
      <c r="W1" s="2" t="s">
        <v>23</v>
      </c>
      <c r="X1" s="2"/>
      <c r="Y1" s="2" t="s">
        <v>26</v>
      </c>
    </row>
    <row r="2" s="1" customFormat="1" ht="12" spans="1:25">
      <c r="A2" s="1" t="s">
        <v>5072</v>
      </c>
      <c r="B2" s="1" t="s">
        <v>4931</v>
      </c>
      <c r="C2" s="1" t="s">
        <v>5073</v>
      </c>
      <c r="D2" s="1" t="s">
        <v>5074</v>
      </c>
      <c r="E2" s="2">
        <v>52</v>
      </c>
      <c r="F2" s="2">
        <v>39</v>
      </c>
      <c r="G2" s="2">
        <v>55</v>
      </c>
      <c r="H2" s="2">
        <v>36</v>
      </c>
      <c r="I2" s="2">
        <v>38</v>
      </c>
      <c r="J2" s="2">
        <v>28</v>
      </c>
      <c r="K2" s="2">
        <v>52</v>
      </c>
      <c r="L2" s="2">
        <v>30</v>
      </c>
      <c r="M2" s="2">
        <v>48</v>
      </c>
      <c r="N2" s="2">
        <v>49.8</v>
      </c>
      <c r="O2" s="2">
        <v>48</v>
      </c>
      <c r="P2" s="2">
        <v>26</v>
      </c>
      <c r="Q2" s="2">
        <v>34</v>
      </c>
      <c r="R2" s="2">
        <v>27.6</v>
      </c>
      <c r="S2" s="2">
        <v>39.8</v>
      </c>
      <c r="T2" s="2">
        <f>SUM(E2:S2)</f>
        <v>603.2</v>
      </c>
      <c r="U2" s="2">
        <f>T2*0.8</f>
        <v>482.56</v>
      </c>
      <c r="V2" s="2">
        <v>56</v>
      </c>
      <c r="W2" s="2">
        <v>46</v>
      </c>
      <c r="X2" s="2"/>
      <c r="Y2" s="2">
        <f>U2+V2+W2</f>
        <v>584.56</v>
      </c>
    </row>
    <row r="3" s="1" customFormat="1" ht="12" spans="1:25">
      <c r="A3" s="1" t="s">
        <v>5072</v>
      </c>
      <c r="B3" s="1" t="s">
        <v>4931</v>
      </c>
      <c r="C3" s="1" t="s">
        <v>5075</v>
      </c>
      <c r="D3" s="1" t="s">
        <v>5076</v>
      </c>
      <c r="E3" s="2">
        <v>52</v>
      </c>
      <c r="F3" s="2">
        <v>39</v>
      </c>
      <c r="G3" s="2">
        <v>55</v>
      </c>
      <c r="H3" s="2">
        <v>36</v>
      </c>
      <c r="I3" s="2">
        <v>38</v>
      </c>
      <c r="J3" s="2">
        <v>28</v>
      </c>
      <c r="K3" s="2">
        <v>52</v>
      </c>
      <c r="L3" s="2">
        <v>30</v>
      </c>
      <c r="M3" s="2">
        <v>48</v>
      </c>
      <c r="N3" s="2">
        <v>49.8</v>
      </c>
      <c r="O3" s="2">
        <v>48</v>
      </c>
      <c r="P3" s="2">
        <v>26</v>
      </c>
      <c r="Q3" s="2">
        <v>34</v>
      </c>
      <c r="R3" s="2">
        <v>27.6</v>
      </c>
      <c r="S3" s="2">
        <v>39.8</v>
      </c>
      <c r="T3" s="2">
        <f t="shared" ref="T3:T48" si="0">SUM(E3:S3)</f>
        <v>603.2</v>
      </c>
      <c r="U3" s="2">
        <f t="shared" ref="U3:U48" si="1">T3*0.8</f>
        <v>482.56</v>
      </c>
      <c r="V3" s="2">
        <v>56</v>
      </c>
      <c r="W3" s="2">
        <v>46</v>
      </c>
      <c r="X3" s="2"/>
      <c r="Y3" s="2">
        <f t="shared" ref="Y3:Y48" si="2">U3+V3+W3</f>
        <v>584.56</v>
      </c>
    </row>
    <row r="4" s="1" customFormat="1" ht="12" spans="1:25">
      <c r="A4" s="1" t="s">
        <v>5072</v>
      </c>
      <c r="B4" s="1" t="s">
        <v>4931</v>
      </c>
      <c r="C4" s="1" t="s">
        <v>5077</v>
      </c>
      <c r="D4" s="1" t="s">
        <v>5078</v>
      </c>
      <c r="E4" s="2">
        <v>52</v>
      </c>
      <c r="F4" s="2">
        <v>39</v>
      </c>
      <c r="G4" s="2">
        <v>55</v>
      </c>
      <c r="H4" s="2">
        <v>36</v>
      </c>
      <c r="I4" s="2">
        <v>38</v>
      </c>
      <c r="J4" s="2">
        <v>28</v>
      </c>
      <c r="K4" s="2">
        <v>52</v>
      </c>
      <c r="L4" s="2">
        <v>30</v>
      </c>
      <c r="M4" s="2">
        <v>48</v>
      </c>
      <c r="N4" s="2">
        <v>49.8</v>
      </c>
      <c r="O4" s="2">
        <v>48</v>
      </c>
      <c r="P4" s="2">
        <v>26</v>
      </c>
      <c r="Q4" s="2">
        <v>34</v>
      </c>
      <c r="R4" s="2">
        <v>27.6</v>
      </c>
      <c r="S4" s="2">
        <v>39.8</v>
      </c>
      <c r="T4" s="2">
        <f t="shared" si="0"/>
        <v>603.2</v>
      </c>
      <c r="U4" s="2">
        <f t="shared" si="1"/>
        <v>482.56</v>
      </c>
      <c r="V4" s="2">
        <v>56</v>
      </c>
      <c r="W4" s="2">
        <v>46</v>
      </c>
      <c r="X4" s="2"/>
      <c r="Y4" s="2">
        <f t="shared" si="2"/>
        <v>584.56</v>
      </c>
    </row>
    <row r="5" s="1" customFormat="1" ht="12" spans="1:25">
      <c r="A5" s="1" t="s">
        <v>5072</v>
      </c>
      <c r="B5" s="1" t="s">
        <v>4931</v>
      </c>
      <c r="C5" s="1" t="s">
        <v>5079</v>
      </c>
      <c r="D5" s="1" t="s">
        <v>5080</v>
      </c>
      <c r="E5" s="2">
        <v>52</v>
      </c>
      <c r="F5" s="2">
        <v>39</v>
      </c>
      <c r="G5" s="2">
        <v>55</v>
      </c>
      <c r="H5" s="2">
        <v>36</v>
      </c>
      <c r="I5" s="2">
        <v>38</v>
      </c>
      <c r="J5" s="2">
        <v>28</v>
      </c>
      <c r="K5" s="2">
        <v>52</v>
      </c>
      <c r="L5" s="2">
        <v>30</v>
      </c>
      <c r="M5" s="2">
        <v>48</v>
      </c>
      <c r="N5" s="2">
        <v>49.8</v>
      </c>
      <c r="O5" s="2">
        <v>48</v>
      </c>
      <c r="P5" s="2">
        <v>26</v>
      </c>
      <c r="Q5" s="2">
        <v>34</v>
      </c>
      <c r="R5" s="2">
        <v>27.6</v>
      </c>
      <c r="S5" s="2">
        <v>39.8</v>
      </c>
      <c r="T5" s="2">
        <f t="shared" si="0"/>
        <v>603.2</v>
      </c>
      <c r="U5" s="2">
        <f t="shared" si="1"/>
        <v>482.56</v>
      </c>
      <c r="V5" s="2">
        <v>56</v>
      </c>
      <c r="W5" s="2">
        <v>46</v>
      </c>
      <c r="X5" s="2"/>
      <c r="Y5" s="2">
        <f t="shared" si="2"/>
        <v>584.56</v>
      </c>
    </row>
    <row r="6" s="1" customFormat="1" ht="12" spans="1:25">
      <c r="A6" s="1" t="s">
        <v>5072</v>
      </c>
      <c r="B6" s="1" t="s">
        <v>4931</v>
      </c>
      <c r="C6" s="1" t="s">
        <v>5081</v>
      </c>
      <c r="D6" s="1" t="s">
        <v>5082</v>
      </c>
      <c r="E6" s="2">
        <v>52</v>
      </c>
      <c r="F6" s="2">
        <v>39</v>
      </c>
      <c r="G6" s="2">
        <v>55</v>
      </c>
      <c r="H6" s="2">
        <v>36</v>
      </c>
      <c r="I6" s="2">
        <v>38</v>
      </c>
      <c r="J6" s="2">
        <v>28</v>
      </c>
      <c r="K6" s="2">
        <v>52</v>
      </c>
      <c r="L6" s="2">
        <v>30</v>
      </c>
      <c r="M6" s="2">
        <v>48</v>
      </c>
      <c r="N6" s="2">
        <v>49.8</v>
      </c>
      <c r="O6" s="2">
        <v>48</v>
      </c>
      <c r="P6" s="2">
        <v>26</v>
      </c>
      <c r="Q6" s="2">
        <v>34</v>
      </c>
      <c r="R6" s="2">
        <v>27.6</v>
      </c>
      <c r="S6" s="2">
        <v>39.8</v>
      </c>
      <c r="T6" s="2">
        <f t="shared" si="0"/>
        <v>603.2</v>
      </c>
      <c r="U6" s="2">
        <f t="shared" si="1"/>
        <v>482.56</v>
      </c>
      <c r="V6" s="2">
        <v>56</v>
      </c>
      <c r="W6" s="2">
        <v>46</v>
      </c>
      <c r="X6" s="2"/>
      <c r="Y6" s="2">
        <f t="shared" si="2"/>
        <v>584.56</v>
      </c>
    </row>
    <row r="7" s="1" customFormat="1" ht="12" spans="1:25">
      <c r="A7" s="1" t="s">
        <v>5072</v>
      </c>
      <c r="B7" s="1" t="s">
        <v>4931</v>
      </c>
      <c r="C7" s="1" t="s">
        <v>5083</v>
      </c>
      <c r="D7" s="1" t="s">
        <v>5084</v>
      </c>
      <c r="E7" s="2">
        <v>52</v>
      </c>
      <c r="F7" s="2">
        <v>39</v>
      </c>
      <c r="G7" s="2">
        <v>55</v>
      </c>
      <c r="H7" s="2">
        <v>36</v>
      </c>
      <c r="I7" s="2">
        <v>38</v>
      </c>
      <c r="J7" s="2">
        <v>28</v>
      </c>
      <c r="K7" s="2">
        <v>52</v>
      </c>
      <c r="L7" s="2">
        <v>30</v>
      </c>
      <c r="M7" s="2">
        <v>48</v>
      </c>
      <c r="N7" s="2">
        <v>49.8</v>
      </c>
      <c r="O7" s="2">
        <v>48</v>
      </c>
      <c r="P7" s="2">
        <v>26</v>
      </c>
      <c r="Q7" s="2">
        <v>34</v>
      </c>
      <c r="R7" s="2">
        <v>27.6</v>
      </c>
      <c r="S7" s="2">
        <v>39.8</v>
      </c>
      <c r="T7" s="2">
        <f t="shared" si="0"/>
        <v>603.2</v>
      </c>
      <c r="U7" s="2">
        <f t="shared" si="1"/>
        <v>482.56</v>
      </c>
      <c r="V7" s="2">
        <v>56</v>
      </c>
      <c r="W7" s="2">
        <v>46</v>
      </c>
      <c r="X7" s="2"/>
      <c r="Y7" s="2">
        <f t="shared" si="2"/>
        <v>584.56</v>
      </c>
    </row>
    <row r="8" s="1" customFormat="1" ht="12" spans="1:25">
      <c r="A8" s="1" t="s">
        <v>5072</v>
      </c>
      <c r="B8" s="1" t="s">
        <v>4931</v>
      </c>
      <c r="C8" s="1" t="s">
        <v>5085</v>
      </c>
      <c r="D8" s="1" t="s">
        <v>5086</v>
      </c>
      <c r="E8" s="2">
        <v>52</v>
      </c>
      <c r="F8" s="2">
        <v>39</v>
      </c>
      <c r="G8" s="2">
        <v>55</v>
      </c>
      <c r="H8" s="2">
        <v>36</v>
      </c>
      <c r="I8" s="2">
        <v>38</v>
      </c>
      <c r="J8" s="2">
        <v>28</v>
      </c>
      <c r="K8" s="2">
        <v>52</v>
      </c>
      <c r="L8" s="2">
        <v>30</v>
      </c>
      <c r="M8" s="2">
        <v>48</v>
      </c>
      <c r="N8" s="2">
        <v>49.8</v>
      </c>
      <c r="O8" s="2">
        <v>48</v>
      </c>
      <c r="P8" s="2">
        <v>26</v>
      </c>
      <c r="Q8" s="2">
        <v>34</v>
      </c>
      <c r="R8" s="2">
        <v>27.6</v>
      </c>
      <c r="S8" s="2">
        <v>39.8</v>
      </c>
      <c r="T8" s="2">
        <f t="shared" si="0"/>
        <v>603.2</v>
      </c>
      <c r="U8" s="2">
        <f t="shared" si="1"/>
        <v>482.56</v>
      </c>
      <c r="V8" s="2">
        <v>56</v>
      </c>
      <c r="W8" s="2">
        <v>46</v>
      </c>
      <c r="X8" s="2"/>
      <c r="Y8" s="2">
        <f t="shared" si="2"/>
        <v>584.56</v>
      </c>
    </row>
    <row r="9" s="1" customFormat="1" ht="12" spans="1:25">
      <c r="A9" s="1" t="s">
        <v>5072</v>
      </c>
      <c r="B9" s="1" t="s">
        <v>4931</v>
      </c>
      <c r="C9" s="1" t="s">
        <v>5087</v>
      </c>
      <c r="D9" s="1" t="s">
        <v>5088</v>
      </c>
      <c r="E9" s="2">
        <v>52</v>
      </c>
      <c r="F9" s="2">
        <v>39</v>
      </c>
      <c r="G9" s="2">
        <v>55</v>
      </c>
      <c r="H9" s="2">
        <v>36</v>
      </c>
      <c r="I9" s="2">
        <v>38</v>
      </c>
      <c r="J9" s="2">
        <v>28</v>
      </c>
      <c r="K9" s="2">
        <v>52</v>
      </c>
      <c r="L9" s="2">
        <v>30</v>
      </c>
      <c r="M9" s="2">
        <v>48</v>
      </c>
      <c r="N9" s="2">
        <v>49.8</v>
      </c>
      <c r="O9" s="2">
        <v>48</v>
      </c>
      <c r="P9" s="2">
        <v>26</v>
      </c>
      <c r="Q9" s="2">
        <v>34</v>
      </c>
      <c r="R9" s="2">
        <v>27.6</v>
      </c>
      <c r="S9" s="2">
        <v>39.8</v>
      </c>
      <c r="T9" s="2">
        <f t="shared" si="0"/>
        <v>603.2</v>
      </c>
      <c r="U9" s="2">
        <f t="shared" si="1"/>
        <v>482.56</v>
      </c>
      <c r="V9" s="2">
        <v>56</v>
      </c>
      <c r="W9" s="2">
        <v>46</v>
      </c>
      <c r="X9" s="2"/>
      <c r="Y9" s="2">
        <f t="shared" si="2"/>
        <v>584.56</v>
      </c>
    </row>
    <row r="10" s="1" customFormat="1" ht="12" spans="1:25">
      <c r="A10" s="1" t="s">
        <v>5072</v>
      </c>
      <c r="B10" s="1" t="s">
        <v>4931</v>
      </c>
      <c r="C10" s="1" t="s">
        <v>5089</v>
      </c>
      <c r="D10" s="1" t="s">
        <v>5090</v>
      </c>
      <c r="E10" s="2">
        <v>52</v>
      </c>
      <c r="F10" s="2">
        <v>39</v>
      </c>
      <c r="G10" s="2">
        <v>55</v>
      </c>
      <c r="H10" s="2">
        <v>36</v>
      </c>
      <c r="I10" s="2">
        <v>38</v>
      </c>
      <c r="J10" s="2">
        <v>28</v>
      </c>
      <c r="K10" s="2">
        <v>52</v>
      </c>
      <c r="L10" s="2">
        <v>30</v>
      </c>
      <c r="M10" s="2">
        <v>48</v>
      </c>
      <c r="N10" s="2">
        <v>49.8</v>
      </c>
      <c r="O10" s="2">
        <v>48</v>
      </c>
      <c r="P10" s="2">
        <v>26</v>
      </c>
      <c r="Q10" s="2">
        <v>34</v>
      </c>
      <c r="R10" s="2">
        <v>27.6</v>
      </c>
      <c r="S10" s="2">
        <v>39.8</v>
      </c>
      <c r="T10" s="2">
        <f t="shared" si="0"/>
        <v>603.2</v>
      </c>
      <c r="U10" s="2">
        <f t="shared" si="1"/>
        <v>482.56</v>
      </c>
      <c r="V10" s="2">
        <v>56</v>
      </c>
      <c r="W10" s="2">
        <v>46</v>
      </c>
      <c r="X10" s="2"/>
      <c r="Y10" s="2">
        <f t="shared" si="2"/>
        <v>584.56</v>
      </c>
    </row>
    <row r="11" s="1" customFormat="1" ht="12" spans="1:25">
      <c r="A11" s="1" t="s">
        <v>5072</v>
      </c>
      <c r="B11" s="1" t="s">
        <v>4931</v>
      </c>
      <c r="C11" s="1" t="s">
        <v>5091</v>
      </c>
      <c r="D11" s="1" t="s">
        <v>5092</v>
      </c>
      <c r="E11" s="2">
        <v>52</v>
      </c>
      <c r="F11" s="2">
        <v>39</v>
      </c>
      <c r="G11" s="2">
        <v>55</v>
      </c>
      <c r="H11" s="2">
        <v>36</v>
      </c>
      <c r="I11" s="2">
        <v>38</v>
      </c>
      <c r="J11" s="2">
        <v>28</v>
      </c>
      <c r="K11" s="2">
        <v>52</v>
      </c>
      <c r="L11" s="2">
        <v>30</v>
      </c>
      <c r="M11" s="2">
        <v>48</v>
      </c>
      <c r="N11" s="2">
        <v>49.8</v>
      </c>
      <c r="O11" s="2">
        <v>48</v>
      </c>
      <c r="P11" s="2">
        <v>26</v>
      </c>
      <c r="Q11" s="2">
        <v>34</v>
      </c>
      <c r="R11" s="2">
        <v>27.6</v>
      </c>
      <c r="S11" s="2">
        <v>39.8</v>
      </c>
      <c r="T11" s="2">
        <f t="shared" si="0"/>
        <v>603.2</v>
      </c>
      <c r="U11" s="2">
        <f t="shared" si="1"/>
        <v>482.56</v>
      </c>
      <c r="V11" s="2">
        <v>56</v>
      </c>
      <c r="W11" s="2">
        <v>46</v>
      </c>
      <c r="X11" s="2"/>
      <c r="Y11" s="2">
        <f t="shared" si="2"/>
        <v>584.56</v>
      </c>
    </row>
    <row r="12" s="1" customFormat="1" ht="12" spans="1:25">
      <c r="A12" s="1" t="s">
        <v>5072</v>
      </c>
      <c r="B12" s="1" t="s">
        <v>4931</v>
      </c>
      <c r="C12" s="1" t="s">
        <v>5093</v>
      </c>
      <c r="D12" s="1" t="s">
        <v>5094</v>
      </c>
      <c r="E12" s="2">
        <v>52</v>
      </c>
      <c r="F12" s="2">
        <v>39</v>
      </c>
      <c r="G12" s="2">
        <v>55</v>
      </c>
      <c r="H12" s="2">
        <v>36</v>
      </c>
      <c r="I12" s="2">
        <v>38</v>
      </c>
      <c r="J12" s="2">
        <v>28</v>
      </c>
      <c r="K12" s="2">
        <v>52</v>
      </c>
      <c r="L12" s="2">
        <v>30</v>
      </c>
      <c r="M12" s="2">
        <v>48</v>
      </c>
      <c r="N12" s="2">
        <v>49.8</v>
      </c>
      <c r="O12" s="2">
        <v>48</v>
      </c>
      <c r="P12" s="2">
        <v>26</v>
      </c>
      <c r="Q12" s="2">
        <v>34</v>
      </c>
      <c r="R12" s="2">
        <v>27.6</v>
      </c>
      <c r="S12" s="2">
        <v>39.8</v>
      </c>
      <c r="T12" s="2">
        <f t="shared" si="0"/>
        <v>603.2</v>
      </c>
      <c r="U12" s="2">
        <f t="shared" si="1"/>
        <v>482.56</v>
      </c>
      <c r="V12" s="2">
        <v>56</v>
      </c>
      <c r="W12" s="2">
        <v>46</v>
      </c>
      <c r="X12" s="2"/>
      <c r="Y12" s="2">
        <f t="shared" si="2"/>
        <v>584.56</v>
      </c>
    </row>
    <row r="13" s="1" customFormat="1" ht="12" spans="1:25">
      <c r="A13" s="1" t="s">
        <v>5072</v>
      </c>
      <c r="B13" s="1" t="s">
        <v>4931</v>
      </c>
      <c r="C13" s="1" t="s">
        <v>5095</v>
      </c>
      <c r="D13" s="1" t="s">
        <v>5096</v>
      </c>
      <c r="E13" s="2">
        <v>52</v>
      </c>
      <c r="F13" s="2">
        <v>39</v>
      </c>
      <c r="G13" s="2">
        <v>55</v>
      </c>
      <c r="H13" s="2">
        <v>36</v>
      </c>
      <c r="I13" s="2">
        <v>38</v>
      </c>
      <c r="J13" s="2">
        <v>28</v>
      </c>
      <c r="K13" s="2">
        <v>52</v>
      </c>
      <c r="L13" s="2">
        <v>30</v>
      </c>
      <c r="M13" s="2">
        <v>48</v>
      </c>
      <c r="N13" s="2">
        <v>49.8</v>
      </c>
      <c r="O13" s="2">
        <v>48</v>
      </c>
      <c r="P13" s="2">
        <v>26</v>
      </c>
      <c r="Q13" s="2">
        <v>34</v>
      </c>
      <c r="R13" s="2">
        <v>27.6</v>
      </c>
      <c r="S13" s="2">
        <v>39.8</v>
      </c>
      <c r="T13" s="2">
        <f t="shared" si="0"/>
        <v>603.2</v>
      </c>
      <c r="U13" s="2">
        <f t="shared" si="1"/>
        <v>482.56</v>
      </c>
      <c r="V13" s="2">
        <v>56</v>
      </c>
      <c r="W13" s="2">
        <v>46</v>
      </c>
      <c r="X13" s="2"/>
      <c r="Y13" s="2">
        <f t="shared" si="2"/>
        <v>584.56</v>
      </c>
    </row>
    <row r="14" s="1" customFormat="1" ht="12" spans="1:25">
      <c r="A14" s="1" t="s">
        <v>5072</v>
      </c>
      <c r="B14" s="1" t="s">
        <v>4931</v>
      </c>
      <c r="C14" s="1" t="s">
        <v>5097</v>
      </c>
      <c r="D14" s="1" t="s">
        <v>5098</v>
      </c>
      <c r="E14" s="2">
        <v>52</v>
      </c>
      <c r="F14" s="2">
        <v>39</v>
      </c>
      <c r="G14" s="2">
        <v>55</v>
      </c>
      <c r="H14" s="2">
        <v>36</v>
      </c>
      <c r="I14" s="2">
        <v>38</v>
      </c>
      <c r="J14" s="2">
        <v>28</v>
      </c>
      <c r="K14" s="2">
        <v>52</v>
      </c>
      <c r="L14" s="2">
        <v>30</v>
      </c>
      <c r="M14" s="2">
        <v>48</v>
      </c>
      <c r="N14" s="2">
        <v>49.8</v>
      </c>
      <c r="O14" s="2">
        <v>48</v>
      </c>
      <c r="P14" s="2">
        <v>26</v>
      </c>
      <c r="Q14" s="2">
        <v>34</v>
      </c>
      <c r="R14" s="2">
        <v>27.6</v>
      </c>
      <c r="S14" s="2">
        <v>39.8</v>
      </c>
      <c r="T14" s="2">
        <f t="shared" si="0"/>
        <v>603.2</v>
      </c>
      <c r="U14" s="2">
        <f t="shared" si="1"/>
        <v>482.56</v>
      </c>
      <c r="V14" s="2">
        <v>56</v>
      </c>
      <c r="W14" s="2">
        <v>46</v>
      </c>
      <c r="X14" s="2"/>
      <c r="Y14" s="2">
        <f t="shared" si="2"/>
        <v>584.56</v>
      </c>
    </row>
    <row r="15" s="1" customFormat="1" ht="12" spans="1:25">
      <c r="A15" s="1" t="s">
        <v>5072</v>
      </c>
      <c r="B15" s="1" t="s">
        <v>4931</v>
      </c>
      <c r="C15" s="1" t="s">
        <v>5099</v>
      </c>
      <c r="D15" s="1" t="s">
        <v>5100</v>
      </c>
      <c r="E15" s="2">
        <v>52</v>
      </c>
      <c r="F15" s="2">
        <v>39</v>
      </c>
      <c r="G15" s="2">
        <v>55</v>
      </c>
      <c r="H15" s="2">
        <v>36</v>
      </c>
      <c r="I15" s="2">
        <v>38</v>
      </c>
      <c r="J15" s="2">
        <v>28</v>
      </c>
      <c r="K15" s="2">
        <v>52</v>
      </c>
      <c r="L15" s="2">
        <v>30</v>
      </c>
      <c r="M15" s="2">
        <v>48</v>
      </c>
      <c r="N15" s="2">
        <v>49.8</v>
      </c>
      <c r="O15" s="2">
        <v>48</v>
      </c>
      <c r="P15" s="2">
        <v>26</v>
      </c>
      <c r="Q15" s="2">
        <v>34</v>
      </c>
      <c r="R15" s="2">
        <v>27.6</v>
      </c>
      <c r="S15" s="2">
        <v>39.8</v>
      </c>
      <c r="T15" s="2">
        <f t="shared" si="0"/>
        <v>603.2</v>
      </c>
      <c r="U15" s="2">
        <f t="shared" si="1"/>
        <v>482.56</v>
      </c>
      <c r="V15" s="2">
        <v>56</v>
      </c>
      <c r="W15" s="2">
        <v>46</v>
      </c>
      <c r="X15" s="2"/>
      <c r="Y15" s="2">
        <f t="shared" si="2"/>
        <v>584.56</v>
      </c>
    </row>
    <row r="16" s="1" customFormat="1" ht="12" spans="1:25">
      <c r="A16" s="1" t="s">
        <v>5072</v>
      </c>
      <c r="B16" s="1" t="s">
        <v>4931</v>
      </c>
      <c r="C16" s="1" t="s">
        <v>5101</v>
      </c>
      <c r="D16" s="1" t="s">
        <v>5102</v>
      </c>
      <c r="E16" s="2">
        <v>52</v>
      </c>
      <c r="F16" s="2">
        <v>39</v>
      </c>
      <c r="G16" s="2">
        <v>55</v>
      </c>
      <c r="H16" s="2">
        <v>36</v>
      </c>
      <c r="I16" s="2">
        <v>38</v>
      </c>
      <c r="J16" s="2">
        <v>28</v>
      </c>
      <c r="K16" s="2">
        <v>52</v>
      </c>
      <c r="L16" s="2">
        <v>30</v>
      </c>
      <c r="M16" s="2">
        <v>48</v>
      </c>
      <c r="N16" s="2">
        <v>49.8</v>
      </c>
      <c r="O16" s="2">
        <v>48</v>
      </c>
      <c r="P16" s="2">
        <v>26</v>
      </c>
      <c r="Q16" s="2">
        <v>34</v>
      </c>
      <c r="R16" s="2">
        <v>27.6</v>
      </c>
      <c r="S16" s="2">
        <v>39.8</v>
      </c>
      <c r="T16" s="2">
        <f t="shared" si="0"/>
        <v>603.2</v>
      </c>
      <c r="U16" s="2">
        <f t="shared" si="1"/>
        <v>482.56</v>
      </c>
      <c r="V16" s="2">
        <v>56</v>
      </c>
      <c r="W16" s="2">
        <v>46</v>
      </c>
      <c r="X16" s="2"/>
      <c r="Y16" s="2">
        <f t="shared" si="2"/>
        <v>584.56</v>
      </c>
    </row>
    <row r="17" s="1" customFormat="1" ht="12" spans="1:25">
      <c r="A17" s="1" t="s">
        <v>5072</v>
      </c>
      <c r="B17" s="1" t="s">
        <v>4931</v>
      </c>
      <c r="C17" s="1" t="s">
        <v>5103</v>
      </c>
      <c r="D17" s="1" t="s">
        <v>5104</v>
      </c>
      <c r="E17" s="2">
        <v>52</v>
      </c>
      <c r="F17" s="2">
        <v>39</v>
      </c>
      <c r="G17" s="2">
        <v>55</v>
      </c>
      <c r="H17" s="2">
        <v>36</v>
      </c>
      <c r="I17" s="2">
        <v>38</v>
      </c>
      <c r="J17" s="2">
        <v>28</v>
      </c>
      <c r="K17" s="2">
        <v>52</v>
      </c>
      <c r="L17" s="2">
        <v>30</v>
      </c>
      <c r="M17" s="2">
        <v>48</v>
      </c>
      <c r="N17" s="2">
        <v>49.8</v>
      </c>
      <c r="O17" s="2">
        <v>48</v>
      </c>
      <c r="P17" s="2">
        <v>26</v>
      </c>
      <c r="Q17" s="2">
        <v>34</v>
      </c>
      <c r="R17" s="2">
        <v>27.6</v>
      </c>
      <c r="S17" s="2">
        <v>39.8</v>
      </c>
      <c r="T17" s="2">
        <f t="shared" si="0"/>
        <v>603.2</v>
      </c>
      <c r="U17" s="2">
        <f t="shared" si="1"/>
        <v>482.56</v>
      </c>
      <c r="V17" s="2">
        <v>56</v>
      </c>
      <c r="W17" s="2">
        <v>46</v>
      </c>
      <c r="X17" s="2"/>
      <c r="Y17" s="2">
        <f t="shared" si="2"/>
        <v>584.56</v>
      </c>
    </row>
    <row r="18" s="1" customFormat="1" ht="12" spans="1:25">
      <c r="A18" s="1" t="s">
        <v>5072</v>
      </c>
      <c r="B18" s="1" t="s">
        <v>4931</v>
      </c>
      <c r="C18" s="1" t="s">
        <v>5105</v>
      </c>
      <c r="D18" s="1" t="s">
        <v>5106</v>
      </c>
      <c r="E18" s="2">
        <v>52</v>
      </c>
      <c r="F18" s="2">
        <v>39</v>
      </c>
      <c r="G18" s="2">
        <v>55</v>
      </c>
      <c r="H18" s="2">
        <v>36</v>
      </c>
      <c r="I18" s="2">
        <v>38</v>
      </c>
      <c r="J18" s="2">
        <v>28</v>
      </c>
      <c r="K18" s="2">
        <v>52</v>
      </c>
      <c r="L18" s="2">
        <v>30</v>
      </c>
      <c r="M18" s="2">
        <v>48</v>
      </c>
      <c r="N18" s="2">
        <v>49.8</v>
      </c>
      <c r="O18" s="2">
        <v>48</v>
      </c>
      <c r="P18" s="2">
        <v>26</v>
      </c>
      <c r="Q18" s="2">
        <v>34</v>
      </c>
      <c r="R18" s="2">
        <v>27.6</v>
      </c>
      <c r="S18" s="2">
        <v>39.8</v>
      </c>
      <c r="T18" s="2">
        <f t="shared" si="0"/>
        <v>603.2</v>
      </c>
      <c r="U18" s="2">
        <f t="shared" si="1"/>
        <v>482.56</v>
      </c>
      <c r="V18" s="2">
        <v>56</v>
      </c>
      <c r="W18" s="2">
        <v>46</v>
      </c>
      <c r="X18" s="2"/>
      <c r="Y18" s="2">
        <f t="shared" si="2"/>
        <v>584.56</v>
      </c>
    </row>
    <row r="19" s="1" customFormat="1" ht="12" spans="1:25">
      <c r="A19" s="1" t="s">
        <v>5072</v>
      </c>
      <c r="B19" s="1" t="s">
        <v>4931</v>
      </c>
      <c r="C19" s="1" t="s">
        <v>5107</v>
      </c>
      <c r="D19" s="1" t="s">
        <v>5108</v>
      </c>
      <c r="E19" s="2">
        <v>52</v>
      </c>
      <c r="F19" s="2">
        <v>39</v>
      </c>
      <c r="G19" s="2">
        <v>55</v>
      </c>
      <c r="H19" s="2">
        <v>36</v>
      </c>
      <c r="I19" s="2">
        <v>38</v>
      </c>
      <c r="J19" s="2">
        <v>28</v>
      </c>
      <c r="K19" s="2">
        <v>52</v>
      </c>
      <c r="L19" s="2">
        <v>30</v>
      </c>
      <c r="M19" s="2">
        <v>48</v>
      </c>
      <c r="N19" s="2">
        <v>49.8</v>
      </c>
      <c r="O19" s="2">
        <v>48</v>
      </c>
      <c r="P19" s="2">
        <v>26</v>
      </c>
      <c r="Q19" s="2">
        <v>34</v>
      </c>
      <c r="R19" s="2">
        <v>27.6</v>
      </c>
      <c r="S19" s="2">
        <v>39.8</v>
      </c>
      <c r="T19" s="2">
        <f t="shared" si="0"/>
        <v>603.2</v>
      </c>
      <c r="U19" s="2">
        <f t="shared" si="1"/>
        <v>482.56</v>
      </c>
      <c r="V19" s="2">
        <v>56</v>
      </c>
      <c r="W19" s="2">
        <v>46</v>
      </c>
      <c r="X19" s="2"/>
      <c r="Y19" s="2">
        <f t="shared" si="2"/>
        <v>584.56</v>
      </c>
    </row>
    <row r="20" s="1" customFormat="1" ht="12" spans="1:25">
      <c r="A20" s="1" t="s">
        <v>5072</v>
      </c>
      <c r="B20" s="1" t="s">
        <v>4931</v>
      </c>
      <c r="C20" s="1" t="s">
        <v>5109</v>
      </c>
      <c r="D20" s="1" t="s">
        <v>5110</v>
      </c>
      <c r="E20" s="2">
        <v>52</v>
      </c>
      <c r="F20" s="2">
        <v>39</v>
      </c>
      <c r="G20" s="2">
        <v>55</v>
      </c>
      <c r="H20" s="2">
        <v>36</v>
      </c>
      <c r="I20" s="2">
        <v>38</v>
      </c>
      <c r="J20" s="2">
        <v>28</v>
      </c>
      <c r="K20" s="2">
        <v>52</v>
      </c>
      <c r="L20" s="2">
        <v>30</v>
      </c>
      <c r="M20" s="2">
        <v>48</v>
      </c>
      <c r="N20" s="2">
        <v>49.8</v>
      </c>
      <c r="O20" s="2">
        <v>48</v>
      </c>
      <c r="P20" s="2">
        <v>26</v>
      </c>
      <c r="Q20" s="2">
        <v>34</v>
      </c>
      <c r="R20" s="2">
        <v>27.6</v>
      </c>
      <c r="S20" s="2">
        <v>39.8</v>
      </c>
      <c r="T20" s="2">
        <f t="shared" si="0"/>
        <v>603.2</v>
      </c>
      <c r="U20" s="2">
        <f t="shared" si="1"/>
        <v>482.56</v>
      </c>
      <c r="V20" s="2">
        <v>56</v>
      </c>
      <c r="W20" s="2">
        <v>46</v>
      </c>
      <c r="X20" s="2"/>
      <c r="Y20" s="2">
        <f t="shared" si="2"/>
        <v>584.56</v>
      </c>
    </row>
    <row r="21" s="1" customFormat="1" ht="12" spans="1:25">
      <c r="A21" s="1" t="s">
        <v>5072</v>
      </c>
      <c r="B21" s="1" t="s">
        <v>4931</v>
      </c>
      <c r="C21" s="1" t="s">
        <v>5111</v>
      </c>
      <c r="D21" s="1" t="s">
        <v>5112</v>
      </c>
      <c r="E21" s="2">
        <v>52</v>
      </c>
      <c r="F21" s="2">
        <v>39</v>
      </c>
      <c r="G21" s="2">
        <v>55</v>
      </c>
      <c r="H21" s="2">
        <v>36</v>
      </c>
      <c r="I21" s="2">
        <v>38</v>
      </c>
      <c r="J21" s="2">
        <v>28</v>
      </c>
      <c r="K21" s="2">
        <v>52</v>
      </c>
      <c r="L21" s="2">
        <v>30</v>
      </c>
      <c r="M21" s="2">
        <v>48</v>
      </c>
      <c r="N21" s="2">
        <v>49.8</v>
      </c>
      <c r="O21" s="2">
        <v>48</v>
      </c>
      <c r="P21" s="2">
        <v>26</v>
      </c>
      <c r="Q21" s="2">
        <v>34</v>
      </c>
      <c r="R21" s="2">
        <v>27.6</v>
      </c>
      <c r="S21" s="2">
        <v>39.8</v>
      </c>
      <c r="T21" s="2">
        <f t="shared" si="0"/>
        <v>603.2</v>
      </c>
      <c r="U21" s="2">
        <f t="shared" si="1"/>
        <v>482.56</v>
      </c>
      <c r="V21" s="2">
        <v>56</v>
      </c>
      <c r="W21" s="2">
        <v>46</v>
      </c>
      <c r="X21" s="2"/>
      <c r="Y21" s="2">
        <f t="shared" si="2"/>
        <v>584.56</v>
      </c>
    </row>
    <row r="22" s="1" customFormat="1" ht="12" spans="1:25">
      <c r="A22" s="1" t="s">
        <v>5072</v>
      </c>
      <c r="B22" s="1" t="s">
        <v>4931</v>
      </c>
      <c r="C22" s="1" t="s">
        <v>5113</v>
      </c>
      <c r="D22" s="1" t="s">
        <v>5114</v>
      </c>
      <c r="E22" s="2">
        <v>52</v>
      </c>
      <c r="F22" s="2">
        <v>39</v>
      </c>
      <c r="G22" s="2">
        <v>55</v>
      </c>
      <c r="H22" s="2">
        <v>36</v>
      </c>
      <c r="I22" s="2">
        <v>38</v>
      </c>
      <c r="J22" s="2">
        <v>28</v>
      </c>
      <c r="K22" s="2">
        <v>52</v>
      </c>
      <c r="L22" s="2">
        <v>30</v>
      </c>
      <c r="M22" s="2">
        <v>48</v>
      </c>
      <c r="N22" s="2">
        <v>49.8</v>
      </c>
      <c r="O22" s="2">
        <v>48</v>
      </c>
      <c r="P22" s="2">
        <v>26</v>
      </c>
      <c r="Q22" s="2">
        <v>34</v>
      </c>
      <c r="R22" s="2">
        <v>27.6</v>
      </c>
      <c r="S22" s="2">
        <v>39.8</v>
      </c>
      <c r="T22" s="2">
        <f t="shared" si="0"/>
        <v>603.2</v>
      </c>
      <c r="U22" s="2">
        <f t="shared" si="1"/>
        <v>482.56</v>
      </c>
      <c r="V22" s="2">
        <v>56</v>
      </c>
      <c r="W22" s="2">
        <v>46</v>
      </c>
      <c r="X22" s="2"/>
      <c r="Y22" s="2">
        <f t="shared" si="2"/>
        <v>584.56</v>
      </c>
    </row>
    <row r="23" s="1" customFormat="1" ht="12" spans="1:25">
      <c r="A23" s="1" t="s">
        <v>5072</v>
      </c>
      <c r="B23" s="1" t="s">
        <v>4931</v>
      </c>
      <c r="C23" s="1" t="s">
        <v>5115</v>
      </c>
      <c r="D23" s="1" t="s">
        <v>5116</v>
      </c>
      <c r="E23" s="2">
        <v>52</v>
      </c>
      <c r="F23" s="2">
        <v>39</v>
      </c>
      <c r="G23" s="2">
        <v>55</v>
      </c>
      <c r="H23" s="2">
        <v>36</v>
      </c>
      <c r="I23" s="2">
        <v>38</v>
      </c>
      <c r="J23" s="2">
        <v>28</v>
      </c>
      <c r="K23" s="2">
        <v>52</v>
      </c>
      <c r="L23" s="2">
        <v>30</v>
      </c>
      <c r="M23" s="2">
        <v>48</v>
      </c>
      <c r="N23" s="2">
        <v>49.8</v>
      </c>
      <c r="O23" s="2">
        <v>48</v>
      </c>
      <c r="P23" s="2">
        <v>26</v>
      </c>
      <c r="Q23" s="2">
        <v>34</v>
      </c>
      <c r="R23" s="2">
        <v>27.6</v>
      </c>
      <c r="S23" s="2">
        <v>39.8</v>
      </c>
      <c r="T23" s="2">
        <f t="shared" si="0"/>
        <v>603.2</v>
      </c>
      <c r="U23" s="2">
        <f t="shared" si="1"/>
        <v>482.56</v>
      </c>
      <c r="V23" s="2">
        <v>56</v>
      </c>
      <c r="W23" s="2">
        <v>46</v>
      </c>
      <c r="X23" s="2"/>
      <c r="Y23" s="2">
        <f t="shared" si="2"/>
        <v>584.56</v>
      </c>
    </row>
    <row r="24" s="1" customFormat="1" ht="12" spans="1:25">
      <c r="A24" s="1" t="s">
        <v>5072</v>
      </c>
      <c r="B24" s="1" t="s">
        <v>4931</v>
      </c>
      <c r="C24" s="1" t="s">
        <v>5117</v>
      </c>
      <c r="D24" s="1" t="s">
        <v>5118</v>
      </c>
      <c r="E24" s="2">
        <v>52</v>
      </c>
      <c r="F24" s="2">
        <v>39</v>
      </c>
      <c r="G24" s="2">
        <v>55</v>
      </c>
      <c r="H24" s="2">
        <v>36</v>
      </c>
      <c r="I24" s="2">
        <v>38</v>
      </c>
      <c r="J24" s="2">
        <v>28</v>
      </c>
      <c r="K24" s="2">
        <v>52</v>
      </c>
      <c r="L24" s="2">
        <v>30</v>
      </c>
      <c r="M24" s="2">
        <v>48</v>
      </c>
      <c r="N24" s="2">
        <v>49.8</v>
      </c>
      <c r="O24" s="2">
        <v>48</v>
      </c>
      <c r="P24" s="2">
        <v>26</v>
      </c>
      <c r="Q24" s="2">
        <v>34</v>
      </c>
      <c r="R24" s="2">
        <v>27.6</v>
      </c>
      <c r="S24" s="2">
        <v>39.8</v>
      </c>
      <c r="T24" s="2">
        <f t="shared" si="0"/>
        <v>603.2</v>
      </c>
      <c r="U24" s="2">
        <f t="shared" si="1"/>
        <v>482.56</v>
      </c>
      <c r="V24" s="2">
        <v>56</v>
      </c>
      <c r="W24" s="2">
        <v>46</v>
      </c>
      <c r="X24" s="2"/>
      <c r="Y24" s="2">
        <f t="shared" si="2"/>
        <v>584.56</v>
      </c>
    </row>
    <row r="25" s="1" customFormat="1" ht="12" spans="1:25">
      <c r="A25" s="1" t="s">
        <v>5072</v>
      </c>
      <c r="B25" s="1" t="s">
        <v>4931</v>
      </c>
      <c r="C25" s="1" t="s">
        <v>5119</v>
      </c>
      <c r="D25" s="1" t="s">
        <v>5120</v>
      </c>
      <c r="E25" s="2">
        <v>52</v>
      </c>
      <c r="F25" s="2">
        <v>39</v>
      </c>
      <c r="G25" s="2">
        <v>55</v>
      </c>
      <c r="H25" s="2">
        <v>36</v>
      </c>
      <c r="I25" s="2">
        <v>38</v>
      </c>
      <c r="J25" s="2">
        <v>28</v>
      </c>
      <c r="K25" s="2">
        <v>52</v>
      </c>
      <c r="L25" s="2">
        <v>30</v>
      </c>
      <c r="M25" s="2">
        <v>48</v>
      </c>
      <c r="N25" s="2">
        <v>49.8</v>
      </c>
      <c r="O25" s="2">
        <v>48</v>
      </c>
      <c r="P25" s="2">
        <v>26</v>
      </c>
      <c r="Q25" s="2">
        <v>34</v>
      </c>
      <c r="R25" s="2">
        <v>27.6</v>
      </c>
      <c r="S25" s="2">
        <v>39.8</v>
      </c>
      <c r="T25" s="2">
        <f t="shared" si="0"/>
        <v>603.2</v>
      </c>
      <c r="U25" s="2">
        <f t="shared" si="1"/>
        <v>482.56</v>
      </c>
      <c r="V25" s="2">
        <v>56</v>
      </c>
      <c r="W25" s="2">
        <v>46</v>
      </c>
      <c r="X25" s="2"/>
      <c r="Y25" s="2">
        <f t="shared" si="2"/>
        <v>584.56</v>
      </c>
    </row>
    <row r="26" s="1" customFormat="1" ht="12" spans="1:25">
      <c r="A26" s="1" t="s">
        <v>5072</v>
      </c>
      <c r="B26" s="1" t="s">
        <v>4931</v>
      </c>
      <c r="C26" s="1" t="s">
        <v>5121</v>
      </c>
      <c r="D26" s="1" t="s">
        <v>5122</v>
      </c>
      <c r="E26" s="2">
        <v>52</v>
      </c>
      <c r="F26" s="2">
        <v>39</v>
      </c>
      <c r="G26" s="2">
        <v>55</v>
      </c>
      <c r="H26" s="2">
        <v>36</v>
      </c>
      <c r="I26" s="2">
        <v>38</v>
      </c>
      <c r="J26" s="2">
        <v>28</v>
      </c>
      <c r="K26" s="2">
        <v>52</v>
      </c>
      <c r="L26" s="2">
        <v>30</v>
      </c>
      <c r="M26" s="2">
        <v>48</v>
      </c>
      <c r="N26" s="2">
        <v>49.8</v>
      </c>
      <c r="O26" s="2">
        <v>48</v>
      </c>
      <c r="P26" s="2">
        <v>26</v>
      </c>
      <c r="Q26" s="2">
        <v>34</v>
      </c>
      <c r="R26" s="2">
        <v>27.6</v>
      </c>
      <c r="S26" s="2">
        <v>39.8</v>
      </c>
      <c r="T26" s="2">
        <f t="shared" si="0"/>
        <v>603.2</v>
      </c>
      <c r="U26" s="2">
        <f t="shared" si="1"/>
        <v>482.56</v>
      </c>
      <c r="V26" s="2">
        <v>56</v>
      </c>
      <c r="W26" s="2">
        <v>46</v>
      </c>
      <c r="X26" s="2"/>
      <c r="Y26" s="2">
        <f t="shared" si="2"/>
        <v>584.56</v>
      </c>
    </row>
    <row r="27" s="1" customFormat="1" ht="12" spans="1:25">
      <c r="A27" s="1" t="s">
        <v>5072</v>
      </c>
      <c r="B27" s="1" t="s">
        <v>4931</v>
      </c>
      <c r="C27" s="1" t="s">
        <v>5123</v>
      </c>
      <c r="D27" s="1" t="s">
        <v>5124</v>
      </c>
      <c r="E27" s="2">
        <v>52</v>
      </c>
      <c r="F27" s="2">
        <v>39</v>
      </c>
      <c r="G27" s="2">
        <v>55</v>
      </c>
      <c r="H27" s="2">
        <v>36</v>
      </c>
      <c r="I27" s="2">
        <v>38</v>
      </c>
      <c r="J27" s="2">
        <v>28</v>
      </c>
      <c r="K27" s="2">
        <v>52</v>
      </c>
      <c r="L27" s="2">
        <v>30</v>
      </c>
      <c r="M27" s="2">
        <v>48</v>
      </c>
      <c r="N27" s="2">
        <v>49.8</v>
      </c>
      <c r="O27" s="2">
        <v>48</v>
      </c>
      <c r="P27" s="2">
        <v>26</v>
      </c>
      <c r="Q27" s="2">
        <v>34</v>
      </c>
      <c r="R27" s="2">
        <v>27.6</v>
      </c>
      <c r="S27" s="2">
        <v>39.8</v>
      </c>
      <c r="T27" s="2">
        <f t="shared" si="0"/>
        <v>603.2</v>
      </c>
      <c r="U27" s="2">
        <f t="shared" si="1"/>
        <v>482.56</v>
      </c>
      <c r="V27" s="2">
        <v>56</v>
      </c>
      <c r="W27" s="2">
        <v>46</v>
      </c>
      <c r="X27" s="2"/>
      <c r="Y27" s="2">
        <f t="shared" si="2"/>
        <v>584.56</v>
      </c>
    </row>
    <row r="28" s="1" customFormat="1" ht="12" spans="1:25">
      <c r="A28" s="1" t="s">
        <v>5072</v>
      </c>
      <c r="B28" s="1" t="s">
        <v>4931</v>
      </c>
      <c r="C28" s="1" t="s">
        <v>5125</v>
      </c>
      <c r="D28" s="1" t="s">
        <v>5126</v>
      </c>
      <c r="E28" s="2">
        <v>52</v>
      </c>
      <c r="F28" s="2">
        <v>39</v>
      </c>
      <c r="G28" s="2">
        <v>55</v>
      </c>
      <c r="H28" s="2">
        <v>36</v>
      </c>
      <c r="I28" s="2">
        <v>38</v>
      </c>
      <c r="J28" s="2">
        <v>28</v>
      </c>
      <c r="K28" s="2">
        <v>52</v>
      </c>
      <c r="L28" s="2">
        <v>30</v>
      </c>
      <c r="M28" s="2">
        <v>48</v>
      </c>
      <c r="N28" s="2">
        <v>49.8</v>
      </c>
      <c r="O28" s="2">
        <v>48</v>
      </c>
      <c r="P28" s="2">
        <v>26</v>
      </c>
      <c r="Q28" s="2">
        <v>34</v>
      </c>
      <c r="R28" s="2">
        <v>27.6</v>
      </c>
      <c r="S28" s="2">
        <v>39.8</v>
      </c>
      <c r="T28" s="2">
        <f t="shared" si="0"/>
        <v>603.2</v>
      </c>
      <c r="U28" s="2">
        <f t="shared" si="1"/>
        <v>482.56</v>
      </c>
      <c r="V28" s="2">
        <v>56</v>
      </c>
      <c r="W28" s="2">
        <v>46</v>
      </c>
      <c r="X28" s="2"/>
      <c r="Y28" s="2">
        <f t="shared" si="2"/>
        <v>584.56</v>
      </c>
    </row>
    <row r="29" s="1" customFormat="1" ht="12" spans="1:25">
      <c r="A29" s="1" t="s">
        <v>5072</v>
      </c>
      <c r="B29" s="1" t="s">
        <v>4931</v>
      </c>
      <c r="C29" s="1" t="s">
        <v>5127</v>
      </c>
      <c r="D29" s="1" t="s">
        <v>5128</v>
      </c>
      <c r="E29" s="2">
        <v>52</v>
      </c>
      <c r="F29" s="2">
        <v>39</v>
      </c>
      <c r="G29" s="2">
        <v>55</v>
      </c>
      <c r="H29" s="2">
        <v>36</v>
      </c>
      <c r="I29" s="2">
        <v>38</v>
      </c>
      <c r="J29" s="2">
        <v>28</v>
      </c>
      <c r="K29" s="2">
        <v>52</v>
      </c>
      <c r="L29" s="2">
        <v>30</v>
      </c>
      <c r="M29" s="2">
        <v>48</v>
      </c>
      <c r="N29" s="2">
        <v>49.8</v>
      </c>
      <c r="O29" s="2">
        <v>48</v>
      </c>
      <c r="P29" s="2">
        <v>26</v>
      </c>
      <c r="Q29" s="2">
        <v>34</v>
      </c>
      <c r="R29" s="2">
        <v>27.6</v>
      </c>
      <c r="S29" s="2">
        <v>39.8</v>
      </c>
      <c r="T29" s="2">
        <f t="shared" si="0"/>
        <v>603.2</v>
      </c>
      <c r="U29" s="2">
        <f t="shared" si="1"/>
        <v>482.56</v>
      </c>
      <c r="V29" s="2">
        <v>56</v>
      </c>
      <c r="W29" s="2">
        <v>46</v>
      </c>
      <c r="X29" s="2"/>
      <c r="Y29" s="2">
        <f t="shared" si="2"/>
        <v>584.56</v>
      </c>
    </row>
    <row r="30" s="1" customFormat="1" ht="12" spans="1:25">
      <c r="A30" s="1" t="s">
        <v>5072</v>
      </c>
      <c r="B30" s="1" t="s">
        <v>4931</v>
      </c>
      <c r="C30" s="1" t="s">
        <v>5129</v>
      </c>
      <c r="D30" s="1" t="s">
        <v>5130</v>
      </c>
      <c r="E30" s="2">
        <v>52</v>
      </c>
      <c r="F30" s="2">
        <v>39</v>
      </c>
      <c r="G30" s="2">
        <v>55</v>
      </c>
      <c r="H30" s="2">
        <v>36</v>
      </c>
      <c r="I30" s="2">
        <v>38</v>
      </c>
      <c r="J30" s="2">
        <v>28</v>
      </c>
      <c r="K30" s="2">
        <v>52</v>
      </c>
      <c r="L30" s="2">
        <v>30</v>
      </c>
      <c r="M30" s="2">
        <v>48</v>
      </c>
      <c r="N30" s="2">
        <v>49.8</v>
      </c>
      <c r="O30" s="2">
        <v>48</v>
      </c>
      <c r="P30" s="2">
        <v>26</v>
      </c>
      <c r="Q30" s="2">
        <v>34</v>
      </c>
      <c r="R30" s="2">
        <v>27.6</v>
      </c>
      <c r="S30" s="2">
        <v>39.8</v>
      </c>
      <c r="T30" s="2">
        <f t="shared" si="0"/>
        <v>603.2</v>
      </c>
      <c r="U30" s="2">
        <f t="shared" si="1"/>
        <v>482.56</v>
      </c>
      <c r="V30" s="2">
        <v>56</v>
      </c>
      <c r="W30" s="2">
        <v>46</v>
      </c>
      <c r="X30" s="2"/>
      <c r="Y30" s="2">
        <f t="shared" si="2"/>
        <v>584.56</v>
      </c>
    </row>
    <row r="31" s="1" customFormat="1" ht="12" spans="1:25">
      <c r="A31" s="1" t="s">
        <v>5072</v>
      </c>
      <c r="B31" s="1" t="s">
        <v>4931</v>
      </c>
      <c r="C31" s="1" t="s">
        <v>5131</v>
      </c>
      <c r="D31" s="1" t="s">
        <v>5132</v>
      </c>
      <c r="E31" s="2">
        <v>52</v>
      </c>
      <c r="F31" s="2">
        <v>39</v>
      </c>
      <c r="G31" s="2">
        <v>55</v>
      </c>
      <c r="H31" s="2">
        <v>36</v>
      </c>
      <c r="I31" s="2">
        <v>38</v>
      </c>
      <c r="J31" s="2">
        <v>28</v>
      </c>
      <c r="K31" s="2">
        <v>52</v>
      </c>
      <c r="L31" s="2">
        <v>30</v>
      </c>
      <c r="M31" s="2">
        <v>48</v>
      </c>
      <c r="N31" s="2">
        <v>49.8</v>
      </c>
      <c r="O31" s="2">
        <v>48</v>
      </c>
      <c r="P31" s="2">
        <v>26</v>
      </c>
      <c r="Q31" s="2">
        <v>34</v>
      </c>
      <c r="R31" s="2">
        <v>27.6</v>
      </c>
      <c r="S31" s="2">
        <v>39.8</v>
      </c>
      <c r="T31" s="2">
        <f t="shared" si="0"/>
        <v>603.2</v>
      </c>
      <c r="U31" s="2">
        <f t="shared" si="1"/>
        <v>482.56</v>
      </c>
      <c r="V31" s="2">
        <v>56</v>
      </c>
      <c r="W31" s="2">
        <v>46</v>
      </c>
      <c r="X31" s="2"/>
      <c r="Y31" s="2">
        <f t="shared" si="2"/>
        <v>584.56</v>
      </c>
    </row>
    <row r="32" s="1" customFormat="1" ht="12" spans="1:25">
      <c r="A32" s="1" t="s">
        <v>5072</v>
      </c>
      <c r="B32" s="1" t="s">
        <v>4931</v>
      </c>
      <c r="C32" s="1" t="s">
        <v>5133</v>
      </c>
      <c r="D32" s="1" t="s">
        <v>5134</v>
      </c>
      <c r="E32" s="2">
        <v>52</v>
      </c>
      <c r="F32" s="2">
        <v>39</v>
      </c>
      <c r="G32" s="2">
        <v>55</v>
      </c>
      <c r="H32" s="2">
        <v>36</v>
      </c>
      <c r="I32" s="2">
        <v>38</v>
      </c>
      <c r="J32" s="2">
        <v>28</v>
      </c>
      <c r="K32" s="2">
        <v>52</v>
      </c>
      <c r="L32" s="2">
        <v>30</v>
      </c>
      <c r="M32" s="2">
        <v>48</v>
      </c>
      <c r="N32" s="2">
        <v>49.8</v>
      </c>
      <c r="O32" s="2">
        <v>48</v>
      </c>
      <c r="P32" s="2">
        <v>26</v>
      </c>
      <c r="Q32" s="2">
        <v>34</v>
      </c>
      <c r="R32" s="2">
        <v>27.6</v>
      </c>
      <c r="S32" s="2">
        <v>39.8</v>
      </c>
      <c r="T32" s="2">
        <f t="shared" si="0"/>
        <v>603.2</v>
      </c>
      <c r="U32" s="2">
        <f t="shared" si="1"/>
        <v>482.56</v>
      </c>
      <c r="V32" s="2">
        <v>56</v>
      </c>
      <c r="W32" s="2">
        <v>46</v>
      </c>
      <c r="X32" s="2"/>
      <c r="Y32" s="2">
        <f t="shared" si="2"/>
        <v>584.56</v>
      </c>
    </row>
    <row r="33" s="1" customFormat="1" ht="12" spans="1:25">
      <c r="A33" s="1" t="s">
        <v>5072</v>
      </c>
      <c r="B33" s="1" t="s">
        <v>4931</v>
      </c>
      <c r="C33" s="1" t="s">
        <v>5135</v>
      </c>
      <c r="D33" s="1" t="s">
        <v>5136</v>
      </c>
      <c r="E33" s="2">
        <v>52</v>
      </c>
      <c r="F33" s="2">
        <v>39</v>
      </c>
      <c r="G33" s="2">
        <v>55</v>
      </c>
      <c r="H33" s="2">
        <v>36</v>
      </c>
      <c r="I33" s="2">
        <v>38</v>
      </c>
      <c r="J33" s="2">
        <v>28</v>
      </c>
      <c r="K33" s="2">
        <v>52</v>
      </c>
      <c r="L33" s="2">
        <v>30</v>
      </c>
      <c r="M33" s="2">
        <v>48</v>
      </c>
      <c r="N33" s="2">
        <v>49.8</v>
      </c>
      <c r="O33" s="2">
        <v>48</v>
      </c>
      <c r="P33" s="2">
        <v>26</v>
      </c>
      <c r="Q33" s="2">
        <v>34</v>
      </c>
      <c r="R33" s="2">
        <v>27.6</v>
      </c>
      <c r="S33" s="2">
        <v>39.8</v>
      </c>
      <c r="T33" s="2">
        <f t="shared" si="0"/>
        <v>603.2</v>
      </c>
      <c r="U33" s="2">
        <f t="shared" si="1"/>
        <v>482.56</v>
      </c>
      <c r="V33" s="2">
        <v>56</v>
      </c>
      <c r="W33" s="2">
        <v>46</v>
      </c>
      <c r="X33" s="2"/>
      <c r="Y33" s="2">
        <f t="shared" si="2"/>
        <v>584.56</v>
      </c>
    </row>
    <row r="34" s="1" customFormat="1" ht="12" spans="1:25">
      <c r="A34" s="1" t="s">
        <v>5072</v>
      </c>
      <c r="B34" s="1" t="s">
        <v>4931</v>
      </c>
      <c r="C34" s="1" t="s">
        <v>5137</v>
      </c>
      <c r="D34" s="1" t="s">
        <v>5138</v>
      </c>
      <c r="E34" s="2">
        <v>52</v>
      </c>
      <c r="F34" s="2">
        <v>39</v>
      </c>
      <c r="G34" s="2">
        <v>55</v>
      </c>
      <c r="H34" s="2">
        <v>36</v>
      </c>
      <c r="I34" s="2">
        <v>38</v>
      </c>
      <c r="J34" s="2">
        <v>28</v>
      </c>
      <c r="K34" s="2">
        <v>52</v>
      </c>
      <c r="L34" s="2">
        <v>30</v>
      </c>
      <c r="M34" s="2">
        <v>48</v>
      </c>
      <c r="N34" s="2">
        <v>49.8</v>
      </c>
      <c r="O34" s="2">
        <v>48</v>
      </c>
      <c r="P34" s="2">
        <v>26</v>
      </c>
      <c r="Q34" s="2">
        <v>34</v>
      </c>
      <c r="R34" s="2">
        <v>27.6</v>
      </c>
      <c r="S34" s="2">
        <v>39.8</v>
      </c>
      <c r="T34" s="2">
        <f t="shared" si="0"/>
        <v>603.2</v>
      </c>
      <c r="U34" s="2">
        <f t="shared" si="1"/>
        <v>482.56</v>
      </c>
      <c r="V34" s="2">
        <v>56</v>
      </c>
      <c r="W34" s="2">
        <v>46</v>
      </c>
      <c r="X34" s="2"/>
      <c r="Y34" s="2">
        <f t="shared" si="2"/>
        <v>584.56</v>
      </c>
    </row>
    <row r="35" s="1" customFormat="1" ht="12" spans="1:25">
      <c r="A35" s="1" t="s">
        <v>5072</v>
      </c>
      <c r="B35" s="1" t="s">
        <v>4931</v>
      </c>
      <c r="C35" s="1" t="s">
        <v>5139</v>
      </c>
      <c r="D35" s="1" t="s">
        <v>5140</v>
      </c>
      <c r="E35" s="2">
        <v>52</v>
      </c>
      <c r="F35" s="2">
        <v>39</v>
      </c>
      <c r="G35" s="2">
        <v>55</v>
      </c>
      <c r="H35" s="2">
        <v>36</v>
      </c>
      <c r="I35" s="2">
        <v>38</v>
      </c>
      <c r="J35" s="2">
        <v>28</v>
      </c>
      <c r="K35" s="2">
        <v>52</v>
      </c>
      <c r="L35" s="2">
        <v>30</v>
      </c>
      <c r="M35" s="2">
        <v>48</v>
      </c>
      <c r="N35" s="2">
        <v>49.8</v>
      </c>
      <c r="O35" s="2">
        <v>48</v>
      </c>
      <c r="P35" s="2">
        <v>26</v>
      </c>
      <c r="Q35" s="2">
        <v>34</v>
      </c>
      <c r="R35" s="2">
        <v>27.6</v>
      </c>
      <c r="S35" s="2">
        <v>39.8</v>
      </c>
      <c r="T35" s="2">
        <f t="shared" si="0"/>
        <v>603.2</v>
      </c>
      <c r="U35" s="2">
        <f t="shared" si="1"/>
        <v>482.56</v>
      </c>
      <c r="V35" s="2">
        <v>56</v>
      </c>
      <c r="W35" s="2">
        <v>46</v>
      </c>
      <c r="X35" s="2"/>
      <c r="Y35" s="2">
        <f t="shared" si="2"/>
        <v>584.56</v>
      </c>
    </row>
    <row r="36" s="1" customFormat="1" ht="12" spans="1:25">
      <c r="A36" s="1" t="s">
        <v>5072</v>
      </c>
      <c r="B36" s="1" t="s">
        <v>4931</v>
      </c>
      <c r="C36" s="1" t="s">
        <v>5141</v>
      </c>
      <c r="D36" s="1" t="s">
        <v>5142</v>
      </c>
      <c r="E36" s="2">
        <v>52</v>
      </c>
      <c r="F36" s="2">
        <v>39</v>
      </c>
      <c r="G36" s="2">
        <v>55</v>
      </c>
      <c r="H36" s="2">
        <v>36</v>
      </c>
      <c r="I36" s="2">
        <v>38</v>
      </c>
      <c r="J36" s="2">
        <v>28</v>
      </c>
      <c r="K36" s="2">
        <v>52</v>
      </c>
      <c r="L36" s="2">
        <v>30</v>
      </c>
      <c r="M36" s="2">
        <v>48</v>
      </c>
      <c r="N36" s="2">
        <v>49.8</v>
      </c>
      <c r="O36" s="2">
        <v>48</v>
      </c>
      <c r="P36" s="2">
        <v>26</v>
      </c>
      <c r="Q36" s="2">
        <v>34</v>
      </c>
      <c r="R36" s="2">
        <v>27.6</v>
      </c>
      <c r="S36" s="2">
        <v>39.8</v>
      </c>
      <c r="T36" s="2">
        <f t="shared" si="0"/>
        <v>603.2</v>
      </c>
      <c r="U36" s="2">
        <f t="shared" si="1"/>
        <v>482.56</v>
      </c>
      <c r="V36" s="2">
        <v>56</v>
      </c>
      <c r="W36" s="2">
        <v>46</v>
      </c>
      <c r="X36" s="2"/>
      <c r="Y36" s="2">
        <f t="shared" si="2"/>
        <v>584.56</v>
      </c>
    </row>
    <row r="37" s="1" customFormat="1" ht="12" spans="1:25">
      <c r="A37" s="1" t="s">
        <v>5072</v>
      </c>
      <c r="B37" s="1" t="s">
        <v>4931</v>
      </c>
      <c r="C37" s="1" t="s">
        <v>5143</v>
      </c>
      <c r="D37" s="1" t="s">
        <v>5144</v>
      </c>
      <c r="E37" s="2">
        <v>52</v>
      </c>
      <c r="F37" s="2">
        <v>39</v>
      </c>
      <c r="G37" s="2">
        <v>55</v>
      </c>
      <c r="H37" s="2">
        <v>36</v>
      </c>
      <c r="I37" s="2">
        <v>38</v>
      </c>
      <c r="J37" s="2">
        <v>28</v>
      </c>
      <c r="K37" s="2">
        <v>52</v>
      </c>
      <c r="L37" s="2">
        <v>30</v>
      </c>
      <c r="M37" s="2">
        <v>48</v>
      </c>
      <c r="N37" s="2">
        <v>49.8</v>
      </c>
      <c r="O37" s="2">
        <v>48</v>
      </c>
      <c r="P37" s="2">
        <v>26</v>
      </c>
      <c r="Q37" s="2">
        <v>34</v>
      </c>
      <c r="R37" s="2">
        <v>27.6</v>
      </c>
      <c r="S37" s="2">
        <v>39.8</v>
      </c>
      <c r="T37" s="2">
        <f t="shared" si="0"/>
        <v>603.2</v>
      </c>
      <c r="U37" s="2">
        <f t="shared" si="1"/>
        <v>482.56</v>
      </c>
      <c r="V37" s="2">
        <v>56</v>
      </c>
      <c r="W37" s="2">
        <v>46</v>
      </c>
      <c r="X37" s="2"/>
      <c r="Y37" s="2">
        <f t="shared" si="2"/>
        <v>584.56</v>
      </c>
    </row>
    <row r="38" s="1" customFormat="1" ht="12" spans="1:25">
      <c r="A38" s="1" t="s">
        <v>5072</v>
      </c>
      <c r="B38" s="1" t="s">
        <v>4931</v>
      </c>
      <c r="C38" s="1" t="s">
        <v>5145</v>
      </c>
      <c r="D38" s="1" t="s">
        <v>5146</v>
      </c>
      <c r="E38" s="2">
        <v>52</v>
      </c>
      <c r="F38" s="2">
        <v>39</v>
      </c>
      <c r="G38" s="2">
        <v>55</v>
      </c>
      <c r="H38" s="2">
        <v>36</v>
      </c>
      <c r="I38" s="2">
        <v>38</v>
      </c>
      <c r="J38" s="2">
        <v>28</v>
      </c>
      <c r="K38" s="2">
        <v>52</v>
      </c>
      <c r="L38" s="2">
        <v>30</v>
      </c>
      <c r="M38" s="2">
        <v>48</v>
      </c>
      <c r="N38" s="2">
        <v>49.8</v>
      </c>
      <c r="O38" s="2">
        <v>48</v>
      </c>
      <c r="P38" s="2">
        <v>26</v>
      </c>
      <c r="Q38" s="2">
        <v>34</v>
      </c>
      <c r="R38" s="2">
        <v>27.6</v>
      </c>
      <c r="S38" s="2">
        <v>39.8</v>
      </c>
      <c r="T38" s="2">
        <f t="shared" si="0"/>
        <v>603.2</v>
      </c>
      <c r="U38" s="2">
        <f t="shared" si="1"/>
        <v>482.56</v>
      </c>
      <c r="V38" s="2">
        <v>56</v>
      </c>
      <c r="W38" s="2">
        <v>46</v>
      </c>
      <c r="X38" s="2"/>
      <c r="Y38" s="2">
        <f t="shared" si="2"/>
        <v>584.56</v>
      </c>
    </row>
    <row r="39" s="1" customFormat="1" ht="12" spans="1:25">
      <c r="A39" s="1" t="s">
        <v>5072</v>
      </c>
      <c r="B39" s="1" t="s">
        <v>4931</v>
      </c>
      <c r="C39" s="1" t="s">
        <v>5147</v>
      </c>
      <c r="D39" s="1" t="s">
        <v>5148</v>
      </c>
      <c r="E39" s="2">
        <v>52</v>
      </c>
      <c r="F39" s="2">
        <v>39</v>
      </c>
      <c r="G39" s="2">
        <v>55</v>
      </c>
      <c r="H39" s="2">
        <v>36</v>
      </c>
      <c r="I39" s="2">
        <v>38</v>
      </c>
      <c r="J39" s="2">
        <v>28</v>
      </c>
      <c r="K39" s="2">
        <v>52</v>
      </c>
      <c r="L39" s="2">
        <v>30</v>
      </c>
      <c r="M39" s="2">
        <v>48</v>
      </c>
      <c r="N39" s="2">
        <v>49.8</v>
      </c>
      <c r="O39" s="2">
        <v>48</v>
      </c>
      <c r="P39" s="2">
        <v>26</v>
      </c>
      <c r="Q39" s="2">
        <v>34</v>
      </c>
      <c r="R39" s="2">
        <v>27.6</v>
      </c>
      <c r="S39" s="2">
        <v>39.8</v>
      </c>
      <c r="T39" s="2">
        <f t="shared" si="0"/>
        <v>603.2</v>
      </c>
      <c r="U39" s="2">
        <f t="shared" si="1"/>
        <v>482.56</v>
      </c>
      <c r="V39" s="2">
        <v>56</v>
      </c>
      <c r="W39" s="2">
        <v>46</v>
      </c>
      <c r="X39" s="2"/>
      <c r="Y39" s="2">
        <f t="shared" si="2"/>
        <v>584.56</v>
      </c>
    </row>
    <row r="40" s="1" customFormat="1" ht="12" spans="1:25">
      <c r="A40" s="1" t="s">
        <v>5072</v>
      </c>
      <c r="B40" s="1" t="s">
        <v>4931</v>
      </c>
      <c r="C40" s="1" t="s">
        <v>5149</v>
      </c>
      <c r="D40" s="1" t="s">
        <v>5150</v>
      </c>
      <c r="E40" s="2">
        <v>52</v>
      </c>
      <c r="F40" s="2">
        <v>39</v>
      </c>
      <c r="G40" s="2">
        <v>55</v>
      </c>
      <c r="H40" s="2">
        <v>36</v>
      </c>
      <c r="I40" s="2">
        <v>38</v>
      </c>
      <c r="J40" s="2">
        <v>28</v>
      </c>
      <c r="K40" s="2">
        <v>52</v>
      </c>
      <c r="L40" s="2">
        <v>30</v>
      </c>
      <c r="M40" s="2">
        <v>48</v>
      </c>
      <c r="N40" s="2">
        <v>49.8</v>
      </c>
      <c r="O40" s="2">
        <v>48</v>
      </c>
      <c r="P40" s="2">
        <v>26</v>
      </c>
      <c r="Q40" s="2">
        <v>34</v>
      </c>
      <c r="R40" s="2">
        <v>27.6</v>
      </c>
      <c r="S40" s="2">
        <v>39.8</v>
      </c>
      <c r="T40" s="2">
        <f t="shared" si="0"/>
        <v>603.2</v>
      </c>
      <c r="U40" s="2">
        <f t="shared" si="1"/>
        <v>482.56</v>
      </c>
      <c r="V40" s="2">
        <v>56</v>
      </c>
      <c r="W40" s="2">
        <v>46</v>
      </c>
      <c r="X40" s="2"/>
      <c r="Y40" s="2">
        <f t="shared" si="2"/>
        <v>584.56</v>
      </c>
    </row>
    <row r="41" s="1" customFormat="1" ht="12" spans="1:25">
      <c r="A41" s="1" t="s">
        <v>5072</v>
      </c>
      <c r="B41" s="1" t="s">
        <v>4931</v>
      </c>
      <c r="C41" s="1" t="s">
        <v>5151</v>
      </c>
      <c r="D41" s="1" t="s">
        <v>5152</v>
      </c>
      <c r="E41" s="2">
        <v>52</v>
      </c>
      <c r="F41" s="2">
        <v>39</v>
      </c>
      <c r="G41" s="2">
        <v>55</v>
      </c>
      <c r="H41" s="2">
        <v>36</v>
      </c>
      <c r="I41" s="2">
        <v>38</v>
      </c>
      <c r="J41" s="2">
        <v>28</v>
      </c>
      <c r="K41" s="2">
        <v>52</v>
      </c>
      <c r="L41" s="2">
        <v>30</v>
      </c>
      <c r="M41" s="2">
        <v>48</v>
      </c>
      <c r="N41" s="2">
        <v>49.8</v>
      </c>
      <c r="O41" s="2">
        <v>48</v>
      </c>
      <c r="P41" s="2">
        <v>26</v>
      </c>
      <c r="Q41" s="2">
        <v>34</v>
      </c>
      <c r="R41" s="2">
        <v>27.6</v>
      </c>
      <c r="S41" s="2">
        <v>39.8</v>
      </c>
      <c r="T41" s="2">
        <f t="shared" si="0"/>
        <v>603.2</v>
      </c>
      <c r="U41" s="2">
        <f t="shared" si="1"/>
        <v>482.56</v>
      </c>
      <c r="V41" s="2">
        <v>56</v>
      </c>
      <c r="W41" s="2">
        <v>46</v>
      </c>
      <c r="X41" s="2"/>
      <c r="Y41" s="2">
        <f t="shared" si="2"/>
        <v>584.56</v>
      </c>
    </row>
    <row r="42" s="1" customFormat="1" ht="12" spans="1:25">
      <c r="A42" s="1" t="s">
        <v>5072</v>
      </c>
      <c r="B42" s="1" t="s">
        <v>4931</v>
      </c>
      <c r="C42" s="1" t="s">
        <v>5153</v>
      </c>
      <c r="D42" s="1" t="s">
        <v>5154</v>
      </c>
      <c r="E42" s="2">
        <v>52</v>
      </c>
      <c r="F42" s="2">
        <v>39</v>
      </c>
      <c r="G42" s="2">
        <v>55</v>
      </c>
      <c r="H42" s="2">
        <v>36</v>
      </c>
      <c r="I42" s="2">
        <v>38</v>
      </c>
      <c r="J42" s="2">
        <v>28</v>
      </c>
      <c r="K42" s="2">
        <v>52</v>
      </c>
      <c r="L42" s="2">
        <v>30</v>
      </c>
      <c r="M42" s="2">
        <v>48</v>
      </c>
      <c r="N42" s="2">
        <v>49.8</v>
      </c>
      <c r="O42" s="2">
        <v>48</v>
      </c>
      <c r="P42" s="2">
        <v>26</v>
      </c>
      <c r="Q42" s="2">
        <v>34</v>
      </c>
      <c r="R42" s="2">
        <v>27.6</v>
      </c>
      <c r="S42" s="2">
        <v>39.8</v>
      </c>
      <c r="T42" s="2">
        <f t="shared" si="0"/>
        <v>603.2</v>
      </c>
      <c r="U42" s="2">
        <f t="shared" si="1"/>
        <v>482.56</v>
      </c>
      <c r="V42" s="2">
        <v>56</v>
      </c>
      <c r="W42" s="2">
        <v>46</v>
      </c>
      <c r="X42" s="2"/>
      <c r="Y42" s="2">
        <f t="shared" si="2"/>
        <v>584.56</v>
      </c>
    </row>
    <row r="43" s="1" customFormat="1" ht="12" spans="1:25">
      <c r="A43" s="1" t="s">
        <v>5072</v>
      </c>
      <c r="B43" s="1" t="s">
        <v>4931</v>
      </c>
      <c r="C43" s="1" t="s">
        <v>5155</v>
      </c>
      <c r="D43" s="1" t="s">
        <v>5156</v>
      </c>
      <c r="E43" s="2">
        <v>52</v>
      </c>
      <c r="F43" s="2">
        <v>39</v>
      </c>
      <c r="G43" s="2">
        <v>55</v>
      </c>
      <c r="H43" s="2">
        <v>36</v>
      </c>
      <c r="I43" s="2">
        <v>38</v>
      </c>
      <c r="J43" s="2">
        <v>28</v>
      </c>
      <c r="K43" s="2">
        <v>52</v>
      </c>
      <c r="L43" s="2">
        <v>30</v>
      </c>
      <c r="M43" s="2">
        <v>48</v>
      </c>
      <c r="N43" s="2">
        <v>49.8</v>
      </c>
      <c r="O43" s="2">
        <v>48</v>
      </c>
      <c r="P43" s="2">
        <v>26</v>
      </c>
      <c r="Q43" s="2">
        <v>34</v>
      </c>
      <c r="R43" s="2">
        <v>27.6</v>
      </c>
      <c r="S43" s="2">
        <v>39.8</v>
      </c>
      <c r="T43" s="2">
        <f t="shared" si="0"/>
        <v>603.2</v>
      </c>
      <c r="U43" s="2">
        <f t="shared" si="1"/>
        <v>482.56</v>
      </c>
      <c r="V43" s="2">
        <v>56</v>
      </c>
      <c r="W43" s="2">
        <v>46</v>
      </c>
      <c r="X43" s="2"/>
      <c r="Y43" s="2">
        <f t="shared" si="2"/>
        <v>584.56</v>
      </c>
    </row>
    <row r="44" s="1" customFormat="1" ht="12" spans="1:25">
      <c r="A44" s="1" t="s">
        <v>5072</v>
      </c>
      <c r="B44" s="1" t="s">
        <v>4931</v>
      </c>
      <c r="C44" s="1" t="s">
        <v>5157</v>
      </c>
      <c r="D44" s="1" t="s">
        <v>5158</v>
      </c>
      <c r="E44" s="2">
        <v>52</v>
      </c>
      <c r="F44" s="2">
        <v>39</v>
      </c>
      <c r="G44" s="2">
        <v>55</v>
      </c>
      <c r="H44" s="2">
        <v>36</v>
      </c>
      <c r="I44" s="2">
        <v>38</v>
      </c>
      <c r="J44" s="2">
        <v>28</v>
      </c>
      <c r="K44" s="2">
        <v>52</v>
      </c>
      <c r="L44" s="2">
        <v>30</v>
      </c>
      <c r="M44" s="2">
        <v>48</v>
      </c>
      <c r="N44" s="2">
        <v>49.8</v>
      </c>
      <c r="O44" s="2">
        <v>48</v>
      </c>
      <c r="P44" s="2">
        <v>26</v>
      </c>
      <c r="Q44" s="2">
        <v>34</v>
      </c>
      <c r="R44" s="2">
        <v>27.6</v>
      </c>
      <c r="S44" s="2">
        <v>39.8</v>
      </c>
      <c r="T44" s="2">
        <f t="shared" si="0"/>
        <v>603.2</v>
      </c>
      <c r="U44" s="2">
        <f t="shared" si="1"/>
        <v>482.56</v>
      </c>
      <c r="V44" s="2">
        <v>56</v>
      </c>
      <c r="W44" s="2">
        <v>46</v>
      </c>
      <c r="X44" s="2"/>
      <c r="Y44" s="2">
        <f t="shared" si="2"/>
        <v>584.56</v>
      </c>
    </row>
    <row r="45" s="1" customFormat="1" ht="12" spans="1:25">
      <c r="A45" s="1" t="s">
        <v>5072</v>
      </c>
      <c r="B45" s="1" t="s">
        <v>4931</v>
      </c>
      <c r="C45" s="1" t="s">
        <v>5159</v>
      </c>
      <c r="D45" s="1" t="s">
        <v>5160</v>
      </c>
      <c r="E45" s="2">
        <v>52</v>
      </c>
      <c r="F45" s="2">
        <v>39</v>
      </c>
      <c r="G45" s="2">
        <v>55</v>
      </c>
      <c r="H45" s="2">
        <v>36</v>
      </c>
      <c r="I45" s="2">
        <v>38</v>
      </c>
      <c r="J45" s="2">
        <v>28</v>
      </c>
      <c r="K45" s="2">
        <v>52</v>
      </c>
      <c r="L45" s="2">
        <v>30</v>
      </c>
      <c r="M45" s="2">
        <v>48</v>
      </c>
      <c r="N45" s="2">
        <v>49.8</v>
      </c>
      <c r="O45" s="2">
        <v>48</v>
      </c>
      <c r="P45" s="2">
        <v>26</v>
      </c>
      <c r="Q45" s="2">
        <v>34</v>
      </c>
      <c r="R45" s="2">
        <v>27.6</v>
      </c>
      <c r="S45" s="2">
        <v>39.8</v>
      </c>
      <c r="T45" s="2">
        <f t="shared" si="0"/>
        <v>603.2</v>
      </c>
      <c r="U45" s="2">
        <f t="shared" si="1"/>
        <v>482.56</v>
      </c>
      <c r="V45" s="2">
        <v>56</v>
      </c>
      <c r="W45" s="2">
        <v>46</v>
      </c>
      <c r="X45" s="2"/>
      <c r="Y45" s="2">
        <f t="shared" si="2"/>
        <v>584.56</v>
      </c>
    </row>
    <row r="46" s="1" customFormat="1" ht="12" spans="1:25">
      <c r="A46" s="1" t="s">
        <v>5072</v>
      </c>
      <c r="B46" s="1" t="s">
        <v>4931</v>
      </c>
      <c r="C46" s="1" t="s">
        <v>5161</v>
      </c>
      <c r="D46" s="1" t="s">
        <v>5162</v>
      </c>
      <c r="E46" s="2">
        <v>52</v>
      </c>
      <c r="F46" s="2">
        <v>39</v>
      </c>
      <c r="G46" s="2">
        <v>55</v>
      </c>
      <c r="H46" s="2">
        <v>36</v>
      </c>
      <c r="I46" s="2">
        <v>38</v>
      </c>
      <c r="J46" s="2">
        <v>28</v>
      </c>
      <c r="K46" s="2">
        <v>52</v>
      </c>
      <c r="L46" s="2">
        <v>30</v>
      </c>
      <c r="M46" s="2">
        <v>48</v>
      </c>
      <c r="N46" s="2">
        <v>49.8</v>
      </c>
      <c r="O46" s="2">
        <v>48</v>
      </c>
      <c r="P46" s="2">
        <v>26</v>
      </c>
      <c r="Q46" s="2">
        <v>34</v>
      </c>
      <c r="R46" s="2">
        <v>27.6</v>
      </c>
      <c r="S46" s="2">
        <v>39.8</v>
      </c>
      <c r="T46" s="2">
        <f t="shared" si="0"/>
        <v>603.2</v>
      </c>
      <c r="U46" s="2">
        <f t="shared" si="1"/>
        <v>482.56</v>
      </c>
      <c r="V46" s="2">
        <v>56</v>
      </c>
      <c r="W46" s="2">
        <v>46</v>
      </c>
      <c r="X46" s="2"/>
      <c r="Y46" s="2">
        <f t="shared" si="2"/>
        <v>584.56</v>
      </c>
    </row>
    <row r="47" s="1" customFormat="1" ht="12" spans="1:25">
      <c r="A47" s="1" t="s">
        <v>5163</v>
      </c>
      <c r="B47" s="1" t="s">
        <v>4931</v>
      </c>
      <c r="C47" s="1" t="s">
        <v>5164</v>
      </c>
      <c r="D47" s="1" t="s">
        <v>5165</v>
      </c>
      <c r="E47" s="2">
        <v>52</v>
      </c>
      <c r="F47" s="2">
        <v>39</v>
      </c>
      <c r="G47" s="2">
        <v>55</v>
      </c>
      <c r="H47" s="2">
        <v>36</v>
      </c>
      <c r="I47" s="2">
        <v>38</v>
      </c>
      <c r="J47" s="2">
        <v>28</v>
      </c>
      <c r="K47" s="2">
        <v>52</v>
      </c>
      <c r="L47" s="2">
        <v>30</v>
      </c>
      <c r="M47" s="2">
        <v>48</v>
      </c>
      <c r="N47" s="2">
        <v>49.8</v>
      </c>
      <c r="O47" s="2">
        <v>48</v>
      </c>
      <c r="P47" s="2">
        <v>26</v>
      </c>
      <c r="Q47" s="2">
        <v>34</v>
      </c>
      <c r="R47" s="2">
        <v>27.6</v>
      </c>
      <c r="S47" s="2">
        <v>39.8</v>
      </c>
      <c r="T47" s="2">
        <f t="shared" si="0"/>
        <v>603.2</v>
      </c>
      <c r="U47" s="2">
        <f t="shared" si="1"/>
        <v>482.56</v>
      </c>
      <c r="V47" s="2">
        <v>56</v>
      </c>
      <c r="W47" s="2">
        <v>46</v>
      </c>
      <c r="X47" s="2">
        <v>107.84</v>
      </c>
      <c r="Y47" s="2">
        <f>U47+V47+W47+X47</f>
        <v>692.4</v>
      </c>
    </row>
    <row r="48" s="1" customFormat="1" ht="12" spans="1:25">
      <c r="A48" s="1" t="s">
        <v>5166</v>
      </c>
      <c r="B48" s="1" t="s">
        <v>4931</v>
      </c>
      <c r="C48" s="1" t="s">
        <v>5167</v>
      </c>
      <c r="D48" s="1" t="s">
        <v>5168</v>
      </c>
      <c r="E48" s="2">
        <v>52</v>
      </c>
      <c r="F48" s="2">
        <v>39</v>
      </c>
      <c r="G48" s="2">
        <v>55</v>
      </c>
      <c r="H48" s="2">
        <v>36</v>
      </c>
      <c r="I48" s="2">
        <v>38</v>
      </c>
      <c r="J48" s="2">
        <v>28</v>
      </c>
      <c r="K48" s="2">
        <v>52</v>
      </c>
      <c r="L48" s="2">
        <v>30</v>
      </c>
      <c r="M48" s="2">
        <v>48</v>
      </c>
      <c r="N48" s="2">
        <v>49.8</v>
      </c>
      <c r="O48" s="2">
        <v>48</v>
      </c>
      <c r="P48" s="2">
        <v>26</v>
      </c>
      <c r="Q48" s="2">
        <v>34</v>
      </c>
      <c r="R48" s="2">
        <v>27.6</v>
      </c>
      <c r="S48" s="2">
        <v>39.8</v>
      </c>
      <c r="T48" s="2">
        <f t="shared" si="0"/>
        <v>603.2</v>
      </c>
      <c r="U48" s="2">
        <f t="shared" si="1"/>
        <v>482.56</v>
      </c>
      <c r="V48" s="2">
        <v>56</v>
      </c>
      <c r="W48" s="2">
        <v>46</v>
      </c>
      <c r="X48" s="2">
        <v>39.84</v>
      </c>
      <c r="Y48" s="2">
        <f>U48+V48+W48+X48</f>
        <v>624.4</v>
      </c>
    </row>
  </sheetData>
  <autoFilter ref="A1:D49">
    <extLst/>
  </autoFilter>
  <pageMargins left="0.75" right="0.75" top="1" bottom="1" header="0.5" footer="0.5"/>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6"/>
  <sheetViews>
    <sheetView workbookViewId="0">
      <selection activeCell="X17" sqref="X17"/>
    </sheetView>
  </sheetViews>
  <sheetFormatPr defaultColWidth="8.89166666666667" defaultRowHeight="13.5"/>
  <cols>
    <col min="1" max="1" width="24.1083333333333" customWidth="1"/>
    <col min="2" max="2" width="15.5583333333333" customWidth="1"/>
    <col min="3" max="3" width="10.775" customWidth="1"/>
    <col min="4" max="4" width="8.125" customWidth="1"/>
    <col min="5" max="15" width="4.375" style="2" customWidth="1"/>
    <col min="16" max="16" width="5.75" style="2" customWidth="1"/>
    <col min="17" max="17" width="6.625" style="2" customWidth="1"/>
    <col min="18" max="19" width="4.375" style="2" customWidth="1"/>
    <col min="20" max="20" width="6.625" style="2" customWidth="1"/>
  </cols>
  <sheetData>
    <row r="1" s="1" customFormat="1" ht="63" customHeight="1" spans="1:20">
      <c r="A1" s="1" t="s">
        <v>0</v>
      </c>
      <c r="B1" s="1" t="s">
        <v>1</v>
      </c>
      <c r="C1" s="1" t="s">
        <v>2</v>
      </c>
      <c r="D1" s="1" t="s">
        <v>3</v>
      </c>
      <c r="E1" s="2" t="s">
        <v>5169</v>
      </c>
      <c r="F1" s="2" t="s">
        <v>4920</v>
      </c>
      <c r="G1" s="2" t="s">
        <v>4924</v>
      </c>
      <c r="H1" s="2" t="s">
        <v>5068</v>
      </c>
      <c r="I1" s="2" t="s">
        <v>5069</v>
      </c>
      <c r="J1" s="2" t="s">
        <v>5170</v>
      </c>
      <c r="K1" s="2" t="s">
        <v>4976</v>
      </c>
      <c r="L1" s="2" t="s">
        <v>4928</v>
      </c>
      <c r="M1" s="2" t="s">
        <v>5171</v>
      </c>
      <c r="N1" s="2" t="s">
        <v>4926</v>
      </c>
      <c r="O1" s="2" t="s">
        <v>4929</v>
      </c>
      <c r="P1" s="2" t="s">
        <v>21</v>
      </c>
      <c r="Q1" s="2" t="s">
        <v>22</v>
      </c>
      <c r="R1" s="2" t="s">
        <v>24</v>
      </c>
      <c r="S1" s="2" t="s">
        <v>23</v>
      </c>
      <c r="T1" s="2" t="s">
        <v>26</v>
      </c>
    </row>
    <row r="2" s="1" customFormat="1" ht="12" spans="1:20">
      <c r="A2" s="1" t="s">
        <v>5172</v>
      </c>
      <c r="B2" s="1" t="s">
        <v>4931</v>
      </c>
      <c r="C2" s="1" t="s">
        <v>5173</v>
      </c>
      <c r="D2" s="1" t="s">
        <v>5174</v>
      </c>
      <c r="E2" s="2">
        <v>36</v>
      </c>
      <c r="F2" s="2">
        <v>39</v>
      </c>
      <c r="G2" s="2">
        <v>52</v>
      </c>
      <c r="H2" s="2">
        <v>30</v>
      </c>
      <c r="I2" s="2">
        <v>48</v>
      </c>
      <c r="J2" s="2">
        <v>49.8</v>
      </c>
      <c r="K2" s="2">
        <v>34</v>
      </c>
      <c r="L2" s="2">
        <v>34</v>
      </c>
      <c r="M2" s="2">
        <v>35</v>
      </c>
      <c r="N2" s="2">
        <v>48</v>
      </c>
      <c r="O2" s="2">
        <v>39.8</v>
      </c>
      <c r="P2" s="2">
        <f>SUM(E2:O2)</f>
        <v>445.6</v>
      </c>
      <c r="Q2" s="2">
        <f>P2*0.8</f>
        <v>356.48</v>
      </c>
      <c r="R2" s="2">
        <v>56</v>
      </c>
      <c r="S2" s="2">
        <v>46</v>
      </c>
      <c r="T2" s="2">
        <f>Q2+R2+S2</f>
        <v>458.48</v>
      </c>
    </row>
    <row r="3" s="1" customFormat="1" ht="12" spans="1:20">
      <c r="A3" s="1" t="s">
        <v>5172</v>
      </c>
      <c r="B3" s="1" t="s">
        <v>4931</v>
      </c>
      <c r="C3" s="1" t="s">
        <v>5175</v>
      </c>
      <c r="D3" s="1" t="s">
        <v>5176</v>
      </c>
      <c r="E3" s="2">
        <v>36</v>
      </c>
      <c r="F3" s="2">
        <v>39</v>
      </c>
      <c r="G3" s="2">
        <v>52</v>
      </c>
      <c r="H3" s="2">
        <v>30</v>
      </c>
      <c r="I3" s="2">
        <v>48</v>
      </c>
      <c r="J3" s="2">
        <v>49.8</v>
      </c>
      <c r="K3" s="2">
        <v>34</v>
      </c>
      <c r="L3" s="2">
        <v>34</v>
      </c>
      <c r="M3" s="2">
        <v>35</v>
      </c>
      <c r="N3" s="2">
        <v>48</v>
      </c>
      <c r="O3" s="2">
        <v>39.8</v>
      </c>
      <c r="P3" s="2">
        <f t="shared" ref="P3:P36" si="0">SUM(E3:O3)</f>
        <v>445.6</v>
      </c>
      <c r="Q3" s="2">
        <f t="shared" ref="Q3:Q36" si="1">P3*0.8</f>
        <v>356.48</v>
      </c>
      <c r="R3" s="2">
        <v>56</v>
      </c>
      <c r="S3" s="2">
        <v>46</v>
      </c>
      <c r="T3" s="2">
        <f t="shared" ref="T3:T36" si="2">Q3+R3+S3</f>
        <v>458.48</v>
      </c>
    </row>
    <row r="4" s="1" customFormat="1" ht="12" spans="1:20">
      <c r="A4" s="1" t="s">
        <v>5172</v>
      </c>
      <c r="B4" s="1" t="s">
        <v>4931</v>
      </c>
      <c r="C4" s="1" t="s">
        <v>5177</v>
      </c>
      <c r="D4" s="1" t="s">
        <v>5178</v>
      </c>
      <c r="E4" s="2">
        <v>36</v>
      </c>
      <c r="F4" s="2">
        <v>39</v>
      </c>
      <c r="G4" s="2">
        <v>52</v>
      </c>
      <c r="H4" s="2">
        <v>30</v>
      </c>
      <c r="I4" s="2">
        <v>48</v>
      </c>
      <c r="J4" s="2">
        <v>49.8</v>
      </c>
      <c r="K4" s="2">
        <v>34</v>
      </c>
      <c r="L4" s="2">
        <v>34</v>
      </c>
      <c r="M4" s="2">
        <v>35</v>
      </c>
      <c r="N4" s="2">
        <v>48</v>
      </c>
      <c r="O4" s="2">
        <v>39.8</v>
      </c>
      <c r="P4" s="2">
        <f t="shared" si="0"/>
        <v>445.6</v>
      </c>
      <c r="Q4" s="2">
        <f t="shared" si="1"/>
        <v>356.48</v>
      </c>
      <c r="R4" s="2">
        <v>56</v>
      </c>
      <c r="S4" s="2">
        <v>46</v>
      </c>
      <c r="T4" s="2">
        <f t="shared" si="2"/>
        <v>458.48</v>
      </c>
    </row>
    <row r="5" s="1" customFormat="1" ht="12" spans="1:20">
      <c r="A5" s="1" t="s">
        <v>5172</v>
      </c>
      <c r="B5" s="1" t="s">
        <v>4931</v>
      </c>
      <c r="C5" s="1" t="s">
        <v>5179</v>
      </c>
      <c r="D5" s="1" t="s">
        <v>5180</v>
      </c>
      <c r="E5" s="2">
        <v>36</v>
      </c>
      <c r="F5" s="2">
        <v>39</v>
      </c>
      <c r="G5" s="2">
        <v>52</v>
      </c>
      <c r="H5" s="2">
        <v>30</v>
      </c>
      <c r="I5" s="2">
        <v>48</v>
      </c>
      <c r="J5" s="2">
        <v>49.8</v>
      </c>
      <c r="K5" s="2">
        <v>34</v>
      </c>
      <c r="L5" s="2">
        <v>34</v>
      </c>
      <c r="M5" s="2">
        <v>35</v>
      </c>
      <c r="N5" s="2">
        <v>48</v>
      </c>
      <c r="O5" s="2">
        <v>39.8</v>
      </c>
      <c r="P5" s="2">
        <f t="shared" si="0"/>
        <v>445.6</v>
      </c>
      <c r="Q5" s="2">
        <f t="shared" si="1"/>
        <v>356.48</v>
      </c>
      <c r="R5" s="2">
        <v>56</v>
      </c>
      <c r="S5" s="2">
        <v>46</v>
      </c>
      <c r="T5" s="2">
        <f t="shared" si="2"/>
        <v>458.48</v>
      </c>
    </row>
    <row r="6" s="1" customFormat="1" ht="12" spans="1:20">
      <c r="A6" s="1" t="s">
        <v>5172</v>
      </c>
      <c r="B6" s="1" t="s">
        <v>4931</v>
      </c>
      <c r="C6" s="1" t="s">
        <v>5181</v>
      </c>
      <c r="D6" s="1" t="s">
        <v>5182</v>
      </c>
      <c r="E6" s="2">
        <v>36</v>
      </c>
      <c r="F6" s="2">
        <v>39</v>
      </c>
      <c r="G6" s="2">
        <v>52</v>
      </c>
      <c r="H6" s="2">
        <v>30</v>
      </c>
      <c r="I6" s="2">
        <v>48</v>
      </c>
      <c r="J6" s="2">
        <v>49.8</v>
      </c>
      <c r="K6" s="2">
        <v>34</v>
      </c>
      <c r="L6" s="2">
        <v>34</v>
      </c>
      <c r="M6" s="2">
        <v>35</v>
      </c>
      <c r="N6" s="2">
        <v>48</v>
      </c>
      <c r="O6" s="2">
        <v>39.8</v>
      </c>
      <c r="P6" s="2">
        <f t="shared" si="0"/>
        <v>445.6</v>
      </c>
      <c r="Q6" s="2">
        <f t="shared" si="1"/>
        <v>356.48</v>
      </c>
      <c r="R6" s="2">
        <v>56</v>
      </c>
      <c r="S6" s="2">
        <v>46</v>
      </c>
      <c r="T6" s="2">
        <f t="shared" si="2"/>
        <v>458.48</v>
      </c>
    </row>
    <row r="7" s="1" customFormat="1" ht="12" spans="1:20">
      <c r="A7" s="1" t="s">
        <v>5172</v>
      </c>
      <c r="B7" s="1" t="s">
        <v>4931</v>
      </c>
      <c r="C7" s="1" t="s">
        <v>5183</v>
      </c>
      <c r="D7" s="1" t="s">
        <v>5184</v>
      </c>
      <c r="E7" s="2">
        <v>36</v>
      </c>
      <c r="F7" s="2">
        <v>39</v>
      </c>
      <c r="G7" s="2">
        <v>52</v>
      </c>
      <c r="H7" s="2">
        <v>30</v>
      </c>
      <c r="I7" s="2">
        <v>48</v>
      </c>
      <c r="J7" s="2">
        <v>49.8</v>
      </c>
      <c r="K7" s="2">
        <v>34</v>
      </c>
      <c r="L7" s="2">
        <v>34</v>
      </c>
      <c r="M7" s="2">
        <v>35</v>
      </c>
      <c r="N7" s="2">
        <v>48</v>
      </c>
      <c r="O7" s="2">
        <v>39.8</v>
      </c>
      <c r="P7" s="2">
        <f t="shared" si="0"/>
        <v>445.6</v>
      </c>
      <c r="Q7" s="2">
        <f t="shared" si="1"/>
        <v>356.48</v>
      </c>
      <c r="R7" s="2">
        <v>56</v>
      </c>
      <c r="S7" s="2">
        <v>46</v>
      </c>
      <c r="T7" s="2">
        <f t="shared" si="2"/>
        <v>458.48</v>
      </c>
    </row>
    <row r="8" s="1" customFormat="1" ht="12" spans="1:20">
      <c r="A8" s="1" t="s">
        <v>5172</v>
      </c>
      <c r="B8" s="1" t="s">
        <v>4931</v>
      </c>
      <c r="C8" s="1" t="s">
        <v>5185</v>
      </c>
      <c r="D8" s="1" t="s">
        <v>5186</v>
      </c>
      <c r="E8" s="2">
        <v>36</v>
      </c>
      <c r="F8" s="2">
        <v>39</v>
      </c>
      <c r="G8" s="2">
        <v>52</v>
      </c>
      <c r="H8" s="2">
        <v>30</v>
      </c>
      <c r="I8" s="2">
        <v>48</v>
      </c>
      <c r="J8" s="2">
        <v>49.8</v>
      </c>
      <c r="K8" s="2">
        <v>34</v>
      </c>
      <c r="L8" s="2">
        <v>34</v>
      </c>
      <c r="M8" s="2">
        <v>35</v>
      </c>
      <c r="N8" s="2">
        <v>48</v>
      </c>
      <c r="O8" s="2">
        <v>39.8</v>
      </c>
      <c r="P8" s="2">
        <f t="shared" si="0"/>
        <v>445.6</v>
      </c>
      <c r="Q8" s="2">
        <f t="shared" si="1"/>
        <v>356.48</v>
      </c>
      <c r="R8" s="2">
        <v>56</v>
      </c>
      <c r="S8" s="2">
        <v>46</v>
      </c>
      <c r="T8" s="2">
        <f t="shared" si="2"/>
        <v>458.48</v>
      </c>
    </row>
    <row r="9" s="1" customFormat="1" ht="12" spans="1:20">
      <c r="A9" s="1" t="s">
        <v>5172</v>
      </c>
      <c r="B9" s="1" t="s">
        <v>4931</v>
      </c>
      <c r="C9" s="1" t="s">
        <v>5187</v>
      </c>
      <c r="D9" s="1" t="s">
        <v>5188</v>
      </c>
      <c r="E9" s="2">
        <v>36</v>
      </c>
      <c r="F9" s="2">
        <v>39</v>
      </c>
      <c r="G9" s="2">
        <v>52</v>
      </c>
      <c r="H9" s="2">
        <v>30</v>
      </c>
      <c r="I9" s="2">
        <v>48</v>
      </c>
      <c r="J9" s="2">
        <v>49.8</v>
      </c>
      <c r="K9" s="2">
        <v>34</v>
      </c>
      <c r="L9" s="2">
        <v>34</v>
      </c>
      <c r="M9" s="2">
        <v>35</v>
      </c>
      <c r="N9" s="2">
        <v>48</v>
      </c>
      <c r="O9" s="2">
        <v>39.8</v>
      </c>
      <c r="P9" s="2">
        <f t="shared" si="0"/>
        <v>445.6</v>
      </c>
      <c r="Q9" s="2">
        <f t="shared" si="1"/>
        <v>356.48</v>
      </c>
      <c r="R9" s="2">
        <v>56</v>
      </c>
      <c r="S9" s="2">
        <v>46</v>
      </c>
      <c r="T9" s="2">
        <f t="shared" si="2"/>
        <v>458.48</v>
      </c>
    </row>
    <row r="10" s="1" customFormat="1" ht="12" spans="1:20">
      <c r="A10" s="1" t="s">
        <v>5172</v>
      </c>
      <c r="B10" s="1" t="s">
        <v>4931</v>
      </c>
      <c r="C10" s="1" t="s">
        <v>5189</v>
      </c>
      <c r="D10" s="1" t="s">
        <v>5190</v>
      </c>
      <c r="E10" s="2">
        <v>36</v>
      </c>
      <c r="F10" s="2">
        <v>39</v>
      </c>
      <c r="G10" s="2">
        <v>52</v>
      </c>
      <c r="H10" s="2">
        <v>30</v>
      </c>
      <c r="I10" s="2">
        <v>48</v>
      </c>
      <c r="J10" s="2">
        <v>49.8</v>
      </c>
      <c r="K10" s="2">
        <v>34</v>
      </c>
      <c r="L10" s="2">
        <v>34</v>
      </c>
      <c r="M10" s="2">
        <v>35</v>
      </c>
      <c r="N10" s="2">
        <v>48</v>
      </c>
      <c r="O10" s="2">
        <v>39.8</v>
      </c>
      <c r="P10" s="2">
        <f t="shared" si="0"/>
        <v>445.6</v>
      </c>
      <c r="Q10" s="2">
        <f t="shared" si="1"/>
        <v>356.48</v>
      </c>
      <c r="R10" s="2">
        <v>56</v>
      </c>
      <c r="S10" s="2">
        <v>46</v>
      </c>
      <c r="T10" s="2">
        <f t="shared" si="2"/>
        <v>458.48</v>
      </c>
    </row>
    <row r="11" s="1" customFormat="1" ht="12" spans="1:20">
      <c r="A11" s="1" t="s">
        <v>5172</v>
      </c>
      <c r="B11" s="1" t="s">
        <v>4931</v>
      </c>
      <c r="C11" s="1" t="s">
        <v>5191</v>
      </c>
      <c r="D11" s="1" t="s">
        <v>210</v>
      </c>
      <c r="E11" s="2">
        <v>36</v>
      </c>
      <c r="F11" s="2">
        <v>39</v>
      </c>
      <c r="G11" s="2">
        <v>52</v>
      </c>
      <c r="H11" s="2">
        <v>30</v>
      </c>
      <c r="I11" s="2">
        <v>48</v>
      </c>
      <c r="J11" s="2">
        <v>49.8</v>
      </c>
      <c r="K11" s="2">
        <v>34</v>
      </c>
      <c r="L11" s="2">
        <v>34</v>
      </c>
      <c r="M11" s="2">
        <v>35</v>
      </c>
      <c r="N11" s="2">
        <v>48</v>
      </c>
      <c r="O11" s="2">
        <v>39.8</v>
      </c>
      <c r="P11" s="2">
        <f t="shared" si="0"/>
        <v>445.6</v>
      </c>
      <c r="Q11" s="2">
        <f t="shared" si="1"/>
        <v>356.48</v>
      </c>
      <c r="R11" s="2">
        <v>56</v>
      </c>
      <c r="S11" s="2">
        <v>46</v>
      </c>
      <c r="T11" s="2">
        <f t="shared" si="2"/>
        <v>458.48</v>
      </c>
    </row>
    <row r="12" s="1" customFormat="1" ht="12" spans="1:20">
      <c r="A12" s="1" t="s">
        <v>5172</v>
      </c>
      <c r="B12" s="1" t="s">
        <v>4931</v>
      </c>
      <c r="C12" s="1" t="s">
        <v>5192</v>
      </c>
      <c r="D12" s="1" t="s">
        <v>4281</v>
      </c>
      <c r="E12" s="2">
        <v>36</v>
      </c>
      <c r="F12" s="2">
        <v>39</v>
      </c>
      <c r="G12" s="2">
        <v>52</v>
      </c>
      <c r="H12" s="2">
        <v>30</v>
      </c>
      <c r="I12" s="2">
        <v>48</v>
      </c>
      <c r="J12" s="2">
        <v>49.8</v>
      </c>
      <c r="K12" s="2">
        <v>34</v>
      </c>
      <c r="L12" s="2">
        <v>34</v>
      </c>
      <c r="M12" s="2">
        <v>35</v>
      </c>
      <c r="N12" s="2">
        <v>48</v>
      </c>
      <c r="O12" s="2">
        <v>39.8</v>
      </c>
      <c r="P12" s="2">
        <f t="shared" si="0"/>
        <v>445.6</v>
      </c>
      <c r="Q12" s="2">
        <f t="shared" si="1"/>
        <v>356.48</v>
      </c>
      <c r="R12" s="2">
        <v>56</v>
      </c>
      <c r="S12" s="2">
        <v>46</v>
      </c>
      <c r="T12" s="2">
        <f t="shared" si="2"/>
        <v>458.48</v>
      </c>
    </row>
    <row r="13" s="1" customFormat="1" ht="12" spans="1:20">
      <c r="A13" s="1" t="s">
        <v>5172</v>
      </c>
      <c r="B13" s="1" t="s">
        <v>4931</v>
      </c>
      <c r="C13" s="1" t="s">
        <v>5193</v>
      </c>
      <c r="D13" s="1" t="s">
        <v>5194</v>
      </c>
      <c r="E13" s="2">
        <v>36</v>
      </c>
      <c r="F13" s="2">
        <v>39</v>
      </c>
      <c r="G13" s="2">
        <v>52</v>
      </c>
      <c r="H13" s="2">
        <v>30</v>
      </c>
      <c r="I13" s="2">
        <v>48</v>
      </c>
      <c r="J13" s="2">
        <v>49.8</v>
      </c>
      <c r="K13" s="2">
        <v>34</v>
      </c>
      <c r="L13" s="2">
        <v>34</v>
      </c>
      <c r="M13" s="2">
        <v>35</v>
      </c>
      <c r="N13" s="2">
        <v>48</v>
      </c>
      <c r="O13" s="2">
        <v>39.8</v>
      </c>
      <c r="P13" s="2">
        <f t="shared" si="0"/>
        <v>445.6</v>
      </c>
      <c r="Q13" s="2">
        <f t="shared" si="1"/>
        <v>356.48</v>
      </c>
      <c r="R13" s="2">
        <v>56</v>
      </c>
      <c r="S13" s="2">
        <v>46</v>
      </c>
      <c r="T13" s="2">
        <f t="shared" si="2"/>
        <v>458.48</v>
      </c>
    </row>
    <row r="14" s="1" customFormat="1" ht="12" spans="1:20">
      <c r="A14" s="1" t="s">
        <v>5172</v>
      </c>
      <c r="B14" s="1" t="s">
        <v>4931</v>
      </c>
      <c r="C14" s="1" t="s">
        <v>5195</v>
      </c>
      <c r="D14" s="1" t="s">
        <v>5196</v>
      </c>
      <c r="E14" s="2">
        <v>36</v>
      </c>
      <c r="F14" s="2">
        <v>39</v>
      </c>
      <c r="G14" s="2">
        <v>52</v>
      </c>
      <c r="H14" s="2">
        <v>30</v>
      </c>
      <c r="I14" s="2">
        <v>48</v>
      </c>
      <c r="J14" s="2">
        <v>49.8</v>
      </c>
      <c r="K14" s="2">
        <v>34</v>
      </c>
      <c r="L14" s="2">
        <v>34</v>
      </c>
      <c r="M14" s="2">
        <v>35</v>
      </c>
      <c r="N14" s="2">
        <v>48</v>
      </c>
      <c r="O14" s="2">
        <v>39.8</v>
      </c>
      <c r="P14" s="2">
        <f t="shared" si="0"/>
        <v>445.6</v>
      </c>
      <c r="Q14" s="2">
        <f t="shared" si="1"/>
        <v>356.48</v>
      </c>
      <c r="R14" s="2">
        <v>56</v>
      </c>
      <c r="S14" s="2">
        <v>46</v>
      </c>
      <c r="T14" s="2">
        <f t="shared" si="2"/>
        <v>458.48</v>
      </c>
    </row>
    <row r="15" s="1" customFormat="1" ht="12" spans="1:20">
      <c r="A15" s="1" t="s">
        <v>5172</v>
      </c>
      <c r="B15" s="1" t="s">
        <v>4931</v>
      </c>
      <c r="C15" s="1" t="s">
        <v>5197</v>
      </c>
      <c r="D15" s="1" t="s">
        <v>5198</v>
      </c>
      <c r="E15" s="2">
        <v>36</v>
      </c>
      <c r="F15" s="2">
        <v>39</v>
      </c>
      <c r="G15" s="2">
        <v>52</v>
      </c>
      <c r="H15" s="2">
        <v>30</v>
      </c>
      <c r="I15" s="2">
        <v>48</v>
      </c>
      <c r="J15" s="2">
        <v>49.8</v>
      </c>
      <c r="K15" s="2">
        <v>34</v>
      </c>
      <c r="L15" s="2">
        <v>34</v>
      </c>
      <c r="M15" s="2">
        <v>35</v>
      </c>
      <c r="N15" s="2">
        <v>48</v>
      </c>
      <c r="O15" s="2">
        <v>39.8</v>
      </c>
      <c r="P15" s="2">
        <f t="shared" si="0"/>
        <v>445.6</v>
      </c>
      <c r="Q15" s="2">
        <f t="shared" si="1"/>
        <v>356.48</v>
      </c>
      <c r="R15" s="2">
        <v>56</v>
      </c>
      <c r="S15" s="2">
        <v>46</v>
      </c>
      <c r="T15" s="2">
        <f t="shared" si="2"/>
        <v>458.48</v>
      </c>
    </row>
    <row r="16" s="1" customFormat="1" ht="12" spans="1:20">
      <c r="A16" s="1" t="s">
        <v>5172</v>
      </c>
      <c r="B16" s="1" t="s">
        <v>4931</v>
      </c>
      <c r="C16" s="1" t="s">
        <v>5199</v>
      </c>
      <c r="D16" s="1" t="s">
        <v>5200</v>
      </c>
      <c r="E16" s="2">
        <v>36</v>
      </c>
      <c r="F16" s="2">
        <v>39</v>
      </c>
      <c r="G16" s="2">
        <v>52</v>
      </c>
      <c r="H16" s="2">
        <v>30</v>
      </c>
      <c r="I16" s="2">
        <v>48</v>
      </c>
      <c r="J16" s="2">
        <v>49.8</v>
      </c>
      <c r="K16" s="2">
        <v>34</v>
      </c>
      <c r="L16" s="2">
        <v>34</v>
      </c>
      <c r="M16" s="2">
        <v>35</v>
      </c>
      <c r="N16" s="2">
        <v>48</v>
      </c>
      <c r="O16" s="2">
        <v>39.8</v>
      </c>
      <c r="P16" s="2">
        <f t="shared" si="0"/>
        <v>445.6</v>
      </c>
      <c r="Q16" s="2">
        <f t="shared" si="1"/>
        <v>356.48</v>
      </c>
      <c r="R16" s="2">
        <v>56</v>
      </c>
      <c r="S16" s="2">
        <v>46</v>
      </c>
      <c r="T16" s="2">
        <f t="shared" si="2"/>
        <v>458.48</v>
      </c>
    </row>
    <row r="17" s="1" customFormat="1" ht="12" spans="1:20">
      <c r="A17" s="1" t="s">
        <v>5172</v>
      </c>
      <c r="B17" s="1" t="s">
        <v>4931</v>
      </c>
      <c r="C17" s="1" t="s">
        <v>5201</v>
      </c>
      <c r="D17" s="1" t="s">
        <v>5202</v>
      </c>
      <c r="E17" s="2">
        <v>36</v>
      </c>
      <c r="F17" s="2">
        <v>39</v>
      </c>
      <c r="G17" s="2">
        <v>52</v>
      </c>
      <c r="H17" s="2">
        <v>30</v>
      </c>
      <c r="I17" s="2">
        <v>48</v>
      </c>
      <c r="J17" s="2">
        <v>49.8</v>
      </c>
      <c r="K17" s="2">
        <v>34</v>
      </c>
      <c r="L17" s="2">
        <v>34</v>
      </c>
      <c r="M17" s="2">
        <v>35</v>
      </c>
      <c r="N17" s="2">
        <v>48</v>
      </c>
      <c r="O17" s="2">
        <v>39.8</v>
      </c>
      <c r="P17" s="2">
        <f t="shared" si="0"/>
        <v>445.6</v>
      </c>
      <c r="Q17" s="2">
        <f t="shared" si="1"/>
        <v>356.48</v>
      </c>
      <c r="R17" s="2">
        <v>56</v>
      </c>
      <c r="S17" s="2">
        <v>46</v>
      </c>
      <c r="T17" s="2">
        <f t="shared" si="2"/>
        <v>458.48</v>
      </c>
    </row>
    <row r="18" s="1" customFormat="1" ht="12" spans="1:20">
      <c r="A18" s="1" t="s">
        <v>5172</v>
      </c>
      <c r="B18" s="1" t="s">
        <v>4931</v>
      </c>
      <c r="C18" s="1" t="s">
        <v>5203</v>
      </c>
      <c r="D18" s="1" t="s">
        <v>5204</v>
      </c>
      <c r="E18" s="2">
        <v>36</v>
      </c>
      <c r="F18" s="2">
        <v>39</v>
      </c>
      <c r="G18" s="2">
        <v>52</v>
      </c>
      <c r="H18" s="2">
        <v>30</v>
      </c>
      <c r="I18" s="2">
        <v>48</v>
      </c>
      <c r="J18" s="2">
        <v>49.8</v>
      </c>
      <c r="K18" s="2">
        <v>34</v>
      </c>
      <c r="L18" s="2">
        <v>34</v>
      </c>
      <c r="M18" s="2">
        <v>35</v>
      </c>
      <c r="N18" s="2">
        <v>48</v>
      </c>
      <c r="O18" s="2">
        <v>39.8</v>
      </c>
      <c r="P18" s="2">
        <f t="shared" si="0"/>
        <v>445.6</v>
      </c>
      <c r="Q18" s="2">
        <f t="shared" si="1"/>
        <v>356.48</v>
      </c>
      <c r="R18" s="2">
        <v>56</v>
      </c>
      <c r="S18" s="2">
        <v>46</v>
      </c>
      <c r="T18" s="2">
        <f t="shared" si="2"/>
        <v>458.48</v>
      </c>
    </row>
    <row r="19" s="1" customFormat="1" ht="12" spans="1:20">
      <c r="A19" s="1" t="s">
        <v>5172</v>
      </c>
      <c r="B19" s="1" t="s">
        <v>4931</v>
      </c>
      <c r="C19" s="1" t="s">
        <v>5205</v>
      </c>
      <c r="D19" s="1" t="s">
        <v>5206</v>
      </c>
      <c r="E19" s="2">
        <v>36</v>
      </c>
      <c r="F19" s="2">
        <v>39</v>
      </c>
      <c r="G19" s="2">
        <v>52</v>
      </c>
      <c r="H19" s="2">
        <v>30</v>
      </c>
      <c r="I19" s="2">
        <v>48</v>
      </c>
      <c r="J19" s="2">
        <v>49.8</v>
      </c>
      <c r="K19" s="2">
        <v>34</v>
      </c>
      <c r="L19" s="2">
        <v>34</v>
      </c>
      <c r="M19" s="2">
        <v>35</v>
      </c>
      <c r="N19" s="2">
        <v>48</v>
      </c>
      <c r="O19" s="2">
        <v>39.8</v>
      </c>
      <c r="P19" s="2">
        <f t="shared" si="0"/>
        <v>445.6</v>
      </c>
      <c r="Q19" s="2">
        <f t="shared" si="1"/>
        <v>356.48</v>
      </c>
      <c r="R19" s="2">
        <v>56</v>
      </c>
      <c r="S19" s="2">
        <v>46</v>
      </c>
      <c r="T19" s="2">
        <f t="shared" si="2"/>
        <v>458.48</v>
      </c>
    </row>
    <row r="20" s="1" customFormat="1" ht="12" spans="1:20">
      <c r="A20" s="1" t="s">
        <v>5172</v>
      </c>
      <c r="B20" s="1" t="s">
        <v>4931</v>
      </c>
      <c r="C20" s="1" t="s">
        <v>5207</v>
      </c>
      <c r="D20" s="1" t="s">
        <v>5208</v>
      </c>
      <c r="E20" s="2">
        <v>36</v>
      </c>
      <c r="F20" s="2">
        <v>39</v>
      </c>
      <c r="G20" s="2">
        <v>52</v>
      </c>
      <c r="H20" s="2">
        <v>30</v>
      </c>
      <c r="I20" s="2">
        <v>48</v>
      </c>
      <c r="J20" s="2">
        <v>49.8</v>
      </c>
      <c r="K20" s="2">
        <v>34</v>
      </c>
      <c r="L20" s="2">
        <v>34</v>
      </c>
      <c r="M20" s="2">
        <v>35</v>
      </c>
      <c r="N20" s="2">
        <v>48</v>
      </c>
      <c r="O20" s="2">
        <v>39.8</v>
      </c>
      <c r="P20" s="2">
        <f t="shared" si="0"/>
        <v>445.6</v>
      </c>
      <c r="Q20" s="2">
        <f t="shared" si="1"/>
        <v>356.48</v>
      </c>
      <c r="R20" s="2">
        <v>56</v>
      </c>
      <c r="S20" s="2">
        <v>46</v>
      </c>
      <c r="T20" s="2">
        <f t="shared" si="2"/>
        <v>458.48</v>
      </c>
    </row>
    <row r="21" s="1" customFormat="1" ht="12" spans="1:20">
      <c r="A21" s="1" t="s">
        <v>5172</v>
      </c>
      <c r="B21" s="1" t="s">
        <v>4931</v>
      </c>
      <c r="C21" s="1" t="s">
        <v>5209</v>
      </c>
      <c r="D21" s="1" t="s">
        <v>5210</v>
      </c>
      <c r="E21" s="2">
        <v>36</v>
      </c>
      <c r="F21" s="2">
        <v>39</v>
      </c>
      <c r="G21" s="2">
        <v>52</v>
      </c>
      <c r="H21" s="2">
        <v>30</v>
      </c>
      <c r="I21" s="2">
        <v>48</v>
      </c>
      <c r="J21" s="2">
        <v>49.8</v>
      </c>
      <c r="K21" s="2">
        <v>34</v>
      </c>
      <c r="L21" s="2">
        <v>34</v>
      </c>
      <c r="M21" s="2">
        <v>35</v>
      </c>
      <c r="N21" s="2">
        <v>48</v>
      </c>
      <c r="O21" s="2">
        <v>39.8</v>
      </c>
      <c r="P21" s="2">
        <f t="shared" si="0"/>
        <v>445.6</v>
      </c>
      <c r="Q21" s="2">
        <f t="shared" si="1"/>
        <v>356.48</v>
      </c>
      <c r="R21" s="2">
        <v>56</v>
      </c>
      <c r="S21" s="2">
        <v>46</v>
      </c>
      <c r="T21" s="2">
        <f t="shared" si="2"/>
        <v>458.48</v>
      </c>
    </row>
    <row r="22" s="1" customFormat="1" ht="12" spans="1:20">
      <c r="A22" s="1" t="s">
        <v>5172</v>
      </c>
      <c r="B22" s="1" t="s">
        <v>4931</v>
      </c>
      <c r="C22" s="1" t="s">
        <v>5211</v>
      </c>
      <c r="D22" s="1" t="s">
        <v>5212</v>
      </c>
      <c r="E22" s="2">
        <v>36</v>
      </c>
      <c r="F22" s="2">
        <v>39</v>
      </c>
      <c r="G22" s="2">
        <v>52</v>
      </c>
      <c r="H22" s="2">
        <v>30</v>
      </c>
      <c r="I22" s="2">
        <v>48</v>
      </c>
      <c r="J22" s="2">
        <v>49.8</v>
      </c>
      <c r="K22" s="2">
        <v>34</v>
      </c>
      <c r="L22" s="2">
        <v>34</v>
      </c>
      <c r="M22" s="2">
        <v>35</v>
      </c>
      <c r="N22" s="2">
        <v>48</v>
      </c>
      <c r="O22" s="2">
        <v>39.8</v>
      </c>
      <c r="P22" s="2">
        <f t="shared" si="0"/>
        <v>445.6</v>
      </c>
      <c r="Q22" s="2">
        <f t="shared" si="1"/>
        <v>356.48</v>
      </c>
      <c r="R22" s="2">
        <v>56</v>
      </c>
      <c r="S22" s="2">
        <v>46</v>
      </c>
      <c r="T22" s="2">
        <f t="shared" si="2"/>
        <v>458.48</v>
      </c>
    </row>
    <row r="23" s="1" customFormat="1" ht="12" spans="1:20">
      <c r="A23" s="1" t="s">
        <v>5172</v>
      </c>
      <c r="B23" s="1" t="s">
        <v>4931</v>
      </c>
      <c r="C23" s="1" t="s">
        <v>5213</v>
      </c>
      <c r="D23" s="1" t="s">
        <v>5214</v>
      </c>
      <c r="E23" s="2">
        <v>36</v>
      </c>
      <c r="F23" s="2">
        <v>39</v>
      </c>
      <c r="G23" s="2">
        <v>52</v>
      </c>
      <c r="H23" s="2">
        <v>30</v>
      </c>
      <c r="I23" s="2">
        <v>48</v>
      </c>
      <c r="J23" s="2">
        <v>49.8</v>
      </c>
      <c r="K23" s="2">
        <v>34</v>
      </c>
      <c r="L23" s="2">
        <v>34</v>
      </c>
      <c r="M23" s="2">
        <v>35</v>
      </c>
      <c r="N23" s="2">
        <v>48</v>
      </c>
      <c r="O23" s="2">
        <v>39.8</v>
      </c>
      <c r="P23" s="2">
        <f t="shared" si="0"/>
        <v>445.6</v>
      </c>
      <c r="Q23" s="2">
        <f t="shared" si="1"/>
        <v>356.48</v>
      </c>
      <c r="R23" s="2">
        <v>56</v>
      </c>
      <c r="S23" s="2">
        <v>46</v>
      </c>
      <c r="T23" s="2">
        <f t="shared" si="2"/>
        <v>458.48</v>
      </c>
    </row>
    <row r="24" s="1" customFormat="1" ht="12" spans="1:20">
      <c r="A24" s="1" t="s">
        <v>5172</v>
      </c>
      <c r="B24" s="1" t="s">
        <v>4931</v>
      </c>
      <c r="C24" s="1" t="s">
        <v>5215</v>
      </c>
      <c r="D24" s="1" t="s">
        <v>5216</v>
      </c>
      <c r="E24" s="2">
        <v>36</v>
      </c>
      <c r="F24" s="2">
        <v>39</v>
      </c>
      <c r="G24" s="2">
        <v>52</v>
      </c>
      <c r="H24" s="2">
        <v>30</v>
      </c>
      <c r="I24" s="2">
        <v>48</v>
      </c>
      <c r="J24" s="2">
        <v>49.8</v>
      </c>
      <c r="K24" s="2">
        <v>34</v>
      </c>
      <c r="L24" s="2">
        <v>34</v>
      </c>
      <c r="M24" s="2">
        <v>35</v>
      </c>
      <c r="N24" s="2">
        <v>48</v>
      </c>
      <c r="O24" s="2">
        <v>39.8</v>
      </c>
      <c r="P24" s="2">
        <f t="shared" si="0"/>
        <v>445.6</v>
      </c>
      <c r="Q24" s="2">
        <f t="shared" si="1"/>
        <v>356.48</v>
      </c>
      <c r="R24" s="2">
        <v>56</v>
      </c>
      <c r="S24" s="2">
        <v>46</v>
      </c>
      <c r="T24" s="2">
        <f t="shared" si="2"/>
        <v>458.48</v>
      </c>
    </row>
    <row r="25" s="1" customFormat="1" ht="12" spans="1:20">
      <c r="A25" s="1" t="s">
        <v>5172</v>
      </c>
      <c r="B25" s="1" t="s">
        <v>4931</v>
      </c>
      <c r="C25" s="1" t="s">
        <v>5217</v>
      </c>
      <c r="D25" s="1" t="s">
        <v>5218</v>
      </c>
      <c r="E25" s="2">
        <v>36</v>
      </c>
      <c r="F25" s="2">
        <v>39</v>
      </c>
      <c r="G25" s="2">
        <v>52</v>
      </c>
      <c r="H25" s="2">
        <v>30</v>
      </c>
      <c r="I25" s="2">
        <v>48</v>
      </c>
      <c r="J25" s="2">
        <v>49.8</v>
      </c>
      <c r="K25" s="2">
        <v>34</v>
      </c>
      <c r="L25" s="2">
        <v>34</v>
      </c>
      <c r="M25" s="2">
        <v>35</v>
      </c>
      <c r="N25" s="2">
        <v>48</v>
      </c>
      <c r="O25" s="2">
        <v>39.8</v>
      </c>
      <c r="P25" s="2">
        <f t="shared" si="0"/>
        <v>445.6</v>
      </c>
      <c r="Q25" s="2">
        <f t="shared" si="1"/>
        <v>356.48</v>
      </c>
      <c r="R25" s="2">
        <v>56</v>
      </c>
      <c r="S25" s="2">
        <v>46</v>
      </c>
      <c r="T25" s="2">
        <f t="shared" si="2"/>
        <v>458.48</v>
      </c>
    </row>
    <row r="26" s="1" customFormat="1" ht="12" spans="1:20">
      <c r="A26" s="1" t="s">
        <v>5172</v>
      </c>
      <c r="B26" s="1" t="s">
        <v>4931</v>
      </c>
      <c r="C26" s="1" t="s">
        <v>5219</v>
      </c>
      <c r="D26" s="1" t="s">
        <v>5220</v>
      </c>
      <c r="E26" s="2">
        <v>36</v>
      </c>
      <c r="F26" s="2">
        <v>39</v>
      </c>
      <c r="G26" s="2">
        <v>52</v>
      </c>
      <c r="H26" s="2">
        <v>30</v>
      </c>
      <c r="I26" s="2">
        <v>48</v>
      </c>
      <c r="J26" s="2">
        <v>49.8</v>
      </c>
      <c r="K26" s="2">
        <v>34</v>
      </c>
      <c r="L26" s="2">
        <v>34</v>
      </c>
      <c r="M26" s="2">
        <v>35</v>
      </c>
      <c r="N26" s="2">
        <v>48</v>
      </c>
      <c r="O26" s="2">
        <v>39.8</v>
      </c>
      <c r="P26" s="2">
        <f t="shared" si="0"/>
        <v>445.6</v>
      </c>
      <c r="Q26" s="2">
        <f t="shared" si="1"/>
        <v>356.48</v>
      </c>
      <c r="R26" s="2">
        <v>56</v>
      </c>
      <c r="S26" s="2">
        <v>46</v>
      </c>
      <c r="T26" s="2">
        <f t="shared" si="2"/>
        <v>458.48</v>
      </c>
    </row>
    <row r="27" s="1" customFormat="1" ht="12" spans="1:20">
      <c r="A27" s="1" t="s">
        <v>5172</v>
      </c>
      <c r="B27" s="1" t="s">
        <v>4931</v>
      </c>
      <c r="C27" s="1" t="s">
        <v>5221</v>
      </c>
      <c r="D27" s="1" t="s">
        <v>5222</v>
      </c>
      <c r="E27" s="2">
        <v>36</v>
      </c>
      <c r="F27" s="2">
        <v>39</v>
      </c>
      <c r="G27" s="2">
        <v>52</v>
      </c>
      <c r="H27" s="2">
        <v>30</v>
      </c>
      <c r="I27" s="2">
        <v>48</v>
      </c>
      <c r="J27" s="2">
        <v>49.8</v>
      </c>
      <c r="K27" s="2">
        <v>34</v>
      </c>
      <c r="L27" s="2">
        <v>34</v>
      </c>
      <c r="M27" s="2">
        <v>35</v>
      </c>
      <c r="N27" s="2">
        <v>48</v>
      </c>
      <c r="O27" s="2">
        <v>39.8</v>
      </c>
      <c r="P27" s="2">
        <f t="shared" si="0"/>
        <v>445.6</v>
      </c>
      <c r="Q27" s="2">
        <f t="shared" si="1"/>
        <v>356.48</v>
      </c>
      <c r="R27" s="2">
        <v>56</v>
      </c>
      <c r="S27" s="2">
        <v>46</v>
      </c>
      <c r="T27" s="2">
        <f t="shared" si="2"/>
        <v>458.48</v>
      </c>
    </row>
    <row r="28" s="1" customFormat="1" ht="12" spans="1:20">
      <c r="A28" s="1" t="s">
        <v>5172</v>
      </c>
      <c r="B28" s="1" t="s">
        <v>4931</v>
      </c>
      <c r="C28" s="1" t="s">
        <v>5223</v>
      </c>
      <c r="D28" s="1" t="s">
        <v>5224</v>
      </c>
      <c r="E28" s="2">
        <v>36</v>
      </c>
      <c r="F28" s="2">
        <v>39</v>
      </c>
      <c r="G28" s="2">
        <v>52</v>
      </c>
      <c r="H28" s="2">
        <v>30</v>
      </c>
      <c r="I28" s="2">
        <v>48</v>
      </c>
      <c r="J28" s="2">
        <v>49.8</v>
      </c>
      <c r="K28" s="2">
        <v>34</v>
      </c>
      <c r="L28" s="2">
        <v>34</v>
      </c>
      <c r="M28" s="2">
        <v>35</v>
      </c>
      <c r="N28" s="2">
        <v>48</v>
      </c>
      <c r="O28" s="2">
        <v>39.8</v>
      </c>
      <c r="P28" s="2">
        <f t="shared" si="0"/>
        <v>445.6</v>
      </c>
      <c r="Q28" s="2">
        <f t="shared" si="1"/>
        <v>356.48</v>
      </c>
      <c r="R28" s="2">
        <v>56</v>
      </c>
      <c r="S28" s="2">
        <v>46</v>
      </c>
      <c r="T28" s="2">
        <f t="shared" si="2"/>
        <v>458.48</v>
      </c>
    </row>
    <row r="29" s="1" customFormat="1" ht="12" spans="1:20">
      <c r="A29" s="1" t="s">
        <v>5172</v>
      </c>
      <c r="B29" s="1" t="s">
        <v>4931</v>
      </c>
      <c r="C29" s="1" t="s">
        <v>5225</v>
      </c>
      <c r="D29" s="1" t="s">
        <v>5226</v>
      </c>
      <c r="E29" s="2">
        <v>36</v>
      </c>
      <c r="F29" s="2">
        <v>39</v>
      </c>
      <c r="G29" s="2">
        <v>52</v>
      </c>
      <c r="H29" s="2">
        <v>30</v>
      </c>
      <c r="I29" s="2">
        <v>48</v>
      </c>
      <c r="J29" s="2">
        <v>49.8</v>
      </c>
      <c r="K29" s="2">
        <v>34</v>
      </c>
      <c r="L29" s="2">
        <v>34</v>
      </c>
      <c r="M29" s="2">
        <v>35</v>
      </c>
      <c r="N29" s="2">
        <v>48</v>
      </c>
      <c r="O29" s="2">
        <v>39.8</v>
      </c>
      <c r="P29" s="2">
        <f t="shared" si="0"/>
        <v>445.6</v>
      </c>
      <c r="Q29" s="2">
        <f t="shared" si="1"/>
        <v>356.48</v>
      </c>
      <c r="R29" s="2">
        <v>56</v>
      </c>
      <c r="S29" s="2">
        <v>46</v>
      </c>
      <c r="T29" s="2">
        <f t="shared" si="2"/>
        <v>458.48</v>
      </c>
    </row>
    <row r="30" s="1" customFormat="1" ht="12" spans="1:20">
      <c r="A30" s="1" t="s">
        <v>5172</v>
      </c>
      <c r="B30" s="1" t="s">
        <v>4931</v>
      </c>
      <c r="C30" s="1" t="s">
        <v>5227</v>
      </c>
      <c r="D30" s="1" t="s">
        <v>5228</v>
      </c>
      <c r="E30" s="2">
        <v>36</v>
      </c>
      <c r="F30" s="2">
        <v>39</v>
      </c>
      <c r="G30" s="2">
        <v>52</v>
      </c>
      <c r="H30" s="2">
        <v>30</v>
      </c>
      <c r="I30" s="2">
        <v>48</v>
      </c>
      <c r="J30" s="2">
        <v>49.8</v>
      </c>
      <c r="K30" s="2">
        <v>34</v>
      </c>
      <c r="L30" s="2">
        <v>34</v>
      </c>
      <c r="M30" s="2">
        <v>35</v>
      </c>
      <c r="N30" s="2">
        <v>48</v>
      </c>
      <c r="O30" s="2">
        <v>39.8</v>
      </c>
      <c r="P30" s="2">
        <f t="shared" si="0"/>
        <v>445.6</v>
      </c>
      <c r="Q30" s="2">
        <f t="shared" si="1"/>
        <v>356.48</v>
      </c>
      <c r="R30" s="2">
        <v>56</v>
      </c>
      <c r="S30" s="2">
        <v>46</v>
      </c>
      <c r="T30" s="2">
        <f t="shared" si="2"/>
        <v>458.48</v>
      </c>
    </row>
    <row r="31" s="1" customFormat="1" ht="12" spans="1:20">
      <c r="A31" s="1" t="s">
        <v>5172</v>
      </c>
      <c r="B31" s="1" t="s">
        <v>4931</v>
      </c>
      <c r="C31" s="1" t="s">
        <v>5229</v>
      </c>
      <c r="D31" s="1" t="s">
        <v>5230</v>
      </c>
      <c r="E31" s="2">
        <v>36</v>
      </c>
      <c r="F31" s="2">
        <v>39</v>
      </c>
      <c r="G31" s="2">
        <v>52</v>
      </c>
      <c r="H31" s="2">
        <v>30</v>
      </c>
      <c r="I31" s="2">
        <v>48</v>
      </c>
      <c r="J31" s="2">
        <v>49.8</v>
      </c>
      <c r="K31" s="2">
        <v>34</v>
      </c>
      <c r="L31" s="2">
        <v>34</v>
      </c>
      <c r="M31" s="2">
        <v>35</v>
      </c>
      <c r="N31" s="2">
        <v>48</v>
      </c>
      <c r="O31" s="2">
        <v>39.8</v>
      </c>
      <c r="P31" s="2">
        <f t="shared" si="0"/>
        <v>445.6</v>
      </c>
      <c r="Q31" s="2">
        <f t="shared" si="1"/>
        <v>356.48</v>
      </c>
      <c r="R31" s="2">
        <v>56</v>
      </c>
      <c r="S31" s="2">
        <v>46</v>
      </c>
      <c r="T31" s="2">
        <f t="shared" si="2"/>
        <v>458.48</v>
      </c>
    </row>
    <row r="32" s="1" customFormat="1" ht="12" spans="1:20">
      <c r="A32" s="1" t="s">
        <v>5172</v>
      </c>
      <c r="B32" s="1" t="s">
        <v>4931</v>
      </c>
      <c r="C32" s="1" t="s">
        <v>5231</v>
      </c>
      <c r="D32" s="1" t="s">
        <v>5232</v>
      </c>
      <c r="E32" s="2">
        <v>36</v>
      </c>
      <c r="F32" s="2">
        <v>39</v>
      </c>
      <c r="G32" s="2">
        <v>52</v>
      </c>
      <c r="H32" s="2">
        <v>30</v>
      </c>
      <c r="I32" s="2">
        <v>48</v>
      </c>
      <c r="J32" s="2">
        <v>49.8</v>
      </c>
      <c r="K32" s="2">
        <v>34</v>
      </c>
      <c r="L32" s="2">
        <v>34</v>
      </c>
      <c r="M32" s="2">
        <v>35</v>
      </c>
      <c r="N32" s="2">
        <v>48</v>
      </c>
      <c r="O32" s="2">
        <v>39.8</v>
      </c>
      <c r="P32" s="2">
        <f t="shared" si="0"/>
        <v>445.6</v>
      </c>
      <c r="Q32" s="2">
        <f t="shared" si="1"/>
        <v>356.48</v>
      </c>
      <c r="R32" s="2">
        <v>56</v>
      </c>
      <c r="S32" s="2">
        <v>46</v>
      </c>
      <c r="T32" s="2">
        <f t="shared" si="2"/>
        <v>458.48</v>
      </c>
    </row>
    <row r="33" s="1" customFormat="1" ht="12" spans="1:20">
      <c r="A33" s="1" t="s">
        <v>5172</v>
      </c>
      <c r="B33" s="1" t="s">
        <v>4931</v>
      </c>
      <c r="C33" s="1" t="s">
        <v>5233</v>
      </c>
      <c r="D33" s="1" t="s">
        <v>5234</v>
      </c>
      <c r="E33" s="2">
        <v>36</v>
      </c>
      <c r="F33" s="2">
        <v>39</v>
      </c>
      <c r="G33" s="2">
        <v>52</v>
      </c>
      <c r="H33" s="2">
        <v>30</v>
      </c>
      <c r="I33" s="2">
        <v>48</v>
      </c>
      <c r="J33" s="2">
        <v>49.8</v>
      </c>
      <c r="K33" s="2">
        <v>34</v>
      </c>
      <c r="L33" s="2">
        <v>34</v>
      </c>
      <c r="M33" s="2">
        <v>35</v>
      </c>
      <c r="N33" s="2">
        <v>48</v>
      </c>
      <c r="O33" s="2">
        <v>39.8</v>
      </c>
      <c r="P33" s="2">
        <f t="shared" si="0"/>
        <v>445.6</v>
      </c>
      <c r="Q33" s="2">
        <f t="shared" si="1"/>
        <v>356.48</v>
      </c>
      <c r="R33" s="2">
        <v>56</v>
      </c>
      <c r="S33" s="2">
        <v>46</v>
      </c>
      <c r="T33" s="2">
        <f t="shared" si="2"/>
        <v>458.48</v>
      </c>
    </row>
    <row r="34" s="1" customFormat="1" ht="12" spans="1:20">
      <c r="A34" s="1" t="s">
        <v>5172</v>
      </c>
      <c r="B34" s="1" t="s">
        <v>4931</v>
      </c>
      <c r="C34" s="1" t="s">
        <v>5235</v>
      </c>
      <c r="D34" s="1" t="s">
        <v>5236</v>
      </c>
      <c r="E34" s="2">
        <v>36</v>
      </c>
      <c r="F34" s="2">
        <v>39</v>
      </c>
      <c r="G34" s="2">
        <v>52</v>
      </c>
      <c r="H34" s="2">
        <v>30</v>
      </c>
      <c r="I34" s="2">
        <v>48</v>
      </c>
      <c r="J34" s="2">
        <v>49.8</v>
      </c>
      <c r="K34" s="2">
        <v>34</v>
      </c>
      <c r="L34" s="2">
        <v>34</v>
      </c>
      <c r="M34" s="2">
        <v>35</v>
      </c>
      <c r="N34" s="2">
        <v>48</v>
      </c>
      <c r="O34" s="2">
        <v>39.8</v>
      </c>
      <c r="P34" s="2">
        <f t="shared" si="0"/>
        <v>445.6</v>
      </c>
      <c r="Q34" s="2">
        <f t="shared" si="1"/>
        <v>356.48</v>
      </c>
      <c r="R34" s="2">
        <v>56</v>
      </c>
      <c r="S34" s="2">
        <v>46</v>
      </c>
      <c r="T34" s="2">
        <f t="shared" si="2"/>
        <v>458.48</v>
      </c>
    </row>
    <row r="35" s="1" customFormat="1" ht="12" spans="1:20">
      <c r="A35" s="1" t="s">
        <v>5172</v>
      </c>
      <c r="B35" s="1" t="s">
        <v>4931</v>
      </c>
      <c r="C35" s="1" t="s">
        <v>5237</v>
      </c>
      <c r="D35" s="1" t="s">
        <v>5238</v>
      </c>
      <c r="E35" s="2">
        <v>36</v>
      </c>
      <c r="F35" s="2">
        <v>39</v>
      </c>
      <c r="G35" s="2">
        <v>52</v>
      </c>
      <c r="H35" s="2">
        <v>30</v>
      </c>
      <c r="I35" s="2">
        <v>48</v>
      </c>
      <c r="J35" s="2">
        <v>49.8</v>
      </c>
      <c r="K35" s="2">
        <v>34</v>
      </c>
      <c r="L35" s="2">
        <v>34</v>
      </c>
      <c r="M35" s="2">
        <v>35</v>
      </c>
      <c r="N35" s="2">
        <v>48</v>
      </c>
      <c r="O35" s="2">
        <v>39.8</v>
      </c>
      <c r="P35" s="2">
        <f t="shared" si="0"/>
        <v>445.6</v>
      </c>
      <c r="Q35" s="2">
        <f t="shared" si="1"/>
        <v>356.48</v>
      </c>
      <c r="R35" s="2">
        <v>56</v>
      </c>
      <c r="S35" s="2">
        <v>46</v>
      </c>
      <c r="T35" s="2">
        <f t="shared" si="2"/>
        <v>458.48</v>
      </c>
    </row>
    <row r="36" s="1" customFormat="1" ht="12" spans="1:20">
      <c r="A36" s="1" t="s">
        <v>5172</v>
      </c>
      <c r="B36" s="1" t="s">
        <v>4931</v>
      </c>
      <c r="C36" s="1" t="s">
        <v>5239</v>
      </c>
      <c r="D36" s="1" t="s">
        <v>5240</v>
      </c>
      <c r="E36" s="2">
        <v>36</v>
      </c>
      <c r="F36" s="2">
        <v>39</v>
      </c>
      <c r="G36" s="2">
        <v>52</v>
      </c>
      <c r="H36" s="2">
        <v>30</v>
      </c>
      <c r="I36" s="2">
        <v>48</v>
      </c>
      <c r="J36" s="2">
        <v>49.8</v>
      </c>
      <c r="K36" s="2">
        <v>34</v>
      </c>
      <c r="L36" s="2">
        <v>34</v>
      </c>
      <c r="M36" s="2">
        <v>35</v>
      </c>
      <c r="N36" s="2">
        <v>48</v>
      </c>
      <c r="O36" s="2">
        <v>39.8</v>
      </c>
      <c r="P36" s="2">
        <f t="shared" si="0"/>
        <v>445.6</v>
      </c>
      <c r="Q36" s="2">
        <f t="shared" si="1"/>
        <v>356.48</v>
      </c>
      <c r="R36" s="2">
        <v>56</v>
      </c>
      <c r="S36" s="2">
        <v>46</v>
      </c>
      <c r="T36" s="2">
        <f t="shared" si="2"/>
        <v>458.48</v>
      </c>
    </row>
  </sheetData>
  <autoFilter ref="A1:D36">
    <extLst/>
  </autoFilter>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
  <sheetViews>
    <sheetView workbookViewId="0">
      <selection activeCell="X20" sqref="X20"/>
    </sheetView>
  </sheetViews>
  <sheetFormatPr defaultColWidth="8.89166666666667" defaultRowHeight="13.5"/>
  <cols>
    <col min="1" max="2" width="15.25" customWidth="1"/>
    <col min="3" max="3" width="10.775" customWidth="1"/>
    <col min="4" max="4" width="11.875" customWidth="1"/>
    <col min="5" max="16" width="4.5" style="2" customWidth="1"/>
    <col min="17" max="17" width="5.75" style="2" customWidth="1"/>
    <col min="18" max="18" width="6.625" style="2" customWidth="1"/>
    <col min="19" max="20" width="4.625" style="2" customWidth="1"/>
    <col min="21" max="21" width="6.625" style="2" customWidth="1"/>
  </cols>
  <sheetData>
    <row r="1" s="1" customFormat="1" ht="66" customHeight="1" spans="1:21">
      <c r="A1" s="1" t="s">
        <v>0</v>
      </c>
      <c r="B1" s="1" t="s">
        <v>1</v>
      </c>
      <c r="C1" s="1" t="s">
        <v>2</v>
      </c>
      <c r="D1" s="1" t="s">
        <v>3</v>
      </c>
      <c r="E1" s="2" t="s">
        <v>5241</v>
      </c>
      <c r="F1" s="2" t="s">
        <v>5242</v>
      </c>
      <c r="G1" s="2" t="s">
        <v>5243</v>
      </c>
      <c r="H1" s="2" t="s">
        <v>5244</v>
      </c>
      <c r="I1" s="2" t="s">
        <v>5245</v>
      </c>
      <c r="J1" s="2" t="s">
        <v>5169</v>
      </c>
      <c r="K1" s="2" t="s">
        <v>5246</v>
      </c>
      <c r="L1" s="2" t="s">
        <v>5244</v>
      </c>
      <c r="M1" s="2" t="s">
        <v>5247</v>
      </c>
      <c r="N1" s="2" t="s">
        <v>5248</v>
      </c>
      <c r="O1" s="2" t="s">
        <v>5249</v>
      </c>
      <c r="P1" s="2" t="s">
        <v>5250</v>
      </c>
      <c r="Q1" s="2" t="s">
        <v>21</v>
      </c>
      <c r="R1" s="2" t="s">
        <v>22</v>
      </c>
      <c r="S1" s="2" t="s">
        <v>24</v>
      </c>
      <c r="T1" s="2" t="s">
        <v>23</v>
      </c>
      <c r="U1" s="2" t="s">
        <v>26</v>
      </c>
    </row>
    <row r="2" s="1" customFormat="1" ht="12" spans="1:21">
      <c r="A2" s="1" t="s">
        <v>5251</v>
      </c>
      <c r="B2" s="1" t="s">
        <v>4931</v>
      </c>
      <c r="C2" s="1" t="s">
        <v>5252</v>
      </c>
      <c r="D2" s="1" t="s">
        <v>5253</v>
      </c>
      <c r="E2" s="2">
        <v>58</v>
      </c>
      <c r="F2" s="2">
        <v>61.8</v>
      </c>
      <c r="G2" s="2">
        <v>66</v>
      </c>
      <c r="H2" s="2">
        <v>55</v>
      </c>
      <c r="I2" s="2">
        <v>25</v>
      </c>
      <c r="J2" s="2">
        <v>46</v>
      </c>
      <c r="K2" s="2">
        <v>38</v>
      </c>
      <c r="L2" s="2">
        <v>55</v>
      </c>
      <c r="M2" s="2">
        <v>68</v>
      </c>
      <c r="N2" s="2">
        <v>48</v>
      </c>
      <c r="O2" s="2">
        <v>38</v>
      </c>
      <c r="P2" s="2">
        <v>68</v>
      </c>
      <c r="Q2" s="2">
        <f>SUM(E2:P2)</f>
        <v>626.8</v>
      </c>
      <c r="R2" s="2">
        <f>Q2*0.8</f>
        <v>501.44</v>
      </c>
      <c r="S2" s="2">
        <v>56</v>
      </c>
      <c r="T2" s="2">
        <v>46</v>
      </c>
      <c r="U2" s="2">
        <f>R2+S2+T2</f>
        <v>603.44</v>
      </c>
    </row>
    <row r="3" s="1" customFormat="1" ht="12" spans="1:21">
      <c r="A3" s="1" t="s">
        <v>5251</v>
      </c>
      <c r="B3" s="1" t="s">
        <v>4931</v>
      </c>
      <c r="C3" s="1" t="s">
        <v>5254</v>
      </c>
      <c r="D3" s="1" t="s">
        <v>5255</v>
      </c>
      <c r="E3" s="2">
        <v>58</v>
      </c>
      <c r="F3" s="2">
        <v>61.8</v>
      </c>
      <c r="G3" s="2">
        <v>66</v>
      </c>
      <c r="H3" s="2">
        <v>55</v>
      </c>
      <c r="I3" s="2">
        <v>25</v>
      </c>
      <c r="J3" s="2">
        <v>46</v>
      </c>
      <c r="K3" s="2">
        <v>38</v>
      </c>
      <c r="L3" s="2">
        <v>55</v>
      </c>
      <c r="M3" s="2">
        <v>68</v>
      </c>
      <c r="N3" s="2">
        <v>48</v>
      </c>
      <c r="O3" s="2">
        <v>38</v>
      </c>
      <c r="P3" s="2">
        <v>68</v>
      </c>
      <c r="Q3" s="2">
        <f t="shared" ref="Q3:Q31" si="0">SUM(E3:P3)</f>
        <v>626.8</v>
      </c>
      <c r="R3" s="2">
        <f t="shared" ref="R3:R31" si="1">Q3*0.8</f>
        <v>501.44</v>
      </c>
      <c r="S3" s="2">
        <v>56</v>
      </c>
      <c r="T3" s="2">
        <v>46</v>
      </c>
      <c r="U3" s="2">
        <f t="shared" ref="U3:U31" si="2">R3+S3+T3</f>
        <v>603.44</v>
      </c>
    </row>
    <row r="4" s="1" customFormat="1" ht="12" spans="1:21">
      <c r="A4" s="1" t="s">
        <v>5251</v>
      </c>
      <c r="B4" s="1" t="s">
        <v>4931</v>
      </c>
      <c r="C4" s="1" t="s">
        <v>5256</v>
      </c>
      <c r="D4" s="1" t="s">
        <v>5257</v>
      </c>
      <c r="E4" s="2">
        <v>58</v>
      </c>
      <c r="F4" s="2">
        <v>61.8</v>
      </c>
      <c r="G4" s="2">
        <v>66</v>
      </c>
      <c r="H4" s="2">
        <v>55</v>
      </c>
      <c r="I4" s="2">
        <v>25</v>
      </c>
      <c r="J4" s="2">
        <v>46</v>
      </c>
      <c r="K4" s="2">
        <v>38</v>
      </c>
      <c r="L4" s="2">
        <v>55</v>
      </c>
      <c r="M4" s="2">
        <v>68</v>
      </c>
      <c r="N4" s="2">
        <v>48</v>
      </c>
      <c r="O4" s="2">
        <v>38</v>
      </c>
      <c r="P4" s="2">
        <v>68</v>
      </c>
      <c r="Q4" s="2">
        <f t="shared" si="0"/>
        <v>626.8</v>
      </c>
      <c r="R4" s="2">
        <f t="shared" si="1"/>
        <v>501.44</v>
      </c>
      <c r="S4" s="2">
        <v>56</v>
      </c>
      <c r="T4" s="2">
        <v>46</v>
      </c>
      <c r="U4" s="2">
        <f t="shared" si="2"/>
        <v>603.44</v>
      </c>
    </row>
    <row r="5" s="1" customFormat="1" ht="12" spans="1:21">
      <c r="A5" s="1" t="s">
        <v>5251</v>
      </c>
      <c r="B5" s="1" t="s">
        <v>4931</v>
      </c>
      <c r="C5" s="1" t="s">
        <v>5258</v>
      </c>
      <c r="D5" s="1" t="s">
        <v>5259</v>
      </c>
      <c r="E5" s="2">
        <v>58</v>
      </c>
      <c r="F5" s="2">
        <v>61.8</v>
      </c>
      <c r="G5" s="2">
        <v>66</v>
      </c>
      <c r="H5" s="2">
        <v>55</v>
      </c>
      <c r="I5" s="2">
        <v>25</v>
      </c>
      <c r="J5" s="2">
        <v>46</v>
      </c>
      <c r="K5" s="2">
        <v>38</v>
      </c>
      <c r="L5" s="2">
        <v>55</v>
      </c>
      <c r="M5" s="2">
        <v>68</v>
      </c>
      <c r="N5" s="2">
        <v>48</v>
      </c>
      <c r="O5" s="2">
        <v>38</v>
      </c>
      <c r="P5" s="2">
        <v>68</v>
      </c>
      <c r="Q5" s="2">
        <f t="shared" si="0"/>
        <v>626.8</v>
      </c>
      <c r="R5" s="2">
        <f t="shared" si="1"/>
        <v>501.44</v>
      </c>
      <c r="S5" s="2">
        <v>56</v>
      </c>
      <c r="T5" s="2">
        <v>46</v>
      </c>
      <c r="U5" s="2">
        <f t="shared" si="2"/>
        <v>603.44</v>
      </c>
    </row>
    <row r="6" s="1" customFormat="1" ht="12" spans="1:21">
      <c r="A6" s="1" t="s">
        <v>5251</v>
      </c>
      <c r="B6" s="1" t="s">
        <v>4931</v>
      </c>
      <c r="C6" s="1" t="s">
        <v>5260</v>
      </c>
      <c r="D6" s="1" t="s">
        <v>5261</v>
      </c>
      <c r="E6" s="2">
        <v>58</v>
      </c>
      <c r="F6" s="2">
        <v>61.8</v>
      </c>
      <c r="G6" s="2">
        <v>66</v>
      </c>
      <c r="H6" s="2">
        <v>55</v>
      </c>
      <c r="I6" s="2">
        <v>25</v>
      </c>
      <c r="J6" s="2">
        <v>46</v>
      </c>
      <c r="K6" s="2">
        <v>38</v>
      </c>
      <c r="L6" s="2">
        <v>55</v>
      </c>
      <c r="M6" s="2">
        <v>68</v>
      </c>
      <c r="N6" s="2">
        <v>48</v>
      </c>
      <c r="O6" s="2">
        <v>38</v>
      </c>
      <c r="P6" s="2">
        <v>68</v>
      </c>
      <c r="Q6" s="2">
        <f t="shared" si="0"/>
        <v>626.8</v>
      </c>
      <c r="R6" s="2">
        <f t="shared" si="1"/>
        <v>501.44</v>
      </c>
      <c r="S6" s="2">
        <v>56</v>
      </c>
      <c r="T6" s="2">
        <v>46</v>
      </c>
      <c r="U6" s="2">
        <f t="shared" si="2"/>
        <v>603.44</v>
      </c>
    </row>
    <row r="7" s="1" customFormat="1" ht="12" spans="1:21">
      <c r="A7" s="1" t="s">
        <v>5251</v>
      </c>
      <c r="B7" s="1" t="s">
        <v>4931</v>
      </c>
      <c r="C7" s="1" t="s">
        <v>5262</v>
      </c>
      <c r="D7" s="1" t="s">
        <v>5263</v>
      </c>
      <c r="E7" s="2">
        <v>58</v>
      </c>
      <c r="F7" s="2">
        <v>61.8</v>
      </c>
      <c r="G7" s="2">
        <v>66</v>
      </c>
      <c r="H7" s="2">
        <v>55</v>
      </c>
      <c r="I7" s="2">
        <v>25</v>
      </c>
      <c r="J7" s="2">
        <v>46</v>
      </c>
      <c r="K7" s="2">
        <v>38</v>
      </c>
      <c r="L7" s="2">
        <v>55</v>
      </c>
      <c r="M7" s="2">
        <v>68</v>
      </c>
      <c r="N7" s="2">
        <v>48</v>
      </c>
      <c r="O7" s="2">
        <v>38</v>
      </c>
      <c r="P7" s="2">
        <v>68</v>
      </c>
      <c r="Q7" s="2">
        <f t="shared" si="0"/>
        <v>626.8</v>
      </c>
      <c r="R7" s="2">
        <f t="shared" si="1"/>
        <v>501.44</v>
      </c>
      <c r="S7" s="2">
        <v>56</v>
      </c>
      <c r="T7" s="2">
        <v>46</v>
      </c>
      <c r="U7" s="2">
        <f t="shared" si="2"/>
        <v>603.44</v>
      </c>
    </row>
    <row r="8" s="1" customFormat="1" ht="12" spans="1:21">
      <c r="A8" s="1" t="s">
        <v>5251</v>
      </c>
      <c r="B8" s="1" t="s">
        <v>4931</v>
      </c>
      <c r="C8" s="1" t="s">
        <v>5264</v>
      </c>
      <c r="D8" s="1" t="s">
        <v>5265</v>
      </c>
      <c r="E8" s="2">
        <v>58</v>
      </c>
      <c r="F8" s="2">
        <v>61.8</v>
      </c>
      <c r="G8" s="2">
        <v>66</v>
      </c>
      <c r="H8" s="2">
        <v>55</v>
      </c>
      <c r="I8" s="2">
        <v>25</v>
      </c>
      <c r="J8" s="2">
        <v>46</v>
      </c>
      <c r="K8" s="2">
        <v>38</v>
      </c>
      <c r="L8" s="2">
        <v>55</v>
      </c>
      <c r="M8" s="2">
        <v>68</v>
      </c>
      <c r="N8" s="2">
        <v>48</v>
      </c>
      <c r="O8" s="2">
        <v>38</v>
      </c>
      <c r="P8" s="2">
        <v>68</v>
      </c>
      <c r="Q8" s="2">
        <f t="shared" si="0"/>
        <v>626.8</v>
      </c>
      <c r="R8" s="2">
        <f t="shared" si="1"/>
        <v>501.44</v>
      </c>
      <c r="S8" s="2">
        <v>56</v>
      </c>
      <c r="T8" s="2">
        <v>46</v>
      </c>
      <c r="U8" s="2">
        <f t="shared" si="2"/>
        <v>603.44</v>
      </c>
    </row>
    <row r="9" s="1" customFormat="1" ht="12" spans="1:21">
      <c r="A9" s="1" t="s">
        <v>5251</v>
      </c>
      <c r="B9" s="1" t="s">
        <v>4931</v>
      </c>
      <c r="C9" s="1" t="s">
        <v>5266</v>
      </c>
      <c r="D9" s="1" t="s">
        <v>5267</v>
      </c>
      <c r="E9" s="2">
        <v>58</v>
      </c>
      <c r="F9" s="2">
        <v>61.8</v>
      </c>
      <c r="G9" s="2">
        <v>66</v>
      </c>
      <c r="H9" s="2">
        <v>55</v>
      </c>
      <c r="I9" s="2">
        <v>25</v>
      </c>
      <c r="J9" s="2">
        <v>46</v>
      </c>
      <c r="K9" s="2">
        <v>38</v>
      </c>
      <c r="L9" s="2">
        <v>55</v>
      </c>
      <c r="M9" s="2">
        <v>68</v>
      </c>
      <c r="N9" s="2">
        <v>48</v>
      </c>
      <c r="O9" s="2">
        <v>38</v>
      </c>
      <c r="P9" s="2">
        <v>68</v>
      </c>
      <c r="Q9" s="2">
        <f t="shared" si="0"/>
        <v>626.8</v>
      </c>
      <c r="R9" s="2">
        <f t="shared" si="1"/>
        <v>501.44</v>
      </c>
      <c r="S9" s="2">
        <v>56</v>
      </c>
      <c r="T9" s="2">
        <v>46</v>
      </c>
      <c r="U9" s="2">
        <f t="shared" si="2"/>
        <v>603.44</v>
      </c>
    </row>
    <row r="10" s="1" customFormat="1" ht="12" spans="1:21">
      <c r="A10" s="1" t="s">
        <v>5251</v>
      </c>
      <c r="B10" s="1" t="s">
        <v>4931</v>
      </c>
      <c r="C10" s="1" t="s">
        <v>5268</v>
      </c>
      <c r="D10" s="1" t="s">
        <v>5269</v>
      </c>
      <c r="E10" s="2">
        <v>58</v>
      </c>
      <c r="F10" s="2">
        <v>61.8</v>
      </c>
      <c r="G10" s="2">
        <v>66</v>
      </c>
      <c r="H10" s="2">
        <v>55</v>
      </c>
      <c r="I10" s="2">
        <v>25</v>
      </c>
      <c r="J10" s="2">
        <v>46</v>
      </c>
      <c r="K10" s="2">
        <v>38</v>
      </c>
      <c r="L10" s="2">
        <v>55</v>
      </c>
      <c r="M10" s="2">
        <v>68</v>
      </c>
      <c r="N10" s="2">
        <v>48</v>
      </c>
      <c r="O10" s="2">
        <v>38</v>
      </c>
      <c r="P10" s="2">
        <v>68</v>
      </c>
      <c r="Q10" s="2">
        <f t="shared" si="0"/>
        <v>626.8</v>
      </c>
      <c r="R10" s="2">
        <f t="shared" si="1"/>
        <v>501.44</v>
      </c>
      <c r="S10" s="2">
        <v>56</v>
      </c>
      <c r="T10" s="2">
        <v>46</v>
      </c>
      <c r="U10" s="2">
        <f t="shared" si="2"/>
        <v>603.44</v>
      </c>
    </row>
    <row r="11" s="1" customFormat="1" ht="12" spans="1:21">
      <c r="A11" s="1" t="s">
        <v>5251</v>
      </c>
      <c r="B11" s="1" t="s">
        <v>4931</v>
      </c>
      <c r="C11" s="1" t="s">
        <v>5270</v>
      </c>
      <c r="D11" s="1" t="s">
        <v>5271</v>
      </c>
      <c r="E11" s="2">
        <v>58</v>
      </c>
      <c r="F11" s="2">
        <v>61.8</v>
      </c>
      <c r="G11" s="2">
        <v>66</v>
      </c>
      <c r="H11" s="2">
        <v>55</v>
      </c>
      <c r="I11" s="2">
        <v>25</v>
      </c>
      <c r="J11" s="2">
        <v>46</v>
      </c>
      <c r="K11" s="2">
        <v>38</v>
      </c>
      <c r="L11" s="2">
        <v>55</v>
      </c>
      <c r="M11" s="2">
        <v>68</v>
      </c>
      <c r="N11" s="2">
        <v>48</v>
      </c>
      <c r="O11" s="2">
        <v>38</v>
      </c>
      <c r="P11" s="2">
        <v>68</v>
      </c>
      <c r="Q11" s="2">
        <f t="shared" si="0"/>
        <v>626.8</v>
      </c>
      <c r="R11" s="2">
        <f t="shared" si="1"/>
        <v>501.44</v>
      </c>
      <c r="S11" s="2">
        <v>56</v>
      </c>
      <c r="T11" s="2">
        <v>46</v>
      </c>
      <c r="U11" s="2">
        <f t="shared" si="2"/>
        <v>603.44</v>
      </c>
    </row>
    <row r="12" s="1" customFormat="1" ht="12" spans="1:21">
      <c r="A12" s="1" t="s">
        <v>5251</v>
      </c>
      <c r="B12" s="1" t="s">
        <v>4931</v>
      </c>
      <c r="C12" s="1" t="s">
        <v>5272</v>
      </c>
      <c r="D12" s="1" t="s">
        <v>5273</v>
      </c>
      <c r="E12" s="2">
        <v>58</v>
      </c>
      <c r="F12" s="2">
        <v>61.8</v>
      </c>
      <c r="G12" s="2">
        <v>66</v>
      </c>
      <c r="H12" s="2">
        <v>55</v>
      </c>
      <c r="I12" s="2">
        <v>25</v>
      </c>
      <c r="J12" s="2">
        <v>46</v>
      </c>
      <c r="K12" s="2">
        <v>38</v>
      </c>
      <c r="L12" s="2">
        <v>55</v>
      </c>
      <c r="M12" s="2">
        <v>68</v>
      </c>
      <c r="N12" s="2">
        <v>48</v>
      </c>
      <c r="O12" s="2">
        <v>38</v>
      </c>
      <c r="P12" s="2">
        <v>68</v>
      </c>
      <c r="Q12" s="2">
        <f t="shared" si="0"/>
        <v>626.8</v>
      </c>
      <c r="R12" s="2">
        <f t="shared" si="1"/>
        <v>501.44</v>
      </c>
      <c r="S12" s="2">
        <v>56</v>
      </c>
      <c r="T12" s="2">
        <v>46</v>
      </c>
      <c r="U12" s="2">
        <f t="shared" si="2"/>
        <v>603.44</v>
      </c>
    </row>
    <row r="13" s="1" customFormat="1" ht="12" spans="1:21">
      <c r="A13" s="1" t="s">
        <v>5251</v>
      </c>
      <c r="B13" s="1" t="s">
        <v>4931</v>
      </c>
      <c r="C13" s="1" t="s">
        <v>5274</v>
      </c>
      <c r="D13" s="1" t="s">
        <v>5275</v>
      </c>
      <c r="E13" s="2">
        <v>58</v>
      </c>
      <c r="F13" s="2">
        <v>61.8</v>
      </c>
      <c r="G13" s="2">
        <v>66</v>
      </c>
      <c r="H13" s="2">
        <v>55</v>
      </c>
      <c r="I13" s="2">
        <v>25</v>
      </c>
      <c r="J13" s="2">
        <v>46</v>
      </c>
      <c r="K13" s="2">
        <v>38</v>
      </c>
      <c r="L13" s="2">
        <v>55</v>
      </c>
      <c r="M13" s="2">
        <v>68</v>
      </c>
      <c r="N13" s="2">
        <v>48</v>
      </c>
      <c r="O13" s="2">
        <v>38</v>
      </c>
      <c r="P13" s="2">
        <v>68</v>
      </c>
      <c r="Q13" s="2">
        <f t="shared" si="0"/>
        <v>626.8</v>
      </c>
      <c r="R13" s="2">
        <f t="shared" si="1"/>
        <v>501.44</v>
      </c>
      <c r="S13" s="2">
        <v>56</v>
      </c>
      <c r="T13" s="2">
        <v>46</v>
      </c>
      <c r="U13" s="2">
        <f t="shared" si="2"/>
        <v>603.44</v>
      </c>
    </row>
    <row r="14" s="1" customFormat="1" ht="12" spans="1:21">
      <c r="A14" s="1" t="s">
        <v>5251</v>
      </c>
      <c r="B14" s="1" t="s">
        <v>4931</v>
      </c>
      <c r="C14" s="1" t="s">
        <v>5276</v>
      </c>
      <c r="D14" s="1" t="s">
        <v>5277</v>
      </c>
      <c r="E14" s="2">
        <v>58</v>
      </c>
      <c r="F14" s="2">
        <v>61.8</v>
      </c>
      <c r="G14" s="2">
        <v>66</v>
      </c>
      <c r="H14" s="2">
        <v>55</v>
      </c>
      <c r="I14" s="2">
        <v>25</v>
      </c>
      <c r="J14" s="2">
        <v>46</v>
      </c>
      <c r="K14" s="2">
        <v>38</v>
      </c>
      <c r="L14" s="2">
        <v>55</v>
      </c>
      <c r="M14" s="2">
        <v>68</v>
      </c>
      <c r="N14" s="2">
        <v>48</v>
      </c>
      <c r="O14" s="2">
        <v>38</v>
      </c>
      <c r="P14" s="2">
        <v>68</v>
      </c>
      <c r="Q14" s="2">
        <f t="shared" si="0"/>
        <v>626.8</v>
      </c>
      <c r="R14" s="2">
        <f t="shared" si="1"/>
        <v>501.44</v>
      </c>
      <c r="S14" s="2">
        <v>56</v>
      </c>
      <c r="T14" s="2">
        <v>46</v>
      </c>
      <c r="U14" s="2">
        <f t="shared" si="2"/>
        <v>603.44</v>
      </c>
    </row>
    <row r="15" s="1" customFormat="1" ht="12" spans="1:21">
      <c r="A15" s="1" t="s">
        <v>5251</v>
      </c>
      <c r="B15" s="1" t="s">
        <v>4931</v>
      </c>
      <c r="C15" s="1" t="s">
        <v>5278</v>
      </c>
      <c r="D15" s="1" t="s">
        <v>5279</v>
      </c>
      <c r="E15" s="2">
        <v>58</v>
      </c>
      <c r="F15" s="2">
        <v>61.8</v>
      </c>
      <c r="G15" s="2">
        <v>66</v>
      </c>
      <c r="H15" s="2">
        <v>55</v>
      </c>
      <c r="I15" s="2">
        <v>25</v>
      </c>
      <c r="J15" s="2">
        <v>46</v>
      </c>
      <c r="K15" s="2">
        <v>38</v>
      </c>
      <c r="L15" s="2">
        <v>55</v>
      </c>
      <c r="M15" s="2">
        <v>68</v>
      </c>
      <c r="N15" s="2">
        <v>48</v>
      </c>
      <c r="O15" s="2">
        <v>38</v>
      </c>
      <c r="P15" s="2">
        <v>68</v>
      </c>
      <c r="Q15" s="2">
        <f t="shared" si="0"/>
        <v>626.8</v>
      </c>
      <c r="R15" s="2">
        <f t="shared" si="1"/>
        <v>501.44</v>
      </c>
      <c r="S15" s="2">
        <v>56</v>
      </c>
      <c r="T15" s="2">
        <v>46</v>
      </c>
      <c r="U15" s="2">
        <f t="shared" si="2"/>
        <v>603.44</v>
      </c>
    </row>
    <row r="16" s="1" customFormat="1" ht="12" spans="1:21">
      <c r="A16" s="1" t="s">
        <v>5251</v>
      </c>
      <c r="B16" s="1" t="s">
        <v>4931</v>
      </c>
      <c r="C16" s="1" t="s">
        <v>5280</v>
      </c>
      <c r="D16" s="1" t="s">
        <v>5281</v>
      </c>
      <c r="E16" s="2">
        <v>58</v>
      </c>
      <c r="F16" s="2">
        <v>61.8</v>
      </c>
      <c r="G16" s="2">
        <v>66</v>
      </c>
      <c r="H16" s="2">
        <v>55</v>
      </c>
      <c r="I16" s="2">
        <v>25</v>
      </c>
      <c r="J16" s="2">
        <v>46</v>
      </c>
      <c r="K16" s="2">
        <v>38</v>
      </c>
      <c r="L16" s="2">
        <v>55</v>
      </c>
      <c r="M16" s="2">
        <v>68</v>
      </c>
      <c r="N16" s="2">
        <v>48</v>
      </c>
      <c r="O16" s="2">
        <v>38</v>
      </c>
      <c r="P16" s="2">
        <v>68</v>
      </c>
      <c r="Q16" s="2">
        <f t="shared" si="0"/>
        <v>626.8</v>
      </c>
      <c r="R16" s="2">
        <f t="shared" si="1"/>
        <v>501.44</v>
      </c>
      <c r="S16" s="2">
        <v>56</v>
      </c>
      <c r="T16" s="2">
        <v>46</v>
      </c>
      <c r="U16" s="2">
        <f t="shared" si="2"/>
        <v>603.44</v>
      </c>
    </row>
    <row r="17" s="1" customFormat="1" ht="12" spans="1:21">
      <c r="A17" s="1" t="s">
        <v>5251</v>
      </c>
      <c r="B17" s="1" t="s">
        <v>4931</v>
      </c>
      <c r="C17" s="1" t="s">
        <v>5282</v>
      </c>
      <c r="D17" s="1" t="s">
        <v>5283</v>
      </c>
      <c r="E17" s="2">
        <v>58</v>
      </c>
      <c r="F17" s="2">
        <v>61.8</v>
      </c>
      <c r="G17" s="2">
        <v>66</v>
      </c>
      <c r="H17" s="2">
        <v>55</v>
      </c>
      <c r="I17" s="2">
        <v>25</v>
      </c>
      <c r="J17" s="2">
        <v>46</v>
      </c>
      <c r="K17" s="2">
        <v>38</v>
      </c>
      <c r="L17" s="2">
        <v>55</v>
      </c>
      <c r="M17" s="2">
        <v>68</v>
      </c>
      <c r="N17" s="2">
        <v>48</v>
      </c>
      <c r="O17" s="2">
        <v>38</v>
      </c>
      <c r="P17" s="2">
        <v>68</v>
      </c>
      <c r="Q17" s="2">
        <f t="shared" si="0"/>
        <v>626.8</v>
      </c>
      <c r="R17" s="2">
        <f t="shared" si="1"/>
        <v>501.44</v>
      </c>
      <c r="S17" s="2">
        <v>56</v>
      </c>
      <c r="T17" s="2">
        <v>46</v>
      </c>
      <c r="U17" s="2">
        <f t="shared" si="2"/>
        <v>603.44</v>
      </c>
    </row>
    <row r="18" s="1" customFormat="1" ht="12" spans="1:21">
      <c r="A18" s="1" t="s">
        <v>5251</v>
      </c>
      <c r="B18" s="1" t="s">
        <v>4931</v>
      </c>
      <c r="C18" s="1" t="s">
        <v>5284</v>
      </c>
      <c r="D18" s="1" t="s">
        <v>5285</v>
      </c>
      <c r="E18" s="2">
        <v>58</v>
      </c>
      <c r="F18" s="2">
        <v>61.8</v>
      </c>
      <c r="G18" s="2">
        <v>66</v>
      </c>
      <c r="H18" s="2">
        <v>55</v>
      </c>
      <c r="I18" s="2">
        <v>25</v>
      </c>
      <c r="J18" s="2">
        <v>46</v>
      </c>
      <c r="K18" s="2">
        <v>38</v>
      </c>
      <c r="L18" s="2">
        <v>55</v>
      </c>
      <c r="M18" s="2">
        <v>68</v>
      </c>
      <c r="N18" s="2">
        <v>48</v>
      </c>
      <c r="O18" s="2">
        <v>38</v>
      </c>
      <c r="P18" s="2">
        <v>68</v>
      </c>
      <c r="Q18" s="2">
        <f t="shared" si="0"/>
        <v>626.8</v>
      </c>
      <c r="R18" s="2">
        <f t="shared" si="1"/>
        <v>501.44</v>
      </c>
      <c r="S18" s="2">
        <v>56</v>
      </c>
      <c r="T18" s="2">
        <v>46</v>
      </c>
      <c r="U18" s="2">
        <f t="shared" si="2"/>
        <v>603.44</v>
      </c>
    </row>
    <row r="19" s="1" customFormat="1" ht="12" spans="1:21">
      <c r="A19" s="1" t="s">
        <v>5251</v>
      </c>
      <c r="B19" s="1" t="s">
        <v>4931</v>
      </c>
      <c r="C19" s="1" t="s">
        <v>5286</v>
      </c>
      <c r="D19" s="1" t="s">
        <v>5287</v>
      </c>
      <c r="E19" s="2">
        <v>58</v>
      </c>
      <c r="F19" s="2">
        <v>61.8</v>
      </c>
      <c r="G19" s="2">
        <v>66</v>
      </c>
      <c r="H19" s="2">
        <v>55</v>
      </c>
      <c r="I19" s="2">
        <v>25</v>
      </c>
      <c r="J19" s="2">
        <v>46</v>
      </c>
      <c r="K19" s="2">
        <v>38</v>
      </c>
      <c r="L19" s="2">
        <v>55</v>
      </c>
      <c r="M19" s="2">
        <v>68</v>
      </c>
      <c r="N19" s="2">
        <v>48</v>
      </c>
      <c r="O19" s="2">
        <v>38</v>
      </c>
      <c r="P19" s="2">
        <v>68</v>
      </c>
      <c r="Q19" s="2">
        <f t="shared" si="0"/>
        <v>626.8</v>
      </c>
      <c r="R19" s="2">
        <f t="shared" si="1"/>
        <v>501.44</v>
      </c>
      <c r="S19" s="2">
        <v>56</v>
      </c>
      <c r="T19" s="2">
        <v>46</v>
      </c>
      <c r="U19" s="2">
        <f t="shared" si="2"/>
        <v>603.44</v>
      </c>
    </row>
    <row r="20" s="1" customFormat="1" ht="12" spans="1:21">
      <c r="A20" s="1" t="s">
        <v>5251</v>
      </c>
      <c r="B20" s="1" t="s">
        <v>4931</v>
      </c>
      <c r="C20" s="1" t="s">
        <v>5288</v>
      </c>
      <c r="D20" s="1" t="s">
        <v>5289</v>
      </c>
      <c r="E20" s="2">
        <v>58</v>
      </c>
      <c r="F20" s="2">
        <v>61.8</v>
      </c>
      <c r="G20" s="2">
        <v>66</v>
      </c>
      <c r="H20" s="2">
        <v>55</v>
      </c>
      <c r="I20" s="2">
        <v>25</v>
      </c>
      <c r="J20" s="2">
        <v>46</v>
      </c>
      <c r="K20" s="2">
        <v>38</v>
      </c>
      <c r="L20" s="2">
        <v>55</v>
      </c>
      <c r="M20" s="2">
        <v>68</v>
      </c>
      <c r="N20" s="2">
        <v>48</v>
      </c>
      <c r="O20" s="2">
        <v>38</v>
      </c>
      <c r="P20" s="2">
        <v>68</v>
      </c>
      <c r="Q20" s="2">
        <f t="shared" si="0"/>
        <v>626.8</v>
      </c>
      <c r="R20" s="2">
        <f t="shared" si="1"/>
        <v>501.44</v>
      </c>
      <c r="S20" s="2">
        <v>56</v>
      </c>
      <c r="T20" s="2">
        <v>46</v>
      </c>
      <c r="U20" s="2">
        <f t="shared" si="2"/>
        <v>603.44</v>
      </c>
    </row>
    <row r="21" s="1" customFormat="1" ht="12" spans="1:21">
      <c r="A21" s="1" t="s">
        <v>5251</v>
      </c>
      <c r="B21" s="1" t="s">
        <v>4931</v>
      </c>
      <c r="C21" s="1" t="s">
        <v>5290</v>
      </c>
      <c r="D21" s="1" t="s">
        <v>5291</v>
      </c>
      <c r="E21" s="2">
        <v>58</v>
      </c>
      <c r="F21" s="2">
        <v>61.8</v>
      </c>
      <c r="G21" s="2">
        <v>66</v>
      </c>
      <c r="H21" s="2">
        <v>55</v>
      </c>
      <c r="I21" s="2">
        <v>25</v>
      </c>
      <c r="J21" s="2">
        <v>46</v>
      </c>
      <c r="K21" s="2">
        <v>38</v>
      </c>
      <c r="L21" s="2">
        <v>55</v>
      </c>
      <c r="M21" s="2">
        <v>68</v>
      </c>
      <c r="N21" s="2">
        <v>48</v>
      </c>
      <c r="O21" s="2">
        <v>38</v>
      </c>
      <c r="P21" s="2">
        <v>68</v>
      </c>
      <c r="Q21" s="2">
        <f t="shared" si="0"/>
        <v>626.8</v>
      </c>
      <c r="R21" s="2">
        <f t="shared" si="1"/>
        <v>501.44</v>
      </c>
      <c r="S21" s="2">
        <v>56</v>
      </c>
      <c r="T21" s="2">
        <v>46</v>
      </c>
      <c r="U21" s="2">
        <f t="shared" si="2"/>
        <v>603.44</v>
      </c>
    </row>
    <row r="22" s="1" customFormat="1" ht="12" spans="1:21">
      <c r="A22" s="1" t="s">
        <v>5251</v>
      </c>
      <c r="B22" s="1" t="s">
        <v>4931</v>
      </c>
      <c r="C22" s="1" t="s">
        <v>5292</v>
      </c>
      <c r="D22" s="1" t="s">
        <v>5293</v>
      </c>
      <c r="E22" s="2">
        <v>58</v>
      </c>
      <c r="F22" s="2">
        <v>61.8</v>
      </c>
      <c r="G22" s="2">
        <v>66</v>
      </c>
      <c r="H22" s="2">
        <v>55</v>
      </c>
      <c r="I22" s="2">
        <v>25</v>
      </c>
      <c r="J22" s="2">
        <v>46</v>
      </c>
      <c r="K22" s="2">
        <v>38</v>
      </c>
      <c r="L22" s="2">
        <v>55</v>
      </c>
      <c r="M22" s="2">
        <v>68</v>
      </c>
      <c r="N22" s="2">
        <v>48</v>
      </c>
      <c r="O22" s="2">
        <v>38</v>
      </c>
      <c r="P22" s="2">
        <v>68</v>
      </c>
      <c r="Q22" s="2">
        <f t="shared" si="0"/>
        <v>626.8</v>
      </c>
      <c r="R22" s="2">
        <f t="shared" si="1"/>
        <v>501.44</v>
      </c>
      <c r="S22" s="2">
        <v>56</v>
      </c>
      <c r="T22" s="2">
        <v>46</v>
      </c>
      <c r="U22" s="2">
        <f t="shared" si="2"/>
        <v>603.44</v>
      </c>
    </row>
    <row r="23" s="1" customFormat="1" ht="12" spans="1:21">
      <c r="A23" s="1" t="s">
        <v>5251</v>
      </c>
      <c r="B23" s="1" t="s">
        <v>4931</v>
      </c>
      <c r="C23" s="1" t="s">
        <v>5294</v>
      </c>
      <c r="D23" s="1" t="s">
        <v>5295</v>
      </c>
      <c r="E23" s="2">
        <v>58</v>
      </c>
      <c r="F23" s="2">
        <v>61.8</v>
      </c>
      <c r="G23" s="2">
        <v>66</v>
      </c>
      <c r="H23" s="2">
        <v>55</v>
      </c>
      <c r="I23" s="2">
        <v>25</v>
      </c>
      <c r="J23" s="2">
        <v>46</v>
      </c>
      <c r="K23" s="2">
        <v>38</v>
      </c>
      <c r="L23" s="2">
        <v>55</v>
      </c>
      <c r="M23" s="2">
        <v>68</v>
      </c>
      <c r="N23" s="2">
        <v>48</v>
      </c>
      <c r="O23" s="2">
        <v>38</v>
      </c>
      <c r="P23" s="2">
        <v>68</v>
      </c>
      <c r="Q23" s="2">
        <f t="shared" si="0"/>
        <v>626.8</v>
      </c>
      <c r="R23" s="2">
        <f t="shared" si="1"/>
        <v>501.44</v>
      </c>
      <c r="S23" s="2">
        <v>56</v>
      </c>
      <c r="T23" s="2">
        <v>46</v>
      </c>
      <c r="U23" s="2">
        <f t="shared" si="2"/>
        <v>603.44</v>
      </c>
    </row>
    <row r="24" s="1" customFormat="1" ht="12" spans="1:21">
      <c r="A24" s="1" t="s">
        <v>5251</v>
      </c>
      <c r="B24" s="1" t="s">
        <v>4931</v>
      </c>
      <c r="C24" s="1" t="s">
        <v>5296</v>
      </c>
      <c r="D24" s="1" t="s">
        <v>5297</v>
      </c>
      <c r="E24" s="2">
        <v>58</v>
      </c>
      <c r="F24" s="2">
        <v>61.8</v>
      </c>
      <c r="G24" s="2">
        <v>66</v>
      </c>
      <c r="H24" s="2">
        <v>55</v>
      </c>
      <c r="I24" s="2">
        <v>25</v>
      </c>
      <c r="J24" s="2">
        <v>46</v>
      </c>
      <c r="K24" s="2">
        <v>38</v>
      </c>
      <c r="L24" s="2">
        <v>55</v>
      </c>
      <c r="M24" s="2">
        <v>68</v>
      </c>
      <c r="N24" s="2">
        <v>48</v>
      </c>
      <c r="O24" s="2">
        <v>38</v>
      </c>
      <c r="P24" s="2">
        <v>68</v>
      </c>
      <c r="Q24" s="2">
        <f t="shared" si="0"/>
        <v>626.8</v>
      </c>
      <c r="R24" s="2">
        <f t="shared" si="1"/>
        <v>501.44</v>
      </c>
      <c r="S24" s="2">
        <v>56</v>
      </c>
      <c r="T24" s="2">
        <v>46</v>
      </c>
      <c r="U24" s="2">
        <f t="shared" si="2"/>
        <v>603.44</v>
      </c>
    </row>
    <row r="25" s="1" customFormat="1" ht="12" spans="1:21">
      <c r="A25" s="1" t="s">
        <v>5251</v>
      </c>
      <c r="B25" s="1" t="s">
        <v>4931</v>
      </c>
      <c r="C25" s="1" t="s">
        <v>5298</v>
      </c>
      <c r="D25" s="1" t="s">
        <v>5299</v>
      </c>
      <c r="E25" s="2">
        <v>58</v>
      </c>
      <c r="F25" s="2">
        <v>61.8</v>
      </c>
      <c r="G25" s="2">
        <v>66</v>
      </c>
      <c r="H25" s="2">
        <v>55</v>
      </c>
      <c r="I25" s="2">
        <v>25</v>
      </c>
      <c r="J25" s="2">
        <v>46</v>
      </c>
      <c r="K25" s="2">
        <v>38</v>
      </c>
      <c r="L25" s="2">
        <v>55</v>
      </c>
      <c r="M25" s="2">
        <v>68</v>
      </c>
      <c r="N25" s="2">
        <v>48</v>
      </c>
      <c r="O25" s="2">
        <v>38</v>
      </c>
      <c r="P25" s="2">
        <v>68</v>
      </c>
      <c r="Q25" s="2">
        <f t="shared" si="0"/>
        <v>626.8</v>
      </c>
      <c r="R25" s="2">
        <f t="shared" si="1"/>
        <v>501.44</v>
      </c>
      <c r="S25" s="2">
        <v>56</v>
      </c>
      <c r="T25" s="2">
        <v>46</v>
      </c>
      <c r="U25" s="2">
        <f t="shared" si="2"/>
        <v>603.44</v>
      </c>
    </row>
    <row r="26" s="1" customFormat="1" ht="12" spans="1:21">
      <c r="A26" s="1" t="s">
        <v>5251</v>
      </c>
      <c r="B26" s="1" t="s">
        <v>4931</v>
      </c>
      <c r="C26" s="1" t="s">
        <v>5300</v>
      </c>
      <c r="D26" s="1" t="s">
        <v>5301</v>
      </c>
      <c r="E26" s="2">
        <v>58</v>
      </c>
      <c r="F26" s="2">
        <v>61.8</v>
      </c>
      <c r="G26" s="2">
        <v>66</v>
      </c>
      <c r="H26" s="2">
        <v>55</v>
      </c>
      <c r="I26" s="2">
        <v>25</v>
      </c>
      <c r="J26" s="2">
        <v>46</v>
      </c>
      <c r="K26" s="2">
        <v>38</v>
      </c>
      <c r="L26" s="2">
        <v>55</v>
      </c>
      <c r="M26" s="2">
        <v>68</v>
      </c>
      <c r="N26" s="2">
        <v>48</v>
      </c>
      <c r="O26" s="2">
        <v>38</v>
      </c>
      <c r="P26" s="2">
        <v>68</v>
      </c>
      <c r="Q26" s="2">
        <f t="shared" si="0"/>
        <v>626.8</v>
      </c>
      <c r="R26" s="2">
        <f t="shared" si="1"/>
        <v>501.44</v>
      </c>
      <c r="S26" s="2">
        <v>56</v>
      </c>
      <c r="T26" s="2">
        <v>46</v>
      </c>
      <c r="U26" s="2">
        <f t="shared" si="2"/>
        <v>603.44</v>
      </c>
    </row>
    <row r="27" s="1" customFormat="1" ht="12" spans="1:21">
      <c r="A27" s="1" t="s">
        <v>5251</v>
      </c>
      <c r="B27" s="1" t="s">
        <v>4931</v>
      </c>
      <c r="C27" s="1" t="s">
        <v>5302</v>
      </c>
      <c r="D27" s="1" t="s">
        <v>5303</v>
      </c>
      <c r="E27" s="2">
        <v>58</v>
      </c>
      <c r="F27" s="2">
        <v>61.8</v>
      </c>
      <c r="G27" s="2">
        <v>66</v>
      </c>
      <c r="H27" s="2">
        <v>55</v>
      </c>
      <c r="I27" s="2">
        <v>25</v>
      </c>
      <c r="J27" s="2">
        <v>46</v>
      </c>
      <c r="K27" s="2">
        <v>38</v>
      </c>
      <c r="L27" s="2">
        <v>55</v>
      </c>
      <c r="M27" s="2">
        <v>68</v>
      </c>
      <c r="N27" s="2">
        <v>48</v>
      </c>
      <c r="O27" s="2">
        <v>38</v>
      </c>
      <c r="P27" s="2">
        <v>68</v>
      </c>
      <c r="Q27" s="2">
        <f t="shared" si="0"/>
        <v>626.8</v>
      </c>
      <c r="R27" s="2">
        <f t="shared" si="1"/>
        <v>501.44</v>
      </c>
      <c r="S27" s="2">
        <v>56</v>
      </c>
      <c r="T27" s="2">
        <v>46</v>
      </c>
      <c r="U27" s="2">
        <f t="shared" si="2"/>
        <v>603.44</v>
      </c>
    </row>
    <row r="28" s="1" customFormat="1" ht="12" spans="1:21">
      <c r="A28" s="1" t="s">
        <v>5251</v>
      </c>
      <c r="B28" s="1" t="s">
        <v>4931</v>
      </c>
      <c r="C28" s="1" t="s">
        <v>5304</v>
      </c>
      <c r="D28" s="1" t="s">
        <v>5305</v>
      </c>
      <c r="E28" s="2">
        <v>58</v>
      </c>
      <c r="F28" s="2">
        <v>61.8</v>
      </c>
      <c r="G28" s="2">
        <v>66</v>
      </c>
      <c r="H28" s="2">
        <v>55</v>
      </c>
      <c r="I28" s="2">
        <v>25</v>
      </c>
      <c r="J28" s="2">
        <v>46</v>
      </c>
      <c r="K28" s="2">
        <v>38</v>
      </c>
      <c r="L28" s="2">
        <v>55</v>
      </c>
      <c r="M28" s="2">
        <v>68</v>
      </c>
      <c r="N28" s="2">
        <v>48</v>
      </c>
      <c r="O28" s="2">
        <v>38</v>
      </c>
      <c r="P28" s="2">
        <v>68</v>
      </c>
      <c r="Q28" s="2">
        <f t="shared" si="0"/>
        <v>626.8</v>
      </c>
      <c r="R28" s="2">
        <f t="shared" si="1"/>
        <v>501.44</v>
      </c>
      <c r="S28" s="2">
        <v>56</v>
      </c>
      <c r="T28" s="2">
        <v>46</v>
      </c>
      <c r="U28" s="2">
        <f t="shared" si="2"/>
        <v>603.44</v>
      </c>
    </row>
    <row r="29" s="1" customFormat="1" ht="12" spans="1:21">
      <c r="A29" s="1" t="s">
        <v>5251</v>
      </c>
      <c r="B29" s="1" t="s">
        <v>4931</v>
      </c>
      <c r="C29" s="1" t="s">
        <v>5306</v>
      </c>
      <c r="D29" s="1" t="s">
        <v>5307</v>
      </c>
      <c r="E29" s="2">
        <v>58</v>
      </c>
      <c r="F29" s="2">
        <v>61.8</v>
      </c>
      <c r="G29" s="2">
        <v>66</v>
      </c>
      <c r="H29" s="2">
        <v>55</v>
      </c>
      <c r="I29" s="2">
        <v>25</v>
      </c>
      <c r="J29" s="2">
        <v>46</v>
      </c>
      <c r="K29" s="2">
        <v>38</v>
      </c>
      <c r="L29" s="2">
        <v>55</v>
      </c>
      <c r="M29" s="2">
        <v>68</v>
      </c>
      <c r="N29" s="2">
        <v>48</v>
      </c>
      <c r="O29" s="2">
        <v>38</v>
      </c>
      <c r="P29" s="2">
        <v>68</v>
      </c>
      <c r="Q29" s="2">
        <f t="shared" si="0"/>
        <v>626.8</v>
      </c>
      <c r="R29" s="2">
        <f t="shared" si="1"/>
        <v>501.44</v>
      </c>
      <c r="S29" s="2">
        <v>56</v>
      </c>
      <c r="T29" s="2">
        <v>46</v>
      </c>
      <c r="U29" s="2">
        <f t="shared" si="2"/>
        <v>603.44</v>
      </c>
    </row>
    <row r="30" s="1" customFormat="1" ht="12" spans="1:21">
      <c r="A30" s="1" t="s">
        <v>5251</v>
      </c>
      <c r="B30" s="1" t="s">
        <v>4931</v>
      </c>
      <c r="C30" s="1" t="s">
        <v>5308</v>
      </c>
      <c r="D30" s="1" t="s">
        <v>5309</v>
      </c>
      <c r="E30" s="2">
        <v>58</v>
      </c>
      <c r="F30" s="2">
        <v>61.8</v>
      </c>
      <c r="G30" s="2">
        <v>66</v>
      </c>
      <c r="H30" s="2">
        <v>55</v>
      </c>
      <c r="I30" s="2">
        <v>25</v>
      </c>
      <c r="J30" s="2">
        <v>46</v>
      </c>
      <c r="K30" s="2">
        <v>38</v>
      </c>
      <c r="L30" s="2">
        <v>55</v>
      </c>
      <c r="M30" s="2">
        <v>68</v>
      </c>
      <c r="N30" s="2">
        <v>48</v>
      </c>
      <c r="O30" s="2">
        <v>38</v>
      </c>
      <c r="P30" s="2">
        <v>68</v>
      </c>
      <c r="Q30" s="2">
        <f t="shared" si="0"/>
        <v>626.8</v>
      </c>
      <c r="R30" s="2">
        <f t="shared" si="1"/>
        <v>501.44</v>
      </c>
      <c r="S30" s="2">
        <v>56</v>
      </c>
      <c r="T30" s="2">
        <v>46</v>
      </c>
      <c r="U30" s="2">
        <f t="shared" si="2"/>
        <v>603.44</v>
      </c>
    </row>
    <row r="31" s="1" customFormat="1" ht="12" spans="1:21">
      <c r="A31" s="1" t="s">
        <v>5251</v>
      </c>
      <c r="B31" s="1" t="s">
        <v>4931</v>
      </c>
      <c r="C31" s="1" t="s">
        <v>5310</v>
      </c>
      <c r="D31" s="1" t="s">
        <v>5311</v>
      </c>
      <c r="E31" s="2">
        <v>58</v>
      </c>
      <c r="F31" s="2">
        <v>61.8</v>
      </c>
      <c r="G31" s="2">
        <v>66</v>
      </c>
      <c r="H31" s="2">
        <v>55</v>
      </c>
      <c r="I31" s="2">
        <v>25</v>
      </c>
      <c r="J31" s="2">
        <v>46</v>
      </c>
      <c r="K31" s="2">
        <v>38</v>
      </c>
      <c r="L31" s="2">
        <v>55</v>
      </c>
      <c r="M31" s="2">
        <v>68</v>
      </c>
      <c r="N31" s="2">
        <v>48</v>
      </c>
      <c r="O31" s="2">
        <v>38</v>
      </c>
      <c r="P31" s="2">
        <v>68</v>
      </c>
      <c r="Q31" s="2">
        <f t="shared" si="0"/>
        <v>626.8</v>
      </c>
      <c r="R31" s="2">
        <f t="shared" si="1"/>
        <v>501.44</v>
      </c>
      <c r="S31" s="2">
        <v>56</v>
      </c>
      <c r="T31" s="2">
        <v>46</v>
      </c>
      <c r="U31" s="2">
        <f t="shared" si="2"/>
        <v>603.44</v>
      </c>
    </row>
  </sheetData>
  <autoFilter ref="A1:D31">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1"/>
  <sheetViews>
    <sheetView workbookViewId="0">
      <selection activeCell="V12" sqref="V12"/>
    </sheetView>
  </sheetViews>
  <sheetFormatPr defaultColWidth="8.89166666666667" defaultRowHeight="13.5"/>
  <cols>
    <col min="1" max="1" width="8.875" customWidth="1"/>
    <col min="2" max="2" width="15.5583333333333" customWidth="1"/>
    <col min="3" max="3" width="10.775" customWidth="1"/>
    <col min="4" max="4" width="11.5" customWidth="1"/>
    <col min="5" max="15" width="4.375" style="2" customWidth="1"/>
    <col min="16" max="16" width="5.75" style="2" customWidth="1"/>
    <col min="17" max="17" width="6.625" style="2" customWidth="1"/>
    <col min="18" max="20" width="4.375" style="2" customWidth="1"/>
    <col min="21" max="21" width="6.625" style="2" customWidth="1"/>
  </cols>
  <sheetData>
    <row r="1" s="1" customFormat="1" ht="133" customHeight="1" spans="1:21">
      <c r="A1" s="1" t="s">
        <v>0</v>
      </c>
      <c r="B1" s="1" t="s">
        <v>1</v>
      </c>
      <c r="C1" s="1" t="s">
        <v>2</v>
      </c>
      <c r="D1" s="1" t="s">
        <v>3</v>
      </c>
      <c r="E1" s="2" t="s">
        <v>674</v>
      </c>
      <c r="F1" s="2" t="s">
        <v>675</v>
      </c>
      <c r="G1" s="2" t="s">
        <v>676</v>
      </c>
      <c r="H1" s="2" t="s">
        <v>677</v>
      </c>
      <c r="I1" s="2" t="s">
        <v>270</v>
      </c>
      <c r="J1" s="2" t="s">
        <v>5</v>
      </c>
      <c r="K1" s="2" t="s">
        <v>678</v>
      </c>
      <c r="L1" s="2" t="s">
        <v>679</v>
      </c>
      <c r="M1" s="5" t="s">
        <v>680</v>
      </c>
      <c r="N1" s="2" t="s">
        <v>681</v>
      </c>
      <c r="O1" s="2" t="s">
        <v>682</v>
      </c>
      <c r="P1" s="2" t="s">
        <v>21</v>
      </c>
      <c r="Q1" s="2" t="s">
        <v>22</v>
      </c>
      <c r="R1" s="2" t="s">
        <v>683</v>
      </c>
      <c r="S1" s="2" t="s">
        <v>23</v>
      </c>
      <c r="T1" s="2" t="s">
        <v>24</v>
      </c>
      <c r="U1" s="2" t="s">
        <v>26</v>
      </c>
    </row>
    <row r="2" s="1" customFormat="1" ht="12" spans="1:21">
      <c r="A2" s="1" t="s">
        <v>684</v>
      </c>
      <c r="B2" s="1" t="s">
        <v>28</v>
      </c>
      <c r="C2" s="1" t="s">
        <v>685</v>
      </c>
      <c r="D2" s="1" t="s">
        <v>686</v>
      </c>
      <c r="E2" s="2">
        <v>44</v>
      </c>
      <c r="F2" s="2">
        <v>32</v>
      </c>
      <c r="G2" s="2">
        <v>33</v>
      </c>
      <c r="H2" s="2">
        <v>39</v>
      </c>
      <c r="I2" s="2">
        <v>39.8</v>
      </c>
      <c r="J2" s="2">
        <v>34</v>
      </c>
      <c r="K2" s="2">
        <v>36</v>
      </c>
      <c r="L2" s="2">
        <v>38</v>
      </c>
      <c r="M2" s="2"/>
      <c r="N2" s="2">
        <v>80</v>
      </c>
      <c r="O2" s="2">
        <v>56</v>
      </c>
      <c r="P2" s="2">
        <f>SUM(E2:O2)</f>
        <v>431.8</v>
      </c>
      <c r="Q2" s="2">
        <f>P2*0.8</f>
        <v>345.44</v>
      </c>
      <c r="R2" s="2">
        <v>68</v>
      </c>
      <c r="S2" s="2">
        <v>46</v>
      </c>
      <c r="T2" s="2">
        <v>56</v>
      </c>
      <c r="U2" s="2">
        <f>Q2+R2+S2+T2</f>
        <v>515.44</v>
      </c>
    </row>
    <row r="3" s="1" customFormat="1" ht="12" spans="1:21">
      <c r="A3" s="1" t="s">
        <v>684</v>
      </c>
      <c r="B3" s="1" t="s">
        <v>28</v>
      </c>
      <c r="C3" s="1" t="s">
        <v>687</v>
      </c>
      <c r="D3" s="1" t="s">
        <v>688</v>
      </c>
      <c r="E3" s="2">
        <v>44</v>
      </c>
      <c r="F3" s="2">
        <v>32</v>
      </c>
      <c r="G3" s="2">
        <v>33</v>
      </c>
      <c r="H3" s="2">
        <v>39</v>
      </c>
      <c r="I3" s="2">
        <v>39.8</v>
      </c>
      <c r="J3" s="2">
        <v>34</v>
      </c>
      <c r="K3" s="2">
        <v>36</v>
      </c>
      <c r="L3" s="2">
        <v>38</v>
      </c>
      <c r="M3" s="2">
        <v>33</v>
      </c>
      <c r="N3" s="2">
        <v>80</v>
      </c>
      <c r="O3" s="2">
        <v>56</v>
      </c>
      <c r="P3" s="2">
        <f t="shared" ref="P3:P41" si="0">SUM(E3:O3)</f>
        <v>464.8</v>
      </c>
      <c r="Q3" s="2">
        <f t="shared" ref="Q3:Q41" si="1">P3*0.8</f>
        <v>371.84</v>
      </c>
      <c r="R3" s="2">
        <v>68</v>
      </c>
      <c r="S3" s="2">
        <v>46</v>
      </c>
      <c r="T3" s="2">
        <v>56</v>
      </c>
      <c r="U3" s="2">
        <f t="shared" ref="U3:U41" si="2">Q3+R3+S3+T3</f>
        <v>541.84</v>
      </c>
    </row>
    <row r="4" s="1" customFormat="1" ht="12" spans="1:21">
      <c r="A4" s="1" t="s">
        <v>684</v>
      </c>
      <c r="B4" s="1" t="s">
        <v>28</v>
      </c>
      <c r="C4" s="1" t="s">
        <v>689</v>
      </c>
      <c r="D4" s="1" t="s">
        <v>690</v>
      </c>
      <c r="E4" s="2">
        <v>44</v>
      </c>
      <c r="F4" s="2">
        <v>32</v>
      </c>
      <c r="G4" s="2">
        <v>33</v>
      </c>
      <c r="H4" s="2">
        <v>39</v>
      </c>
      <c r="I4" s="2">
        <v>39.8</v>
      </c>
      <c r="J4" s="2">
        <v>34</v>
      </c>
      <c r="K4" s="2">
        <v>36</v>
      </c>
      <c r="L4" s="2">
        <v>38</v>
      </c>
      <c r="M4" s="2">
        <v>33</v>
      </c>
      <c r="N4" s="2">
        <v>80</v>
      </c>
      <c r="O4" s="2">
        <v>56</v>
      </c>
      <c r="P4" s="2">
        <f t="shared" si="0"/>
        <v>464.8</v>
      </c>
      <c r="Q4" s="2">
        <f t="shared" si="1"/>
        <v>371.84</v>
      </c>
      <c r="R4" s="2">
        <v>68</v>
      </c>
      <c r="S4" s="2">
        <v>46</v>
      </c>
      <c r="T4" s="2">
        <v>56</v>
      </c>
      <c r="U4" s="2">
        <f t="shared" si="2"/>
        <v>541.84</v>
      </c>
    </row>
    <row r="5" s="1" customFormat="1" ht="12" spans="1:21">
      <c r="A5" s="1" t="s">
        <v>684</v>
      </c>
      <c r="B5" s="1" t="s">
        <v>28</v>
      </c>
      <c r="C5" s="1" t="s">
        <v>691</v>
      </c>
      <c r="D5" s="1" t="s">
        <v>692</v>
      </c>
      <c r="E5" s="2">
        <v>44</v>
      </c>
      <c r="F5" s="2">
        <v>32</v>
      </c>
      <c r="G5" s="2">
        <v>33</v>
      </c>
      <c r="H5" s="2">
        <v>39</v>
      </c>
      <c r="I5" s="2">
        <v>39.8</v>
      </c>
      <c r="J5" s="2">
        <v>34</v>
      </c>
      <c r="K5" s="2">
        <v>36</v>
      </c>
      <c r="L5" s="2">
        <v>38</v>
      </c>
      <c r="M5" s="2">
        <v>33</v>
      </c>
      <c r="N5" s="2">
        <v>80</v>
      </c>
      <c r="O5" s="2">
        <v>56</v>
      </c>
      <c r="P5" s="2">
        <f t="shared" si="0"/>
        <v>464.8</v>
      </c>
      <c r="Q5" s="2">
        <f t="shared" si="1"/>
        <v>371.84</v>
      </c>
      <c r="R5" s="2">
        <v>68</v>
      </c>
      <c r="S5" s="2">
        <v>46</v>
      </c>
      <c r="T5" s="2">
        <v>56</v>
      </c>
      <c r="U5" s="2">
        <f t="shared" si="2"/>
        <v>541.84</v>
      </c>
    </row>
    <row r="6" s="1" customFormat="1" ht="12" spans="1:21">
      <c r="A6" s="1" t="s">
        <v>684</v>
      </c>
      <c r="B6" s="1" t="s">
        <v>28</v>
      </c>
      <c r="C6" s="1" t="s">
        <v>693</v>
      </c>
      <c r="D6" s="1" t="s">
        <v>694</v>
      </c>
      <c r="E6" s="2">
        <v>44</v>
      </c>
      <c r="F6" s="2">
        <v>32</v>
      </c>
      <c r="G6" s="2">
        <v>33</v>
      </c>
      <c r="H6" s="2">
        <v>39</v>
      </c>
      <c r="I6" s="2">
        <v>39.8</v>
      </c>
      <c r="J6" s="2">
        <v>34</v>
      </c>
      <c r="K6" s="2">
        <v>36</v>
      </c>
      <c r="L6" s="2">
        <v>38</v>
      </c>
      <c r="M6" s="2">
        <v>33</v>
      </c>
      <c r="N6" s="2">
        <v>80</v>
      </c>
      <c r="O6" s="2">
        <v>56</v>
      </c>
      <c r="P6" s="2">
        <f t="shared" si="0"/>
        <v>464.8</v>
      </c>
      <c r="Q6" s="2">
        <f t="shared" si="1"/>
        <v>371.84</v>
      </c>
      <c r="R6" s="2">
        <v>68</v>
      </c>
      <c r="S6" s="2">
        <v>46</v>
      </c>
      <c r="T6" s="2">
        <v>56</v>
      </c>
      <c r="U6" s="2">
        <f t="shared" si="2"/>
        <v>541.84</v>
      </c>
    </row>
    <row r="7" s="1" customFormat="1" ht="12" spans="1:21">
      <c r="A7" s="1" t="s">
        <v>684</v>
      </c>
      <c r="B7" s="1" t="s">
        <v>28</v>
      </c>
      <c r="C7" s="1" t="s">
        <v>695</v>
      </c>
      <c r="D7" s="1" t="s">
        <v>696</v>
      </c>
      <c r="E7" s="2">
        <v>44</v>
      </c>
      <c r="F7" s="2">
        <v>32</v>
      </c>
      <c r="G7" s="2">
        <v>33</v>
      </c>
      <c r="H7" s="2">
        <v>39</v>
      </c>
      <c r="I7" s="2">
        <v>39.8</v>
      </c>
      <c r="J7" s="2">
        <v>34</v>
      </c>
      <c r="K7" s="2">
        <v>36</v>
      </c>
      <c r="L7" s="2">
        <v>38</v>
      </c>
      <c r="M7" s="2">
        <v>33</v>
      </c>
      <c r="N7" s="2">
        <v>80</v>
      </c>
      <c r="O7" s="2">
        <v>56</v>
      </c>
      <c r="P7" s="2">
        <f t="shared" si="0"/>
        <v>464.8</v>
      </c>
      <c r="Q7" s="2">
        <f t="shared" si="1"/>
        <v>371.84</v>
      </c>
      <c r="R7" s="2">
        <v>68</v>
      </c>
      <c r="S7" s="2">
        <v>46</v>
      </c>
      <c r="T7" s="2">
        <v>56</v>
      </c>
      <c r="U7" s="2">
        <f t="shared" si="2"/>
        <v>541.84</v>
      </c>
    </row>
    <row r="8" s="1" customFormat="1" ht="12" spans="1:21">
      <c r="A8" s="1" t="s">
        <v>684</v>
      </c>
      <c r="B8" s="1" t="s">
        <v>28</v>
      </c>
      <c r="C8" s="1" t="s">
        <v>697</v>
      </c>
      <c r="D8" s="1" t="s">
        <v>698</v>
      </c>
      <c r="E8" s="2">
        <v>44</v>
      </c>
      <c r="F8" s="2">
        <v>32</v>
      </c>
      <c r="G8" s="2">
        <v>33</v>
      </c>
      <c r="H8" s="2">
        <v>39</v>
      </c>
      <c r="I8" s="2">
        <v>39.8</v>
      </c>
      <c r="J8" s="2">
        <v>34</v>
      </c>
      <c r="K8" s="2">
        <v>36</v>
      </c>
      <c r="L8" s="2">
        <v>38</v>
      </c>
      <c r="M8" s="2">
        <v>33</v>
      </c>
      <c r="N8" s="2">
        <v>80</v>
      </c>
      <c r="O8" s="2">
        <v>56</v>
      </c>
      <c r="P8" s="2">
        <f t="shared" si="0"/>
        <v>464.8</v>
      </c>
      <c r="Q8" s="2">
        <f t="shared" si="1"/>
        <v>371.84</v>
      </c>
      <c r="R8" s="2">
        <v>68</v>
      </c>
      <c r="S8" s="2">
        <v>46</v>
      </c>
      <c r="T8" s="2">
        <v>56</v>
      </c>
      <c r="U8" s="2">
        <f t="shared" si="2"/>
        <v>541.84</v>
      </c>
    </row>
    <row r="9" s="1" customFormat="1" ht="12" spans="1:21">
      <c r="A9" s="1" t="s">
        <v>684</v>
      </c>
      <c r="B9" s="1" t="s">
        <v>28</v>
      </c>
      <c r="C9" s="1" t="s">
        <v>699</v>
      </c>
      <c r="D9" s="1" t="s">
        <v>700</v>
      </c>
      <c r="E9" s="2">
        <v>44</v>
      </c>
      <c r="F9" s="2">
        <v>32</v>
      </c>
      <c r="G9" s="2">
        <v>33</v>
      </c>
      <c r="H9" s="2">
        <v>39</v>
      </c>
      <c r="I9" s="2">
        <v>39.8</v>
      </c>
      <c r="J9" s="2">
        <v>34</v>
      </c>
      <c r="K9" s="2">
        <v>36</v>
      </c>
      <c r="L9" s="2">
        <v>38</v>
      </c>
      <c r="M9" s="2">
        <v>33</v>
      </c>
      <c r="N9" s="2">
        <v>80</v>
      </c>
      <c r="O9" s="2">
        <v>56</v>
      </c>
      <c r="P9" s="2">
        <f t="shared" si="0"/>
        <v>464.8</v>
      </c>
      <c r="Q9" s="2">
        <f t="shared" si="1"/>
        <v>371.84</v>
      </c>
      <c r="R9" s="2">
        <v>68</v>
      </c>
      <c r="S9" s="2">
        <v>46</v>
      </c>
      <c r="T9" s="2">
        <v>56</v>
      </c>
      <c r="U9" s="2">
        <f t="shared" si="2"/>
        <v>541.84</v>
      </c>
    </row>
    <row r="10" s="1" customFormat="1" ht="12" spans="1:21">
      <c r="A10" s="1" t="s">
        <v>684</v>
      </c>
      <c r="B10" s="1" t="s">
        <v>28</v>
      </c>
      <c r="C10" s="1" t="s">
        <v>701</v>
      </c>
      <c r="D10" s="1" t="s">
        <v>702</v>
      </c>
      <c r="E10" s="2">
        <v>44</v>
      </c>
      <c r="F10" s="2">
        <v>32</v>
      </c>
      <c r="G10" s="2">
        <v>33</v>
      </c>
      <c r="H10" s="2">
        <v>39</v>
      </c>
      <c r="I10" s="2">
        <v>39.8</v>
      </c>
      <c r="J10" s="2">
        <v>34</v>
      </c>
      <c r="K10" s="2">
        <v>36</v>
      </c>
      <c r="L10" s="2">
        <v>38</v>
      </c>
      <c r="M10" s="2">
        <v>33</v>
      </c>
      <c r="N10" s="2">
        <v>80</v>
      </c>
      <c r="O10" s="2">
        <v>56</v>
      </c>
      <c r="P10" s="2">
        <f t="shared" si="0"/>
        <v>464.8</v>
      </c>
      <c r="Q10" s="2">
        <f t="shared" si="1"/>
        <v>371.84</v>
      </c>
      <c r="R10" s="2">
        <v>68</v>
      </c>
      <c r="S10" s="2">
        <v>46</v>
      </c>
      <c r="T10" s="2">
        <v>56</v>
      </c>
      <c r="U10" s="2">
        <f t="shared" si="2"/>
        <v>541.84</v>
      </c>
    </row>
    <row r="11" s="1" customFormat="1" ht="12" spans="1:21">
      <c r="A11" s="1" t="s">
        <v>684</v>
      </c>
      <c r="B11" s="1" t="s">
        <v>28</v>
      </c>
      <c r="C11" s="1" t="s">
        <v>703</v>
      </c>
      <c r="D11" s="1" t="s">
        <v>704</v>
      </c>
      <c r="E11" s="2">
        <v>44</v>
      </c>
      <c r="F11" s="2">
        <v>32</v>
      </c>
      <c r="G11" s="2">
        <v>33</v>
      </c>
      <c r="H11" s="2">
        <v>39</v>
      </c>
      <c r="I11" s="2">
        <v>39.8</v>
      </c>
      <c r="J11" s="2">
        <v>34</v>
      </c>
      <c r="K11" s="2">
        <v>36</v>
      </c>
      <c r="L11" s="2">
        <v>38</v>
      </c>
      <c r="M11" s="2">
        <v>33</v>
      </c>
      <c r="N11" s="2">
        <v>80</v>
      </c>
      <c r="O11" s="2">
        <v>56</v>
      </c>
      <c r="P11" s="2">
        <f t="shared" si="0"/>
        <v>464.8</v>
      </c>
      <c r="Q11" s="2">
        <f t="shared" si="1"/>
        <v>371.84</v>
      </c>
      <c r="R11" s="2">
        <v>68</v>
      </c>
      <c r="S11" s="2">
        <v>46</v>
      </c>
      <c r="T11" s="2">
        <v>56</v>
      </c>
      <c r="U11" s="2">
        <f t="shared" si="2"/>
        <v>541.84</v>
      </c>
    </row>
    <row r="12" s="1" customFormat="1" ht="12" spans="1:21">
      <c r="A12" s="1" t="s">
        <v>684</v>
      </c>
      <c r="B12" s="1" t="s">
        <v>28</v>
      </c>
      <c r="C12" s="1" t="s">
        <v>705</v>
      </c>
      <c r="D12" s="1" t="s">
        <v>706</v>
      </c>
      <c r="E12" s="2">
        <v>44</v>
      </c>
      <c r="F12" s="2">
        <v>32</v>
      </c>
      <c r="G12" s="2">
        <v>33</v>
      </c>
      <c r="H12" s="2">
        <v>39</v>
      </c>
      <c r="I12" s="2">
        <v>39.8</v>
      </c>
      <c r="J12" s="2">
        <v>34</v>
      </c>
      <c r="K12" s="2">
        <v>36</v>
      </c>
      <c r="L12" s="2">
        <v>38</v>
      </c>
      <c r="M12" s="2">
        <v>33</v>
      </c>
      <c r="N12" s="2">
        <v>80</v>
      </c>
      <c r="O12" s="2">
        <v>56</v>
      </c>
      <c r="P12" s="2">
        <f t="shared" si="0"/>
        <v>464.8</v>
      </c>
      <c r="Q12" s="2">
        <f t="shared" si="1"/>
        <v>371.84</v>
      </c>
      <c r="R12" s="2">
        <v>68</v>
      </c>
      <c r="S12" s="2">
        <v>46</v>
      </c>
      <c r="T12" s="2">
        <v>56</v>
      </c>
      <c r="U12" s="2">
        <f t="shared" si="2"/>
        <v>541.84</v>
      </c>
    </row>
    <row r="13" s="1" customFormat="1" ht="12" spans="1:21">
      <c r="A13" s="1" t="s">
        <v>684</v>
      </c>
      <c r="B13" s="1" t="s">
        <v>28</v>
      </c>
      <c r="C13" s="1" t="s">
        <v>707</v>
      </c>
      <c r="D13" s="1" t="s">
        <v>708</v>
      </c>
      <c r="E13" s="2">
        <v>44</v>
      </c>
      <c r="F13" s="2">
        <v>32</v>
      </c>
      <c r="G13" s="2">
        <v>33</v>
      </c>
      <c r="H13" s="2">
        <v>39</v>
      </c>
      <c r="I13" s="2">
        <v>39.8</v>
      </c>
      <c r="J13" s="2">
        <v>34</v>
      </c>
      <c r="K13" s="2">
        <v>36</v>
      </c>
      <c r="L13" s="2">
        <v>38</v>
      </c>
      <c r="M13" s="2"/>
      <c r="N13" s="2">
        <v>80</v>
      </c>
      <c r="O13" s="2">
        <v>56</v>
      </c>
      <c r="P13" s="2">
        <f t="shared" si="0"/>
        <v>431.8</v>
      </c>
      <c r="Q13" s="2">
        <f t="shared" si="1"/>
        <v>345.44</v>
      </c>
      <c r="R13" s="2">
        <v>68</v>
      </c>
      <c r="S13" s="2">
        <v>46</v>
      </c>
      <c r="T13" s="2">
        <v>56</v>
      </c>
      <c r="U13" s="2">
        <f t="shared" si="2"/>
        <v>515.44</v>
      </c>
    </row>
    <row r="14" s="1" customFormat="1" ht="12" spans="1:21">
      <c r="A14" s="1" t="s">
        <v>684</v>
      </c>
      <c r="B14" s="1" t="s">
        <v>28</v>
      </c>
      <c r="C14" s="1" t="s">
        <v>709</v>
      </c>
      <c r="D14" s="1" t="s">
        <v>710</v>
      </c>
      <c r="E14" s="2">
        <v>44</v>
      </c>
      <c r="F14" s="2">
        <v>32</v>
      </c>
      <c r="G14" s="2">
        <v>33</v>
      </c>
      <c r="H14" s="2">
        <v>39</v>
      </c>
      <c r="I14" s="2">
        <v>39.8</v>
      </c>
      <c r="J14" s="2">
        <v>34</v>
      </c>
      <c r="K14" s="2">
        <v>36</v>
      </c>
      <c r="L14" s="2">
        <v>38</v>
      </c>
      <c r="M14" s="2">
        <v>33</v>
      </c>
      <c r="N14" s="2">
        <v>80</v>
      </c>
      <c r="O14" s="2">
        <v>56</v>
      </c>
      <c r="P14" s="2">
        <f t="shared" si="0"/>
        <v>464.8</v>
      </c>
      <c r="Q14" s="2">
        <f t="shared" si="1"/>
        <v>371.84</v>
      </c>
      <c r="R14" s="2">
        <v>68</v>
      </c>
      <c r="S14" s="2">
        <v>46</v>
      </c>
      <c r="T14" s="2">
        <v>56</v>
      </c>
      <c r="U14" s="2">
        <f t="shared" si="2"/>
        <v>541.84</v>
      </c>
    </row>
    <row r="15" s="1" customFormat="1" ht="12" spans="1:21">
      <c r="A15" s="1" t="s">
        <v>684</v>
      </c>
      <c r="B15" s="1" t="s">
        <v>28</v>
      </c>
      <c r="C15" s="1" t="s">
        <v>711</v>
      </c>
      <c r="D15" s="1" t="s">
        <v>712</v>
      </c>
      <c r="E15" s="2">
        <v>44</v>
      </c>
      <c r="F15" s="2">
        <v>32</v>
      </c>
      <c r="G15" s="2">
        <v>33</v>
      </c>
      <c r="H15" s="2">
        <v>39</v>
      </c>
      <c r="I15" s="2">
        <v>39.8</v>
      </c>
      <c r="J15" s="2">
        <v>34</v>
      </c>
      <c r="K15" s="2">
        <v>36</v>
      </c>
      <c r="L15" s="2">
        <v>38</v>
      </c>
      <c r="M15" s="2">
        <v>33</v>
      </c>
      <c r="N15" s="2">
        <v>80</v>
      </c>
      <c r="O15" s="2">
        <v>56</v>
      </c>
      <c r="P15" s="2">
        <f t="shared" si="0"/>
        <v>464.8</v>
      </c>
      <c r="Q15" s="2">
        <f t="shared" si="1"/>
        <v>371.84</v>
      </c>
      <c r="R15" s="2">
        <v>68</v>
      </c>
      <c r="S15" s="2">
        <v>46</v>
      </c>
      <c r="T15" s="2">
        <v>56</v>
      </c>
      <c r="U15" s="2">
        <f t="shared" si="2"/>
        <v>541.84</v>
      </c>
    </row>
    <row r="16" s="1" customFormat="1" ht="12" spans="1:21">
      <c r="A16" s="1" t="s">
        <v>684</v>
      </c>
      <c r="B16" s="1" t="s">
        <v>28</v>
      </c>
      <c r="C16" s="1" t="s">
        <v>713</v>
      </c>
      <c r="D16" s="1" t="s">
        <v>714</v>
      </c>
      <c r="E16" s="2">
        <v>44</v>
      </c>
      <c r="F16" s="2">
        <v>32</v>
      </c>
      <c r="G16" s="2">
        <v>33</v>
      </c>
      <c r="H16" s="2">
        <v>39</v>
      </c>
      <c r="I16" s="2">
        <v>39.8</v>
      </c>
      <c r="J16" s="2">
        <v>34</v>
      </c>
      <c r="K16" s="2">
        <v>36</v>
      </c>
      <c r="L16" s="2">
        <v>38</v>
      </c>
      <c r="M16" s="2">
        <v>33</v>
      </c>
      <c r="N16" s="2">
        <v>80</v>
      </c>
      <c r="O16" s="2">
        <v>56</v>
      </c>
      <c r="P16" s="2">
        <f t="shared" si="0"/>
        <v>464.8</v>
      </c>
      <c r="Q16" s="2">
        <f t="shared" si="1"/>
        <v>371.84</v>
      </c>
      <c r="R16" s="2">
        <v>68</v>
      </c>
      <c r="S16" s="2">
        <v>46</v>
      </c>
      <c r="T16" s="2">
        <v>56</v>
      </c>
      <c r="U16" s="2">
        <f t="shared" si="2"/>
        <v>541.84</v>
      </c>
    </row>
    <row r="17" s="1" customFormat="1" ht="12" spans="1:21">
      <c r="A17" s="1" t="s">
        <v>684</v>
      </c>
      <c r="B17" s="1" t="s">
        <v>28</v>
      </c>
      <c r="C17" s="1" t="s">
        <v>715</v>
      </c>
      <c r="D17" s="1" t="s">
        <v>716</v>
      </c>
      <c r="E17" s="2">
        <v>44</v>
      </c>
      <c r="F17" s="2">
        <v>32</v>
      </c>
      <c r="G17" s="2">
        <v>33</v>
      </c>
      <c r="H17" s="2">
        <v>39</v>
      </c>
      <c r="I17" s="2">
        <v>39.8</v>
      </c>
      <c r="J17" s="2">
        <v>34</v>
      </c>
      <c r="K17" s="2">
        <v>36</v>
      </c>
      <c r="L17" s="2">
        <v>38</v>
      </c>
      <c r="M17" s="2">
        <v>33</v>
      </c>
      <c r="N17" s="2">
        <v>80</v>
      </c>
      <c r="O17" s="2">
        <v>56</v>
      </c>
      <c r="P17" s="2">
        <f t="shared" si="0"/>
        <v>464.8</v>
      </c>
      <c r="Q17" s="2">
        <f t="shared" si="1"/>
        <v>371.84</v>
      </c>
      <c r="R17" s="2">
        <v>68</v>
      </c>
      <c r="S17" s="2">
        <v>46</v>
      </c>
      <c r="T17" s="2">
        <v>56</v>
      </c>
      <c r="U17" s="2">
        <f t="shared" si="2"/>
        <v>541.84</v>
      </c>
    </row>
    <row r="18" s="1" customFormat="1" ht="12" spans="1:21">
      <c r="A18" s="1" t="s">
        <v>684</v>
      </c>
      <c r="B18" s="1" t="s">
        <v>28</v>
      </c>
      <c r="C18" s="1" t="s">
        <v>717</v>
      </c>
      <c r="D18" s="1" t="s">
        <v>718</v>
      </c>
      <c r="E18" s="2">
        <v>44</v>
      </c>
      <c r="F18" s="2">
        <v>32</v>
      </c>
      <c r="G18" s="2">
        <v>33</v>
      </c>
      <c r="H18" s="2">
        <v>39</v>
      </c>
      <c r="I18" s="2">
        <v>39.8</v>
      </c>
      <c r="J18" s="2">
        <v>34</v>
      </c>
      <c r="K18" s="2">
        <v>36</v>
      </c>
      <c r="L18" s="2">
        <v>38</v>
      </c>
      <c r="M18" s="2"/>
      <c r="N18" s="2">
        <v>80</v>
      </c>
      <c r="O18" s="2">
        <v>56</v>
      </c>
      <c r="P18" s="2">
        <f t="shared" si="0"/>
        <v>431.8</v>
      </c>
      <c r="Q18" s="2">
        <f t="shared" si="1"/>
        <v>345.44</v>
      </c>
      <c r="R18" s="2">
        <v>68</v>
      </c>
      <c r="S18" s="2">
        <v>46</v>
      </c>
      <c r="T18" s="2">
        <v>56</v>
      </c>
      <c r="U18" s="2">
        <f t="shared" si="2"/>
        <v>515.44</v>
      </c>
    </row>
    <row r="19" s="1" customFormat="1" ht="12" spans="1:21">
      <c r="A19" s="1" t="s">
        <v>684</v>
      </c>
      <c r="B19" s="1" t="s">
        <v>28</v>
      </c>
      <c r="C19" s="1" t="s">
        <v>719</v>
      </c>
      <c r="D19" s="1" t="s">
        <v>720</v>
      </c>
      <c r="E19" s="2">
        <v>44</v>
      </c>
      <c r="F19" s="2">
        <v>32</v>
      </c>
      <c r="G19" s="2">
        <v>33</v>
      </c>
      <c r="H19" s="2">
        <v>39</v>
      </c>
      <c r="I19" s="2">
        <v>39.8</v>
      </c>
      <c r="J19" s="2">
        <v>34</v>
      </c>
      <c r="K19" s="2">
        <v>36</v>
      </c>
      <c r="L19" s="2">
        <v>38</v>
      </c>
      <c r="M19" s="2">
        <v>33</v>
      </c>
      <c r="N19" s="2">
        <v>80</v>
      </c>
      <c r="O19" s="2">
        <v>56</v>
      </c>
      <c r="P19" s="2">
        <f t="shared" si="0"/>
        <v>464.8</v>
      </c>
      <c r="Q19" s="2">
        <f t="shared" si="1"/>
        <v>371.84</v>
      </c>
      <c r="R19" s="2">
        <v>68</v>
      </c>
      <c r="S19" s="2">
        <v>46</v>
      </c>
      <c r="T19" s="2">
        <v>56</v>
      </c>
      <c r="U19" s="2">
        <f t="shared" si="2"/>
        <v>541.84</v>
      </c>
    </row>
    <row r="20" s="1" customFormat="1" ht="12" spans="1:21">
      <c r="A20" s="1" t="s">
        <v>684</v>
      </c>
      <c r="B20" s="1" t="s">
        <v>28</v>
      </c>
      <c r="C20" s="1" t="s">
        <v>721</v>
      </c>
      <c r="D20" s="1" t="s">
        <v>722</v>
      </c>
      <c r="E20" s="2">
        <v>44</v>
      </c>
      <c r="F20" s="2">
        <v>32</v>
      </c>
      <c r="G20" s="2">
        <v>33</v>
      </c>
      <c r="H20" s="2">
        <v>39</v>
      </c>
      <c r="I20" s="2">
        <v>39.8</v>
      </c>
      <c r="J20" s="2">
        <v>34</v>
      </c>
      <c r="K20" s="2">
        <v>36</v>
      </c>
      <c r="L20" s="2">
        <v>38</v>
      </c>
      <c r="M20" s="2">
        <v>33</v>
      </c>
      <c r="N20" s="2">
        <v>80</v>
      </c>
      <c r="O20" s="2">
        <v>56</v>
      </c>
      <c r="P20" s="2">
        <f t="shared" si="0"/>
        <v>464.8</v>
      </c>
      <c r="Q20" s="2">
        <f t="shared" si="1"/>
        <v>371.84</v>
      </c>
      <c r="R20" s="2">
        <v>68</v>
      </c>
      <c r="S20" s="2">
        <v>46</v>
      </c>
      <c r="T20" s="2">
        <v>56</v>
      </c>
      <c r="U20" s="2">
        <f t="shared" si="2"/>
        <v>541.84</v>
      </c>
    </row>
    <row r="21" s="1" customFormat="1" ht="12" spans="1:21">
      <c r="A21" s="1" t="s">
        <v>684</v>
      </c>
      <c r="B21" s="1" t="s">
        <v>28</v>
      </c>
      <c r="C21" s="1" t="s">
        <v>723</v>
      </c>
      <c r="D21" s="1" t="s">
        <v>724</v>
      </c>
      <c r="E21" s="2">
        <v>44</v>
      </c>
      <c r="F21" s="2">
        <v>32</v>
      </c>
      <c r="G21" s="2">
        <v>33</v>
      </c>
      <c r="H21" s="2">
        <v>39</v>
      </c>
      <c r="I21" s="2">
        <v>39.8</v>
      </c>
      <c r="J21" s="2">
        <v>34</v>
      </c>
      <c r="K21" s="2">
        <v>36</v>
      </c>
      <c r="L21" s="2">
        <v>38</v>
      </c>
      <c r="M21" s="2">
        <v>33</v>
      </c>
      <c r="N21" s="2">
        <v>80</v>
      </c>
      <c r="O21" s="2">
        <v>56</v>
      </c>
      <c r="P21" s="2">
        <f t="shared" si="0"/>
        <v>464.8</v>
      </c>
      <c r="Q21" s="2">
        <f t="shared" si="1"/>
        <v>371.84</v>
      </c>
      <c r="R21" s="2">
        <v>68</v>
      </c>
      <c r="S21" s="2">
        <v>46</v>
      </c>
      <c r="T21" s="2">
        <v>56</v>
      </c>
      <c r="U21" s="2">
        <f t="shared" si="2"/>
        <v>541.84</v>
      </c>
    </row>
    <row r="22" s="1" customFormat="1" ht="12" spans="1:21">
      <c r="A22" s="1" t="s">
        <v>684</v>
      </c>
      <c r="B22" s="1" t="s">
        <v>28</v>
      </c>
      <c r="C22" s="1" t="s">
        <v>725</v>
      </c>
      <c r="D22" s="1" t="s">
        <v>726</v>
      </c>
      <c r="E22" s="2">
        <v>44</v>
      </c>
      <c r="F22" s="2">
        <v>32</v>
      </c>
      <c r="G22" s="2">
        <v>33</v>
      </c>
      <c r="H22" s="2">
        <v>39</v>
      </c>
      <c r="I22" s="2">
        <v>39.8</v>
      </c>
      <c r="J22" s="2">
        <v>34</v>
      </c>
      <c r="K22" s="2">
        <v>36</v>
      </c>
      <c r="L22" s="2">
        <v>38</v>
      </c>
      <c r="M22" s="2">
        <v>33</v>
      </c>
      <c r="N22" s="2">
        <v>80</v>
      </c>
      <c r="O22" s="2">
        <v>56</v>
      </c>
      <c r="P22" s="2">
        <f t="shared" si="0"/>
        <v>464.8</v>
      </c>
      <c r="Q22" s="2">
        <f t="shared" si="1"/>
        <v>371.84</v>
      </c>
      <c r="R22" s="2">
        <v>68</v>
      </c>
      <c r="S22" s="2">
        <v>46</v>
      </c>
      <c r="T22" s="2">
        <v>56</v>
      </c>
      <c r="U22" s="2">
        <f t="shared" si="2"/>
        <v>541.84</v>
      </c>
    </row>
    <row r="23" s="1" customFormat="1" ht="12" spans="1:21">
      <c r="A23" s="1" t="s">
        <v>684</v>
      </c>
      <c r="B23" s="1" t="s">
        <v>28</v>
      </c>
      <c r="C23" s="1" t="s">
        <v>727</v>
      </c>
      <c r="D23" s="1" t="s">
        <v>497</v>
      </c>
      <c r="E23" s="2">
        <v>44</v>
      </c>
      <c r="F23" s="2">
        <v>32</v>
      </c>
      <c r="G23" s="2">
        <v>33</v>
      </c>
      <c r="H23" s="2">
        <v>39</v>
      </c>
      <c r="I23" s="2">
        <v>39.8</v>
      </c>
      <c r="J23" s="2">
        <v>34</v>
      </c>
      <c r="K23" s="2">
        <v>36</v>
      </c>
      <c r="L23" s="2">
        <v>38</v>
      </c>
      <c r="M23" s="2">
        <v>33</v>
      </c>
      <c r="N23" s="2">
        <v>80</v>
      </c>
      <c r="O23" s="2">
        <v>56</v>
      </c>
      <c r="P23" s="2">
        <f t="shared" si="0"/>
        <v>464.8</v>
      </c>
      <c r="Q23" s="2">
        <f t="shared" si="1"/>
        <v>371.84</v>
      </c>
      <c r="R23" s="2">
        <v>68</v>
      </c>
      <c r="S23" s="2">
        <v>46</v>
      </c>
      <c r="T23" s="2">
        <v>56</v>
      </c>
      <c r="U23" s="2">
        <f t="shared" si="2"/>
        <v>541.84</v>
      </c>
    </row>
    <row r="24" s="1" customFormat="1" ht="12" spans="1:21">
      <c r="A24" s="1" t="s">
        <v>684</v>
      </c>
      <c r="B24" s="1" t="s">
        <v>28</v>
      </c>
      <c r="C24" s="1" t="s">
        <v>728</v>
      </c>
      <c r="D24" s="1" t="s">
        <v>729</v>
      </c>
      <c r="E24" s="2">
        <v>44</v>
      </c>
      <c r="F24" s="2">
        <v>32</v>
      </c>
      <c r="G24" s="2">
        <v>33</v>
      </c>
      <c r="H24" s="2">
        <v>39</v>
      </c>
      <c r="I24" s="2">
        <v>39.8</v>
      </c>
      <c r="J24" s="2">
        <v>34</v>
      </c>
      <c r="K24" s="2">
        <v>36</v>
      </c>
      <c r="L24" s="2">
        <v>38</v>
      </c>
      <c r="M24" s="2"/>
      <c r="N24" s="2">
        <v>80</v>
      </c>
      <c r="O24" s="2">
        <v>56</v>
      </c>
      <c r="P24" s="2">
        <f t="shared" si="0"/>
        <v>431.8</v>
      </c>
      <c r="Q24" s="2">
        <f t="shared" si="1"/>
        <v>345.44</v>
      </c>
      <c r="R24" s="2">
        <v>68</v>
      </c>
      <c r="S24" s="2">
        <v>46</v>
      </c>
      <c r="T24" s="2">
        <v>56</v>
      </c>
      <c r="U24" s="2">
        <f t="shared" si="2"/>
        <v>515.44</v>
      </c>
    </row>
    <row r="25" s="1" customFormat="1" ht="12" spans="1:21">
      <c r="A25" s="1" t="s">
        <v>684</v>
      </c>
      <c r="B25" s="1" t="s">
        <v>28</v>
      </c>
      <c r="C25" s="1" t="s">
        <v>730</v>
      </c>
      <c r="D25" s="1" t="s">
        <v>731</v>
      </c>
      <c r="E25" s="2">
        <v>44</v>
      </c>
      <c r="F25" s="2">
        <v>32</v>
      </c>
      <c r="G25" s="2">
        <v>33</v>
      </c>
      <c r="H25" s="2">
        <v>39</v>
      </c>
      <c r="I25" s="2">
        <v>39.8</v>
      </c>
      <c r="J25" s="2">
        <v>34</v>
      </c>
      <c r="K25" s="2">
        <v>36</v>
      </c>
      <c r="L25" s="2">
        <v>38</v>
      </c>
      <c r="M25" s="2">
        <v>33</v>
      </c>
      <c r="N25" s="2">
        <v>80</v>
      </c>
      <c r="O25" s="2">
        <v>56</v>
      </c>
      <c r="P25" s="2">
        <f t="shared" si="0"/>
        <v>464.8</v>
      </c>
      <c r="Q25" s="2">
        <f t="shared" si="1"/>
        <v>371.84</v>
      </c>
      <c r="R25" s="2">
        <v>68</v>
      </c>
      <c r="S25" s="2">
        <v>46</v>
      </c>
      <c r="T25" s="2">
        <v>56</v>
      </c>
      <c r="U25" s="2">
        <f t="shared" si="2"/>
        <v>541.84</v>
      </c>
    </row>
    <row r="26" s="1" customFormat="1" ht="12" spans="1:21">
      <c r="A26" s="1" t="s">
        <v>684</v>
      </c>
      <c r="B26" s="1" t="s">
        <v>28</v>
      </c>
      <c r="C26" s="1" t="s">
        <v>732</v>
      </c>
      <c r="D26" s="1" t="s">
        <v>733</v>
      </c>
      <c r="E26" s="2">
        <v>44</v>
      </c>
      <c r="F26" s="2">
        <v>32</v>
      </c>
      <c r="G26" s="2">
        <v>33</v>
      </c>
      <c r="H26" s="2">
        <v>39</v>
      </c>
      <c r="I26" s="2">
        <v>39.8</v>
      </c>
      <c r="J26" s="2">
        <v>34</v>
      </c>
      <c r="K26" s="2">
        <v>36</v>
      </c>
      <c r="L26" s="2">
        <v>38</v>
      </c>
      <c r="M26" s="2">
        <v>33</v>
      </c>
      <c r="N26" s="2">
        <v>80</v>
      </c>
      <c r="O26" s="2">
        <v>56</v>
      </c>
      <c r="P26" s="2">
        <f t="shared" si="0"/>
        <v>464.8</v>
      </c>
      <c r="Q26" s="2">
        <f t="shared" si="1"/>
        <v>371.84</v>
      </c>
      <c r="R26" s="2">
        <v>68</v>
      </c>
      <c r="S26" s="2">
        <v>46</v>
      </c>
      <c r="T26" s="2">
        <v>56</v>
      </c>
      <c r="U26" s="2">
        <f t="shared" si="2"/>
        <v>541.84</v>
      </c>
    </row>
    <row r="27" s="1" customFormat="1" ht="12" spans="1:21">
      <c r="A27" s="1" t="s">
        <v>684</v>
      </c>
      <c r="B27" s="1" t="s">
        <v>28</v>
      </c>
      <c r="C27" s="1" t="s">
        <v>734</v>
      </c>
      <c r="D27" s="1" t="s">
        <v>735</v>
      </c>
      <c r="E27" s="2">
        <v>44</v>
      </c>
      <c r="F27" s="2">
        <v>32</v>
      </c>
      <c r="G27" s="2">
        <v>33</v>
      </c>
      <c r="H27" s="2">
        <v>39</v>
      </c>
      <c r="I27" s="2">
        <v>39.8</v>
      </c>
      <c r="J27" s="2">
        <v>34</v>
      </c>
      <c r="K27" s="2">
        <v>36</v>
      </c>
      <c r="L27" s="2">
        <v>38</v>
      </c>
      <c r="M27" s="2">
        <v>33</v>
      </c>
      <c r="N27" s="2">
        <v>80</v>
      </c>
      <c r="O27" s="2">
        <v>56</v>
      </c>
      <c r="P27" s="2">
        <f t="shared" si="0"/>
        <v>464.8</v>
      </c>
      <c r="Q27" s="2">
        <f t="shared" si="1"/>
        <v>371.84</v>
      </c>
      <c r="R27" s="2">
        <v>68</v>
      </c>
      <c r="S27" s="2">
        <v>46</v>
      </c>
      <c r="T27" s="2">
        <v>56</v>
      </c>
      <c r="U27" s="2">
        <f t="shared" si="2"/>
        <v>541.84</v>
      </c>
    </row>
    <row r="28" s="1" customFormat="1" ht="12" spans="1:21">
      <c r="A28" s="1" t="s">
        <v>684</v>
      </c>
      <c r="B28" s="1" t="s">
        <v>28</v>
      </c>
      <c r="C28" s="1" t="s">
        <v>736</v>
      </c>
      <c r="D28" s="1" t="s">
        <v>737</v>
      </c>
      <c r="E28" s="2">
        <v>44</v>
      </c>
      <c r="F28" s="2">
        <v>32</v>
      </c>
      <c r="G28" s="2">
        <v>33</v>
      </c>
      <c r="H28" s="2">
        <v>39</v>
      </c>
      <c r="I28" s="2">
        <v>39.8</v>
      </c>
      <c r="J28" s="2">
        <v>34</v>
      </c>
      <c r="K28" s="2">
        <v>36</v>
      </c>
      <c r="L28" s="2">
        <v>38</v>
      </c>
      <c r="M28" s="2">
        <v>33</v>
      </c>
      <c r="N28" s="2">
        <v>80</v>
      </c>
      <c r="O28" s="2">
        <v>56</v>
      </c>
      <c r="P28" s="2">
        <f t="shared" si="0"/>
        <v>464.8</v>
      </c>
      <c r="Q28" s="2">
        <f t="shared" si="1"/>
        <v>371.84</v>
      </c>
      <c r="R28" s="2">
        <v>68</v>
      </c>
      <c r="S28" s="2">
        <v>46</v>
      </c>
      <c r="T28" s="2">
        <v>56</v>
      </c>
      <c r="U28" s="2">
        <f t="shared" si="2"/>
        <v>541.84</v>
      </c>
    </row>
    <row r="29" s="1" customFormat="1" ht="12" spans="1:21">
      <c r="A29" s="1" t="s">
        <v>684</v>
      </c>
      <c r="B29" s="1" t="s">
        <v>28</v>
      </c>
      <c r="C29" s="1" t="s">
        <v>738</v>
      </c>
      <c r="D29" s="1" t="s">
        <v>739</v>
      </c>
      <c r="E29" s="2">
        <v>44</v>
      </c>
      <c r="F29" s="2">
        <v>32</v>
      </c>
      <c r="G29" s="2">
        <v>33</v>
      </c>
      <c r="H29" s="2">
        <v>39</v>
      </c>
      <c r="I29" s="2">
        <v>39.8</v>
      </c>
      <c r="J29" s="2">
        <v>34</v>
      </c>
      <c r="K29" s="2">
        <v>36</v>
      </c>
      <c r="L29" s="2">
        <v>38</v>
      </c>
      <c r="M29" s="2">
        <v>33</v>
      </c>
      <c r="N29" s="2">
        <v>80</v>
      </c>
      <c r="O29" s="2">
        <v>56</v>
      </c>
      <c r="P29" s="2">
        <f t="shared" si="0"/>
        <v>464.8</v>
      </c>
      <c r="Q29" s="2">
        <f t="shared" si="1"/>
        <v>371.84</v>
      </c>
      <c r="R29" s="2">
        <v>68</v>
      </c>
      <c r="S29" s="2">
        <v>46</v>
      </c>
      <c r="T29" s="2">
        <v>56</v>
      </c>
      <c r="U29" s="2">
        <f t="shared" si="2"/>
        <v>541.84</v>
      </c>
    </row>
    <row r="30" s="1" customFormat="1" ht="12" spans="1:21">
      <c r="A30" s="1" t="s">
        <v>684</v>
      </c>
      <c r="B30" s="1" t="s">
        <v>28</v>
      </c>
      <c r="C30" s="1" t="s">
        <v>740</v>
      </c>
      <c r="D30" s="1" t="s">
        <v>741</v>
      </c>
      <c r="E30" s="2">
        <v>44</v>
      </c>
      <c r="F30" s="2">
        <v>32</v>
      </c>
      <c r="G30" s="2">
        <v>33</v>
      </c>
      <c r="H30" s="2">
        <v>39</v>
      </c>
      <c r="I30" s="2">
        <v>39.8</v>
      </c>
      <c r="J30" s="2">
        <v>34</v>
      </c>
      <c r="K30" s="2">
        <v>36</v>
      </c>
      <c r="L30" s="2">
        <v>38</v>
      </c>
      <c r="M30" s="2">
        <v>33</v>
      </c>
      <c r="N30" s="2">
        <v>80</v>
      </c>
      <c r="O30" s="2">
        <v>56</v>
      </c>
      <c r="P30" s="2">
        <f t="shared" si="0"/>
        <v>464.8</v>
      </c>
      <c r="Q30" s="2">
        <f t="shared" si="1"/>
        <v>371.84</v>
      </c>
      <c r="R30" s="2">
        <v>68</v>
      </c>
      <c r="S30" s="2">
        <v>46</v>
      </c>
      <c r="T30" s="2">
        <v>56</v>
      </c>
      <c r="U30" s="2">
        <f t="shared" si="2"/>
        <v>541.84</v>
      </c>
    </row>
    <row r="31" s="1" customFormat="1" ht="12" spans="1:21">
      <c r="A31" s="1" t="s">
        <v>684</v>
      </c>
      <c r="B31" s="1" t="s">
        <v>28</v>
      </c>
      <c r="C31" s="1" t="s">
        <v>742</v>
      </c>
      <c r="D31" s="1" t="s">
        <v>743</v>
      </c>
      <c r="E31" s="2">
        <v>44</v>
      </c>
      <c r="F31" s="2">
        <v>32</v>
      </c>
      <c r="G31" s="2">
        <v>33</v>
      </c>
      <c r="H31" s="2">
        <v>39</v>
      </c>
      <c r="I31" s="2">
        <v>39.8</v>
      </c>
      <c r="J31" s="2">
        <v>34</v>
      </c>
      <c r="K31" s="2">
        <v>36</v>
      </c>
      <c r="L31" s="2">
        <v>38</v>
      </c>
      <c r="M31" s="2">
        <v>33</v>
      </c>
      <c r="N31" s="2">
        <v>80</v>
      </c>
      <c r="O31" s="2">
        <v>56</v>
      </c>
      <c r="P31" s="2">
        <f t="shared" si="0"/>
        <v>464.8</v>
      </c>
      <c r="Q31" s="2">
        <f t="shared" si="1"/>
        <v>371.84</v>
      </c>
      <c r="R31" s="2">
        <v>68</v>
      </c>
      <c r="S31" s="2">
        <v>46</v>
      </c>
      <c r="T31" s="2">
        <v>56</v>
      </c>
      <c r="U31" s="2">
        <f t="shared" si="2"/>
        <v>541.84</v>
      </c>
    </row>
    <row r="32" s="1" customFormat="1" ht="12" spans="1:21">
      <c r="A32" s="1" t="s">
        <v>684</v>
      </c>
      <c r="B32" s="1" t="s">
        <v>28</v>
      </c>
      <c r="C32" s="1" t="s">
        <v>744</v>
      </c>
      <c r="D32" s="1" t="s">
        <v>745</v>
      </c>
      <c r="E32" s="2">
        <v>44</v>
      </c>
      <c r="F32" s="2">
        <v>32</v>
      </c>
      <c r="G32" s="2">
        <v>33</v>
      </c>
      <c r="H32" s="2">
        <v>39</v>
      </c>
      <c r="I32" s="2">
        <v>39.8</v>
      </c>
      <c r="J32" s="2">
        <v>34</v>
      </c>
      <c r="K32" s="2">
        <v>36</v>
      </c>
      <c r="L32" s="2">
        <v>38</v>
      </c>
      <c r="M32" s="2">
        <v>33</v>
      </c>
      <c r="N32" s="2">
        <v>80</v>
      </c>
      <c r="O32" s="2">
        <v>56</v>
      </c>
      <c r="P32" s="2">
        <f t="shared" si="0"/>
        <v>464.8</v>
      </c>
      <c r="Q32" s="2">
        <f t="shared" si="1"/>
        <v>371.84</v>
      </c>
      <c r="R32" s="2">
        <v>68</v>
      </c>
      <c r="S32" s="2">
        <v>46</v>
      </c>
      <c r="T32" s="2">
        <v>56</v>
      </c>
      <c r="U32" s="2">
        <f t="shared" si="2"/>
        <v>541.84</v>
      </c>
    </row>
    <row r="33" s="1" customFormat="1" ht="12" spans="1:21">
      <c r="A33" s="1" t="s">
        <v>684</v>
      </c>
      <c r="B33" s="1" t="s">
        <v>28</v>
      </c>
      <c r="C33" s="1" t="s">
        <v>746</v>
      </c>
      <c r="D33" s="1" t="s">
        <v>747</v>
      </c>
      <c r="E33" s="2">
        <v>44</v>
      </c>
      <c r="F33" s="2">
        <v>32</v>
      </c>
      <c r="G33" s="2">
        <v>33</v>
      </c>
      <c r="H33" s="2">
        <v>39</v>
      </c>
      <c r="I33" s="2">
        <v>39.8</v>
      </c>
      <c r="J33" s="2">
        <v>34</v>
      </c>
      <c r="K33" s="2">
        <v>36</v>
      </c>
      <c r="L33" s="2">
        <v>38</v>
      </c>
      <c r="M33" s="2">
        <v>33</v>
      </c>
      <c r="N33" s="2">
        <v>80</v>
      </c>
      <c r="O33" s="2">
        <v>56</v>
      </c>
      <c r="P33" s="2">
        <f t="shared" si="0"/>
        <v>464.8</v>
      </c>
      <c r="Q33" s="2">
        <f t="shared" si="1"/>
        <v>371.84</v>
      </c>
      <c r="R33" s="2">
        <v>68</v>
      </c>
      <c r="S33" s="2">
        <v>46</v>
      </c>
      <c r="T33" s="2">
        <v>56</v>
      </c>
      <c r="U33" s="2">
        <f t="shared" si="2"/>
        <v>541.84</v>
      </c>
    </row>
    <row r="34" s="1" customFormat="1" ht="12" spans="1:21">
      <c r="A34" s="1" t="s">
        <v>684</v>
      </c>
      <c r="B34" s="1" t="s">
        <v>28</v>
      </c>
      <c r="C34" s="1" t="s">
        <v>748</v>
      </c>
      <c r="D34" s="1" t="s">
        <v>749</v>
      </c>
      <c r="E34" s="2">
        <v>44</v>
      </c>
      <c r="F34" s="2">
        <v>32</v>
      </c>
      <c r="G34" s="2">
        <v>33</v>
      </c>
      <c r="H34" s="2">
        <v>39</v>
      </c>
      <c r="I34" s="2">
        <v>39.8</v>
      </c>
      <c r="J34" s="2">
        <v>34</v>
      </c>
      <c r="K34" s="2">
        <v>36</v>
      </c>
      <c r="L34" s="2">
        <v>38</v>
      </c>
      <c r="M34" s="2">
        <v>33</v>
      </c>
      <c r="N34" s="2">
        <v>80</v>
      </c>
      <c r="O34" s="2">
        <v>56</v>
      </c>
      <c r="P34" s="2">
        <f t="shared" si="0"/>
        <v>464.8</v>
      </c>
      <c r="Q34" s="2">
        <f t="shared" si="1"/>
        <v>371.84</v>
      </c>
      <c r="R34" s="2">
        <v>68</v>
      </c>
      <c r="S34" s="2">
        <v>46</v>
      </c>
      <c r="T34" s="2">
        <v>56</v>
      </c>
      <c r="U34" s="2">
        <f t="shared" si="2"/>
        <v>541.84</v>
      </c>
    </row>
    <row r="35" s="1" customFormat="1" ht="12" spans="1:21">
      <c r="A35" s="1" t="s">
        <v>684</v>
      </c>
      <c r="B35" s="1" t="s">
        <v>28</v>
      </c>
      <c r="C35" s="1" t="s">
        <v>750</v>
      </c>
      <c r="D35" s="1" t="s">
        <v>751</v>
      </c>
      <c r="E35" s="2">
        <v>44</v>
      </c>
      <c r="F35" s="2">
        <v>32</v>
      </c>
      <c r="G35" s="2">
        <v>33</v>
      </c>
      <c r="H35" s="2">
        <v>39</v>
      </c>
      <c r="I35" s="2">
        <v>39.8</v>
      </c>
      <c r="J35" s="2">
        <v>34</v>
      </c>
      <c r="K35" s="2">
        <v>36</v>
      </c>
      <c r="L35" s="2">
        <v>38</v>
      </c>
      <c r="M35" s="2"/>
      <c r="N35" s="2">
        <v>80</v>
      </c>
      <c r="O35" s="2">
        <v>56</v>
      </c>
      <c r="P35" s="2">
        <f t="shared" si="0"/>
        <v>431.8</v>
      </c>
      <c r="Q35" s="2">
        <f t="shared" si="1"/>
        <v>345.44</v>
      </c>
      <c r="R35" s="2">
        <v>68</v>
      </c>
      <c r="S35" s="2">
        <v>46</v>
      </c>
      <c r="T35" s="2">
        <v>56</v>
      </c>
      <c r="U35" s="2">
        <f t="shared" si="2"/>
        <v>515.44</v>
      </c>
    </row>
    <row r="36" s="1" customFormat="1" ht="12" spans="1:21">
      <c r="A36" s="1" t="s">
        <v>684</v>
      </c>
      <c r="B36" s="1" t="s">
        <v>28</v>
      </c>
      <c r="C36" s="1" t="s">
        <v>752</v>
      </c>
      <c r="D36" s="1" t="s">
        <v>753</v>
      </c>
      <c r="E36" s="2">
        <v>44</v>
      </c>
      <c r="F36" s="2">
        <v>32</v>
      </c>
      <c r="G36" s="2">
        <v>33</v>
      </c>
      <c r="H36" s="2">
        <v>39</v>
      </c>
      <c r="I36" s="2">
        <v>39.8</v>
      </c>
      <c r="J36" s="2">
        <v>34</v>
      </c>
      <c r="K36" s="2">
        <v>36</v>
      </c>
      <c r="L36" s="2">
        <v>38</v>
      </c>
      <c r="M36" s="2">
        <v>33</v>
      </c>
      <c r="N36" s="2">
        <v>80</v>
      </c>
      <c r="O36" s="2">
        <v>56</v>
      </c>
      <c r="P36" s="2">
        <f t="shared" si="0"/>
        <v>464.8</v>
      </c>
      <c r="Q36" s="2">
        <f t="shared" si="1"/>
        <v>371.84</v>
      </c>
      <c r="R36" s="2">
        <v>68</v>
      </c>
      <c r="S36" s="2">
        <v>46</v>
      </c>
      <c r="T36" s="2">
        <v>56</v>
      </c>
      <c r="U36" s="2">
        <f t="shared" si="2"/>
        <v>541.84</v>
      </c>
    </row>
    <row r="37" s="1" customFormat="1" ht="12" spans="1:21">
      <c r="A37" s="1" t="s">
        <v>684</v>
      </c>
      <c r="B37" s="1" t="s">
        <v>28</v>
      </c>
      <c r="C37" s="1" t="s">
        <v>754</v>
      </c>
      <c r="D37" s="1" t="s">
        <v>755</v>
      </c>
      <c r="E37" s="2">
        <v>44</v>
      </c>
      <c r="F37" s="2">
        <v>32</v>
      </c>
      <c r="G37" s="2">
        <v>33</v>
      </c>
      <c r="H37" s="2">
        <v>39</v>
      </c>
      <c r="I37" s="2">
        <v>39.8</v>
      </c>
      <c r="J37" s="2">
        <v>34</v>
      </c>
      <c r="K37" s="2">
        <v>36</v>
      </c>
      <c r="L37" s="2">
        <v>38</v>
      </c>
      <c r="M37" s="2">
        <v>33</v>
      </c>
      <c r="N37" s="2">
        <v>80</v>
      </c>
      <c r="O37" s="2">
        <v>56</v>
      </c>
      <c r="P37" s="2">
        <f t="shared" si="0"/>
        <v>464.8</v>
      </c>
      <c r="Q37" s="2">
        <f t="shared" si="1"/>
        <v>371.84</v>
      </c>
      <c r="R37" s="2">
        <v>68</v>
      </c>
      <c r="S37" s="2">
        <v>46</v>
      </c>
      <c r="T37" s="2">
        <v>56</v>
      </c>
      <c r="U37" s="2">
        <f t="shared" si="2"/>
        <v>541.84</v>
      </c>
    </row>
    <row r="38" s="1" customFormat="1" ht="12" spans="1:21">
      <c r="A38" s="1" t="s">
        <v>684</v>
      </c>
      <c r="B38" s="1" t="s">
        <v>28</v>
      </c>
      <c r="C38" s="1" t="s">
        <v>756</v>
      </c>
      <c r="D38" s="1" t="s">
        <v>757</v>
      </c>
      <c r="E38" s="2">
        <v>44</v>
      </c>
      <c r="F38" s="2">
        <v>32</v>
      </c>
      <c r="G38" s="2">
        <v>33</v>
      </c>
      <c r="H38" s="2">
        <v>39</v>
      </c>
      <c r="I38" s="2">
        <v>39.8</v>
      </c>
      <c r="J38" s="2">
        <v>34</v>
      </c>
      <c r="K38" s="2">
        <v>36</v>
      </c>
      <c r="L38" s="2">
        <v>38</v>
      </c>
      <c r="M38" s="2"/>
      <c r="N38" s="2">
        <v>80</v>
      </c>
      <c r="O38" s="2">
        <v>56</v>
      </c>
      <c r="P38" s="2">
        <f t="shared" si="0"/>
        <v>431.8</v>
      </c>
      <c r="Q38" s="2">
        <f t="shared" si="1"/>
        <v>345.44</v>
      </c>
      <c r="R38" s="2">
        <v>68</v>
      </c>
      <c r="S38" s="2">
        <v>46</v>
      </c>
      <c r="T38" s="2">
        <v>56</v>
      </c>
      <c r="U38" s="2">
        <f t="shared" si="2"/>
        <v>515.44</v>
      </c>
    </row>
    <row r="39" s="1" customFormat="1" ht="12" spans="1:21">
      <c r="A39" s="1" t="s">
        <v>684</v>
      </c>
      <c r="B39" s="1" t="s">
        <v>28</v>
      </c>
      <c r="C39" s="1" t="s">
        <v>758</v>
      </c>
      <c r="D39" s="1" t="s">
        <v>759</v>
      </c>
      <c r="E39" s="2">
        <v>44</v>
      </c>
      <c r="F39" s="2">
        <v>32</v>
      </c>
      <c r="G39" s="2">
        <v>33</v>
      </c>
      <c r="H39" s="2">
        <v>39</v>
      </c>
      <c r="I39" s="2">
        <v>39.8</v>
      </c>
      <c r="J39" s="2">
        <v>34</v>
      </c>
      <c r="K39" s="2">
        <v>36</v>
      </c>
      <c r="L39" s="2">
        <v>38</v>
      </c>
      <c r="M39" s="2">
        <v>33</v>
      </c>
      <c r="N39" s="2">
        <v>80</v>
      </c>
      <c r="O39" s="2">
        <v>56</v>
      </c>
      <c r="P39" s="2">
        <f t="shared" si="0"/>
        <v>464.8</v>
      </c>
      <c r="Q39" s="2">
        <f t="shared" si="1"/>
        <v>371.84</v>
      </c>
      <c r="R39" s="2">
        <v>68</v>
      </c>
      <c r="S39" s="2">
        <v>46</v>
      </c>
      <c r="T39" s="2">
        <v>56</v>
      </c>
      <c r="U39" s="2">
        <f t="shared" si="2"/>
        <v>541.84</v>
      </c>
    </row>
    <row r="40" s="1" customFormat="1" ht="12" spans="1:21">
      <c r="A40" s="1" t="s">
        <v>760</v>
      </c>
      <c r="B40" s="1" t="s">
        <v>28</v>
      </c>
      <c r="C40" s="1" t="s">
        <v>761</v>
      </c>
      <c r="D40" s="1" t="s">
        <v>762</v>
      </c>
      <c r="E40" s="2">
        <v>44</v>
      </c>
      <c r="F40" s="2">
        <v>32</v>
      </c>
      <c r="G40" s="2">
        <v>33</v>
      </c>
      <c r="H40" s="2">
        <v>39</v>
      </c>
      <c r="I40" s="2">
        <v>39.8</v>
      </c>
      <c r="J40" s="2">
        <v>34</v>
      </c>
      <c r="K40" s="2">
        <v>36</v>
      </c>
      <c r="L40" s="2">
        <v>38</v>
      </c>
      <c r="M40" s="2"/>
      <c r="N40" s="2">
        <v>80</v>
      </c>
      <c r="O40" s="2">
        <v>56</v>
      </c>
      <c r="P40" s="2">
        <f t="shared" si="0"/>
        <v>431.8</v>
      </c>
      <c r="Q40" s="2">
        <f t="shared" si="1"/>
        <v>345.44</v>
      </c>
      <c r="R40" s="2">
        <v>68</v>
      </c>
      <c r="S40" s="2">
        <v>46</v>
      </c>
      <c r="T40" s="2">
        <v>56</v>
      </c>
      <c r="U40" s="2">
        <f t="shared" si="2"/>
        <v>515.44</v>
      </c>
    </row>
    <row r="41" s="1" customFormat="1" ht="12" spans="1:21">
      <c r="A41" s="1" t="s">
        <v>760</v>
      </c>
      <c r="B41" s="1" t="s">
        <v>28</v>
      </c>
      <c r="C41" s="1" t="s">
        <v>763</v>
      </c>
      <c r="D41" s="1" t="s">
        <v>764</v>
      </c>
      <c r="E41" s="2">
        <v>44</v>
      </c>
      <c r="F41" s="2">
        <v>32</v>
      </c>
      <c r="G41" s="2">
        <v>33</v>
      </c>
      <c r="H41" s="2">
        <v>39</v>
      </c>
      <c r="I41" s="2">
        <v>39.8</v>
      </c>
      <c r="J41" s="2">
        <v>34</v>
      </c>
      <c r="K41" s="2">
        <v>36</v>
      </c>
      <c r="L41" s="2">
        <v>38</v>
      </c>
      <c r="M41" s="2"/>
      <c r="N41" s="2">
        <v>80</v>
      </c>
      <c r="O41" s="2">
        <v>56</v>
      </c>
      <c r="P41" s="2">
        <f t="shared" si="0"/>
        <v>431.8</v>
      </c>
      <c r="Q41" s="2">
        <f t="shared" si="1"/>
        <v>345.44</v>
      </c>
      <c r="R41" s="2">
        <v>68</v>
      </c>
      <c r="S41" s="2">
        <v>46</v>
      </c>
      <c r="T41" s="2">
        <v>56</v>
      </c>
      <c r="U41" s="2">
        <f t="shared" si="2"/>
        <v>515.44</v>
      </c>
    </row>
  </sheetData>
  <autoFilter ref="A1:D41">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4"/>
  <sheetViews>
    <sheetView workbookViewId="0">
      <selection activeCell="X13" sqref="X13"/>
    </sheetView>
  </sheetViews>
  <sheetFormatPr defaultColWidth="8.89166666666667" defaultRowHeight="13.5"/>
  <cols>
    <col min="1" max="1" width="9.5" customWidth="1"/>
    <col min="2" max="2" width="15.5583333333333" customWidth="1"/>
    <col min="3" max="3" width="10.775" customWidth="1"/>
    <col min="4" max="4" width="12.125" customWidth="1"/>
    <col min="5" max="7" width="3.875" style="2" customWidth="1"/>
    <col min="8" max="8" width="4.875" style="2" customWidth="1"/>
    <col min="9" max="17" width="3.875" style="2" customWidth="1"/>
    <col min="18" max="18" width="5.75" style="2" customWidth="1"/>
    <col min="19" max="19" width="6.625" style="2" customWidth="1"/>
    <col min="20" max="21" width="3.875" style="2" customWidth="1"/>
    <col min="22" max="22" width="6.625" style="2" customWidth="1"/>
  </cols>
  <sheetData>
    <row r="1" s="1" customFormat="1" ht="98" customHeight="1" spans="1:22">
      <c r="A1" s="1" t="s">
        <v>0</v>
      </c>
      <c r="B1" s="1" t="s">
        <v>1</v>
      </c>
      <c r="C1" s="1" t="s">
        <v>2</v>
      </c>
      <c r="D1" s="1" t="s">
        <v>3</v>
      </c>
      <c r="E1" s="2" t="s">
        <v>674</v>
      </c>
      <c r="F1" s="2" t="s">
        <v>675</v>
      </c>
      <c r="G1" s="2" t="s">
        <v>677</v>
      </c>
      <c r="H1" s="2" t="s">
        <v>270</v>
      </c>
      <c r="I1" s="2" t="s">
        <v>5</v>
      </c>
      <c r="J1" s="2" t="s">
        <v>678</v>
      </c>
      <c r="K1" s="2" t="s">
        <v>676</v>
      </c>
      <c r="L1" s="2" t="s">
        <v>13</v>
      </c>
      <c r="M1" s="2" t="s">
        <v>679</v>
      </c>
      <c r="N1" s="2" t="s">
        <v>680</v>
      </c>
      <c r="O1" s="2" t="s">
        <v>682</v>
      </c>
      <c r="P1" s="2" t="s">
        <v>765</v>
      </c>
      <c r="Q1" s="2" t="s">
        <v>766</v>
      </c>
      <c r="R1" s="2" t="s">
        <v>21</v>
      </c>
      <c r="S1" s="2" t="s">
        <v>22</v>
      </c>
      <c r="T1" s="2" t="s">
        <v>23</v>
      </c>
      <c r="U1" s="2" t="s">
        <v>24</v>
      </c>
      <c r="V1" s="2" t="s">
        <v>26</v>
      </c>
    </row>
    <row r="2" s="1" customFormat="1" ht="12" spans="1:22">
      <c r="A2" s="1" t="s">
        <v>767</v>
      </c>
      <c r="B2" s="1" t="s">
        <v>28</v>
      </c>
      <c r="C2" s="1" t="s">
        <v>768</v>
      </c>
      <c r="D2" s="1" t="s">
        <v>769</v>
      </c>
      <c r="E2" s="2">
        <v>44</v>
      </c>
      <c r="F2" s="2">
        <v>32</v>
      </c>
      <c r="G2" s="2">
        <v>39</v>
      </c>
      <c r="H2" s="2">
        <v>39.8</v>
      </c>
      <c r="I2" s="2">
        <v>34</v>
      </c>
      <c r="J2" s="2">
        <v>36</v>
      </c>
      <c r="K2" s="2">
        <v>33</v>
      </c>
      <c r="L2" s="2">
        <v>39</v>
      </c>
      <c r="M2" s="2">
        <v>38</v>
      </c>
      <c r="N2" s="2">
        <v>33</v>
      </c>
      <c r="O2" s="2">
        <v>56</v>
      </c>
      <c r="P2" s="2">
        <v>38</v>
      </c>
      <c r="Q2" s="2">
        <v>35</v>
      </c>
      <c r="R2" s="2">
        <f>SUM(E2:Q2)</f>
        <v>496.8</v>
      </c>
      <c r="S2" s="2">
        <f>R2*0.8</f>
        <v>397.44</v>
      </c>
      <c r="T2" s="2">
        <v>46</v>
      </c>
      <c r="U2" s="2">
        <v>56</v>
      </c>
      <c r="V2" s="2">
        <f>S2+T2+U2</f>
        <v>499.44</v>
      </c>
    </row>
    <row r="3" s="1" customFormat="1" ht="12" spans="1:22">
      <c r="A3" s="1" t="s">
        <v>767</v>
      </c>
      <c r="B3" s="1" t="s">
        <v>28</v>
      </c>
      <c r="C3" s="1" t="s">
        <v>770</v>
      </c>
      <c r="D3" s="1" t="s">
        <v>771</v>
      </c>
      <c r="E3" s="2">
        <v>44</v>
      </c>
      <c r="F3" s="2">
        <v>32</v>
      </c>
      <c r="G3" s="2">
        <v>39</v>
      </c>
      <c r="H3" s="2">
        <v>39.8</v>
      </c>
      <c r="I3" s="2">
        <v>34</v>
      </c>
      <c r="J3" s="2">
        <v>36</v>
      </c>
      <c r="K3" s="2">
        <v>33</v>
      </c>
      <c r="L3" s="2">
        <v>39</v>
      </c>
      <c r="M3" s="2">
        <v>38</v>
      </c>
      <c r="N3" s="2">
        <v>33</v>
      </c>
      <c r="O3" s="2">
        <v>56</v>
      </c>
      <c r="P3" s="2">
        <v>38</v>
      </c>
      <c r="Q3" s="2">
        <v>35</v>
      </c>
      <c r="R3" s="2">
        <f t="shared" ref="R3:R44" si="0">SUM(E3:Q3)</f>
        <v>496.8</v>
      </c>
      <c r="S3" s="2">
        <f t="shared" ref="S3:S44" si="1">R3*0.8</f>
        <v>397.44</v>
      </c>
      <c r="T3" s="2">
        <v>46</v>
      </c>
      <c r="U3" s="2">
        <v>56</v>
      </c>
      <c r="V3" s="2">
        <f t="shared" ref="V3:V44" si="2">S3+T3+U3</f>
        <v>499.44</v>
      </c>
    </row>
    <row r="4" s="1" customFormat="1" ht="12" spans="1:22">
      <c r="A4" s="1" t="s">
        <v>767</v>
      </c>
      <c r="B4" s="1" t="s">
        <v>28</v>
      </c>
      <c r="C4" s="1" t="s">
        <v>772</v>
      </c>
      <c r="D4" s="1" t="s">
        <v>773</v>
      </c>
      <c r="E4" s="2">
        <v>44</v>
      </c>
      <c r="F4" s="2">
        <v>32</v>
      </c>
      <c r="G4" s="2">
        <v>39</v>
      </c>
      <c r="H4" s="2">
        <v>39.8</v>
      </c>
      <c r="I4" s="2">
        <v>34</v>
      </c>
      <c r="J4" s="2">
        <v>36</v>
      </c>
      <c r="K4" s="2">
        <v>33</v>
      </c>
      <c r="L4" s="2">
        <v>39</v>
      </c>
      <c r="M4" s="2">
        <v>38</v>
      </c>
      <c r="N4" s="2">
        <v>33</v>
      </c>
      <c r="O4" s="2">
        <v>56</v>
      </c>
      <c r="P4" s="2">
        <v>38</v>
      </c>
      <c r="Q4" s="2">
        <v>35</v>
      </c>
      <c r="R4" s="2">
        <f t="shared" si="0"/>
        <v>496.8</v>
      </c>
      <c r="S4" s="2">
        <f t="shared" si="1"/>
        <v>397.44</v>
      </c>
      <c r="T4" s="2">
        <v>46</v>
      </c>
      <c r="U4" s="2">
        <v>56</v>
      </c>
      <c r="V4" s="2">
        <f t="shared" si="2"/>
        <v>499.44</v>
      </c>
    </row>
    <row r="5" s="1" customFormat="1" ht="12" spans="1:22">
      <c r="A5" s="1" t="s">
        <v>767</v>
      </c>
      <c r="B5" s="1" t="s">
        <v>28</v>
      </c>
      <c r="C5" s="1" t="s">
        <v>774</v>
      </c>
      <c r="D5" s="1" t="s">
        <v>775</v>
      </c>
      <c r="E5" s="2">
        <v>44</v>
      </c>
      <c r="F5" s="2">
        <v>32</v>
      </c>
      <c r="G5" s="2">
        <v>39</v>
      </c>
      <c r="H5" s="2">
        <v>39.8</v>
      </c>
      <c r="I5" s="2">
        <v>34</v>
      </c>
      <c r="J5" s="2">
        <v>36</v>
      </c>
      <c r="K5" s="2">
        <v>33</v>
      </c>
      <c r="L5" s="2">
        <v>39</v>
      </c>
      <c r="M5" s="2">
        <v>38</v>
      </c>
      <c r="N5" s="2">
        <v>33</v>
      </c>
      <c r="O5" s="2">
        <v>56</v>
      </c>
      <c r="P5" s="2">
        <v>38</v>
      </c>
      <c r="Q5" s="2">
        <v>35</v>
      </c>
      <c r="R5" s="2">
        <f t="shared" si="0"/>
        <v>496.8</v>
      </c>
      <c r="S5" s="2">
        <f t="shared" si="1"/>
        <v>397.44</v>
      </c>
      <c r="T5" s="2">
        <v>46</v>
      </c>
      <c r="U5" s="2">
        <v>56</v>
      </c>
      <c r="V5" s="2">
        <f t="shared" si="2"/>
        <v>499.44</v>
      </c>
    </row>
    <row r="6" s="1" customFormat="1" ht="12" spans="1:22">
      <c r="A6" s="1" t="s">
        <v>767</v>
      </c>
      <c r="B6" s="1" t="s">
        <v>28</v>
      </c>
      <c r="C6" s="1" t="s">
        <v>776</v>
      </c>
      <c r="D6" s="1" t="s">
        <v>777</v>
      </c>
      <c r="E6" s="2">
        <v>44</v>
      </c>
      <c r="F6" s="2">
        <v>32</v>
      </c>
      <c r="G6" s="2">
        <v>39</v>
      </c>
      <c r="H6" s="2">
        <v>39.8</v>
      </c>
      <c r="I6" s="2">
        <v>34</v>
      </c>
      <c r="J6" s="2">
        <v>36</v>
      </c>
      <c r="K6" s="2">
        <v>33</v>
      </c>
      <c r="L6" s="2">
        <v>39</v>
      </c>
      <c r="M6" s="2">
        <v>38</v>
      </c>
      <c r="N6" s="2">
        <v>33</v>
      </c>
      <c r="O6" s="2">
        <v>56</v>
      </c>
      <c r="P6" s="2">
        <v>38</v>
      </c>
      <c r="Q6" s="2">
        <v>35</v>
      </c>
      <c r="R6" s="2">
        <f t="shared" si="0"/>
        <v>496.8</v>
      </c>
      <c r="S6" s="2">
        <f t="shared" si="1"/>
        <v>397.44</v>
      </c>
      <c r="T6" s="2">
        <v>46</v>
      </c>
      <c r="U6" s="2">
        <v>56</v>
      </c>
      <c r="V6" s="2">
        <f t="shared" si="2"/>
        <v>499.44</v>
      </c>
    </row>
    <row r="7" s="1" customFormat="1" ht="12" spans="1:22">
      <c r="A7" s="1" t="s">
        <v>767</v>
      </c>
      <c r="B7" s="1" t="s">
        <v>28</v>
      </c>
      <c r="C7" s="1" t="s">
        <v>778</v>
      </c>
      <c r="D7" s="1" t="s">
        <v>779</v>
      </c>
      <c r="E7" s="2">
        <v>44</v>
      </c>
      <c r="F7" s="2">
        <v>32</v>
      </c>
      <c r="G7" s="2">
        <v>39</v>
      </c>
      <c r="H7" s="2">
        <v>39.8</v>
      </c>
      <c r="I7" s="2">
        <v>34</v>
      </c>
      <c r="J7" s="2">
        <v>36</v>
      </c>
      <c r="K7" s="2">
        <v>33</v>
      </c>
      <c r="L7" s="2">
        <v>39</v>
      </c>
      <c r="M7" s="2">
        <v>38</v>
      </c>
      <c r="N7" s="2">
        <v>33</v>
      </c>
      <c r="O7" s="2">
        <v>56</v>
      </c>
      <c r="P7" s="2">
        <v>38</v>
      </c>
      <c r="Q7" s="2">
        <v>35</v>
      </c>
      <c r="R7" s="2">
        <f t="shared" si="0"/>
        <v>496.8</v>
      </c>
      <c r="S7" s="2">
        <f t="shared" si="1"/>
        <v>397.44</v>
      </c>
      <c r="T7" s="2">
        <v>46</v>
      </c>
      <c r="U7" s="2">
        <v>56</v>
      </c>
      <c r="V7" s="2">
        <f t="shared" si="2"/>
        <v>499.44</v>
      </c>
    </row>
    <row r="8" s="1" customFormat="1" ht="12" spans="1:22">
      <c r="A8" s="1" t="s">
        <v>767</v>
      </c>
      <c r="B8" s="1" t="s">
        <v>28</v>
      </c>
      <c r="C8" s="1" t="s">
        <v>780</v>
      </c>
      <c r="D8" s="1" t="s">
        <v>781</v>
      </c>
      <c r="E8" s="2">
        <v>44</v>
      </c>
      <c r="F8" s="2">
        <v>32</v>
      </c>
      <c r="G8" s="2">
        <v>39</v>
      </c>
      <c r="H8" s="2">
        <v>39.8</v>
      </c>
      <c r="I8" s="2">
        <v>34</v>
      </c>
      <c r="J8" s="2">
        <v>36</v>
      </c>
      <c r="K8" s="2">
        <v>33</v>
      </c>
      <c r="L8" s="2">
        <v>39</v>
      </c>
      <c r="M8" s="2">
        <v>38</v>
      </c>
      <c r="N8" s="2">
        <v>33</v>
      </c>
      <c r="O8" s="2">
        <v>56</v>
      </c>
      <c r="P8" s="2">
        <v>38</v>
      </c>
      <c r="Q8" s="2">
        <v>35</v>
      </c>
      <c r="R8" s="2">
        <f t="shared" si="0"/>
        <v>496.8</v>
      </c>
      <c r="S8" s="2">
        <f t="shared" si="1"/>
        <v>397.44</v>
      </c>
      <c r="T8" s="2">
        <v>46</v>
      </c>
      <c r="U8" s="2">
        <v>56</v>
      </c>
      <c r="V8" s="2">
        <f t="shared" si="2"/>
        <v>499.44</v>
      </c>
    </row>
    <row r="9" s="1" customFormat="1" ht="12" spans="1:22">
      <c r="A9" s="1" t="s">
        <v>767</v>
      </c>
      <c r="B9" s="1" t="s">
        <v>28</v>
      </c>
      <c r="C9" s="1" t="s">
        <v>782</v>
      </c>
      <c r="D9" s="1" t="s">
        <v>783</v>
      </c>
      <c r="E9" s="2">
        <v>44</v>
      </c>
      <c r="F9" s="2">
        <v>32</v>
      </c>
      <c r="G9" s="2">
        <v>39</v>
      </c>
      <c r="H9" s="2">
        <v>39.8</v>
      </c>
      <c r="I9" s="2">
        <v>34</v>
      </c>
      <c r="J9" s="2">
        <v>36</v>
      </c>
      <c r="K9" s="2">
        <v>33</v>
      </c>
      <c r="L9" s="2">
        <v>39</v>
      </c>
      <c r="M9" s="2">
        <v>38</v>
      </c>
      <c r="N9" s="2">
        <v>33</v>
      </c>
      <c r="O9" s="2">
        <v>56</v>
      </c>
      <c r="P9" s="2">
        <v>38</v>
      </c>
      <c r="Q9" s="2">
        <v>35</v>
      </c>
      <c r="R9" s="2">
        <f t="shared" si="0"/>
        <v>496.8</v>
      </c>
      <c r="S9" s="2">
        <f t="shared" si="1"/>
        <v>397.44</v>
      </c>
      <c r="T9" s="2">
        <v>46</v>
      </c>
      <c r="U9" s="2">
        <v>56</v>
      </c>
      <c r="V9" s="2">
        <f t="shared" si="2"/>
        <v>499.44</v>
      </c>
    </row>
    <row r="10" s="1" customFormat="1" ht="12" spans="1:22">
      <c r="A10" s="1" t="s">
        <v>767</v>
      </c>
      <c r="B10" s="1" t="s">
        <v>28</v>
      </c>
      <c r="C10" s="1" t="s">
        <v>784</v>
      </c>
      <c r="D10" s="1" t="s">
        <v>785</v>
      </c>
      <c r="E10" s="2">
        <v>44</v>
      </c>
      <c r="F10" s="2">
        <v>32</v>
      </c>
      <c r="G10" s="2">
        <v>39</v>
      </c>
      <c r="H10" s="2">
        <v>39.8</v>
      </c>
      <c r="I10" s="2">
        <v>34</v>
      </c>
      <c r="J10" s="2">
        <v>36</v>
      </c>
      <c r="K10" s="2">
        <v>33</v>
      </c>
      <c r="L10" s="2">
        <v>39</v>
      </c>
      <c r="M10" s="2">
        <v>38</v>
      </c>
      <c r="N10" s="2">
        <v>33</v>
      </c>
      <c r="O10" s="2">
        <v>56</v>
      </c>
      <c r="P10" s="2">
        <v>38</v>
      </c>
      <c r="Q10" s="2">
        <v>35</v>
      </c>
      <c r="R10" s="2">
        <f t="shared" si="0"/>
        <v>496.8</v>
      </c>
      <c r="S10" s="2">
        <f t="shared" si="1"/>
        <v>397.44</v>
      </c>
      <c r="T10" s="2">
        <v>46</v>
      </c>
      <c r="U10" s="2">
        <v>56</v>
      </c>
      <c r="V10" s="2">
        <f t="shared" si="2"/>
        <v>499.44</v>
      </c>
    </row>
    <row r="11" s="1" customFormat="1" ht="12" spans="1:22">
      <c r="A11" s="1" t="s">
        <v>767</v>
      </c>
      <c r="B11" s="1" t="s">
        <v>28</v>
      </c>
      <c r="C11" s="1" t="s">
        <v>786</v>
      </c>
      <c r="D11" s="1" t="s">
        <v>787</v>
      </c>
      <c r="E11" s="2">
        <v>44</v>
      </c>
      <c r="F11" s="2">
        <v>32</v>
      </c>
      <c r="G11" s="2">
        <v>39</v>
      </c>
      <c r="H11" s="2">
        <v>39.8</v>
      </c>
      <c r="I11" s="2">
        <v>34</v>
      </c>
      <c r="J11" s="2">
        <v>36</v>
      </c>
      <c r="K11" s="2">
        <v>33</v>
      </c>
      <c r="L11" s="2">
        <v>39</v>
      </c>
      <c r="M11" s="2">
        <v>38</v>
      </c>
      <c r="N11" s="2">
        <v>33</v>
      </c>
      <c r="O11" s="2">
        <v>56</v>
      </c>
      <c r="P11" s="2">
        <v>38</v>
      </c>
      <c r="Q11" s="2">
        <v>35</v>
      </c>
      <c r="R11" s="2">
        <f t="shared" si="0"/>
        <v>496.8</v>
      </c>
      <c r="S11" s="2">
        <f t="shared" si="1"/>
        <v>397.44</v>
      </c>
      <c r="T11" s="2">
        <v>46</v>
      </c>
      <c r="U11" s="2">
        <v>56</v>
      </c>
      <c r="V11" s="2">
        <f t="shared" si="2"/>
        <v>499.44</v>
      </c>
    </row>
    <row r="12" s="1" customFormat="1" ht="12" spans="1:22">
      <c r="A12" s="1" t="s">
        <v>767</v>
      </c>
      <c r="B12" s="1" t="s">
        <v>28</v>
      </c>
      <c r="C12" s="1" t="s">
        <v>788</v>
      </c>
      <c r="D12" s="1" t="s">
        <v>789</v>
      </c>
      <c r="E12" s="2">
        <v>44</v>
      </c>
      <c r="F12" s="2">
        <v>32</v>
      </c>
      <c r="G12" s="2">
        <v>39</v>
      </c>
      <c r="H12" s="2">
        <v>39.8</v>
      </c>
      <c r="I12" s="2">
        <v>34</v>
      </c>
      <c r="J12" s="2">
        <v>36</v>
      </c>
      <c r="K12" s="2">
        <v>33</v>
      </c>
      <c r="L12" s="2">
        <v>39</v>
      </c>
      <c r="M12" s="2">
        <v>38</v>
      </c>
      <c r="N12" s="2">
        <v>33</v>
      </c>
      <c r="O12" s="2">
        <v>56</v>
      </c>
      <c r="P12" s="2">
        <v>38</v>
      </c>
      <c r="Q12" s="2">
        <v>35</v>
      </c>
      <c r="R12" s="2">
        <f t="shared" si="0"/>
        <v>496.8</v>
      </c>
      <c r="S12" s="2">
        <f t="shared" si="1"/>
        <v>397.44</v>
      </c>
      <c r="T12" s="2">
        <v>46</v>
      </c>
      <c r="U12" s="2">
        <v>56</v>
      </c>
      <c r="V12" s="2">
        <f t="shared" si="2"/>
        <v>499.44</v>
      </c>
    </row>
    <row r="13" s="1" customFormat="1" ht="12" spans="1:22">
      <c r="A13" s="1" t="s">
        <v>767</v>
      </c>
      <c r="B13" s="1" t="s">
        <v>28</v>
      </c>
      <c r="C13" s="1" t="s">
        <v>790</v>
      </c>
      <c r="D13" s="1" t="s">
        <v>791</v>
      </c>
      <c r="E13" s="2">
        <v>44</v>
      </c>
      <c r="F13" s="2">
        <v>32</v>
      </c>
      <c r="G13" s="2">
        <v>39</v>
      </c>
      <c r="H13" s="2">
        <v>39.8</v>
      </c>
      <c r="I13" s="2">
        <v>34</v>
      </c>
      <c r="J13" s="2">
        <v>36</v>
      </c>
      <c r="K13" s="2">
        <v>33</v>
      </c>
      <c r="L13" s="2">
        <v>39</v>
      </c>
      <c r="M13" s="2">
        <v>38</v>
      </c>
      <c r="N13" s="2">
        <v>33</v>
      </c>
      <c r="O13" s="2">
        <v>56</v>
      </c>
      <c r="P13" s="2">
        <v>38</v>
      </c>
      <c r="Q13" s="2">
        <v>35</v>
      </c>
      <c r="R13" s="2">
        <f t="shared" si="0"/>
        <v>496.8</v>
      </c>
      <c r="S13" s="2">
        <f t="shared" si="1"/>
        <v>397.44</v>
      </c>
      <c r="T13" s="2">
        <v>46</v>
      </c>
      <c r="U13" s="2">
        <v>56</v>
      </c>
      <c r="V13" s="2">
        <f t="shared" si="2"/>
        <v>499.44</v>
      </c>
    </row>
    <row r="14" s="1" customFormat="1" ht="12" spans="1:22">
      <c r="A14" s="1" t="s">
        <v>767</v>
      </c>
      <c r="B14" s="1" t="s">
        <v>28</v>
      </c>
      <c r="C14" s="1" t="s">
        <v>792</v>
      </c>
      <c r="D14" s="1" t="s">
        <v>793</v>
      </c>
      <c r="E14" s="2">
        <v>44</v>
      </c>
      <c r="F14" s="2">
        <v>32</v>
      </c>
      <c r="G14" s="2">
        <v>39</v>
      </c>
      <c r="H14" s="2">
        <v>39.8</v>
      </c>
      <c r="I14" s="2">
        <v>34</v>
      </c>
      <c r="J14" s="2">
        <v>36</v>
      </c>
      <c r="K14" s="2">
        <v>33</v>
      </c>
      <c r="L14" s="2">
        <v>39</v>
      </c>
      <c r="M14" s="2">
        <v>38</v>
      </c>
      <c r="N14" s="2">
        <v>33</v>
      </c>
      <c r="O14" s="2">
        <v>56</v>
      </c>
      <c r="P14" s="2">
        <v>38</v>
      </c>
      <c r="Q14" s="2">
        <v>35</v>
      </c>
      <c r="R14" s="2">
        <f t="shared" si="0"/>
        <v>496.8</v>
      </c>
      <c r="S14" s="2">
        <f t="shared" si="1"/>
        <v>397.44</v>
      </c>
      <c r="T14" s="2">
        <v>46</v>
      </c>
      <c r="U14" s="2">
        <v>56</v>
      </c>
      <c r="V14" s="2">
        <f t="shared" si="2"/>
        <v>499.44</v>
      </c>
    </row>
    <row r="15" s="1" customFormat="1" ht="12" spans="1:22">
      <c r="A15" s="1" t="s">
        <v>767</v>
      </c>
      <c r="B15" s="1" t="s">
        <v>28</v>
      </c>
      <c r="C15" s="1" t="s">
        <v>794</v>
      </c>
      <c r="D15" s="1" t="s">
        <v>795</v>
      </c>
      <c r="E15" s="2">
        <v>44</v>
      </c>
      <c r="F15" s="2">
        <v>32</v>
      </c>
      <c r="G15" s="2">
        <v>39</v>
      </c>
      <c r="H15" s="2">
        <v>39.8</v>
      </c>
      <c r="I15" s="2">
        <v>34</v>
      </c>
      <c r="J15" s="2">
        <v>36</v>
      </c>
      <c r="K15" s="2">
        <v>33</v>
      </c>
      <c r="L15" s="2">
        <v>39</v>
      </c>
      <c r="M15" s="2">
        <v>38</v>
      </c>
      <c r="N15" s="2">
        <v>33</v>
      </c>
      <c r="O15" s="2">
        <v>56</v>
      </c>
      <c r="P15" s="2">
        <v>38</v>
      </c>
      <c r="Q15" s="2">
        <v>35</v>
      </c>
      <c r="R15" s="2">
        <f t="shared" si="0"/>
        <v>496.8</v>
      </c>
      <c r="S15" s="2">
        <f t="shared" si="1"/>
        <v>397.44</v>
      </c>
      <c r="T15" s="2">
        <v>46</v>
      </c>
      <c r="U15" s="2">
        <v>56</v>
      </c>
      <c r="V15" s="2">
        <f t="shared" si="2"/>
        <v>499.44</v>
      </c>
    </row>
    <row r="16" s="1" customFormat="1" ht="12" spans="1:22">
      <c r="A16" s="1" t="s">
        <v>767</v>
      </c>
      <c r="B16" s="1" t="s">
        <v>28</v>
      </c>
      <c r="C16" s="1" t="s">
        <v>796</v>
      </c>
      <c r="D16" s="1" t="s">
        <v>797</v>
      </c>
      <c r="E16" s="2">
        <v>44</v>
      </c>
      <c r="F16" s="2">
        <v>32</v>
      </c>
      <c r="G16" s="2">
        <v>39</v>
      </c>
      <c r="H16" s="2">
        <v>39.8</v>
      </c>
      <c r="I16" s="2">
        <v>34</v>
      </c>
      <c r="J16" s="2">
        <v>36</v>
      </c>
      <c r="K16" s="2">
        <v>33</v>
      </c>
      <c r="L16" s="2">
        <v>39</v>
      </c>
      <c r="M16" s="2">
        <v>38</v>
      </c>
      <c r="N16" s="2">
        <v>33</v>
      </c>
      <c r="O16" s="2">
        <v>56</v>
      </c>
      <c r="P16" s="2">
        <v>38</v>
      </c>
      <c r="Q16" s="2">
        <v>35</v>
      </c>
      <c r="R16" s="2">
        <f t="shared" si="0"/>
        <v>496.8</v>
      </c>
      <c r="S16" s="2">
        <f t="shared" si="1"/>
        <v>397.44</v>
      </c>
      <c r="T16" s="2">
        <v>46</v>
      </c>
      <c r="U16" s="2">
        <v>56</v>
      </c>
      <c r="V16" s="2">
        <f t="shared" si="2"/>
        <v>499.44</v>
      </c>
    </row>
    <row r="17" s="1" customFormat="1" ht="12" spans="1:22">
      <c r="A17" s="1" t="s">
        <v>767</v>
      </c>
      <c r="B17" s="1" t="s">
        <v>28</v>
      </c>
      <c r="C17" s="1" t="s">
        <v>798</v>
      </c>
      <c r="D17" s="1" t="s">
        <v>799</v>
      </c>
      <c r="E17" s="2">
        <v>44</v>
      </c>
      <c r="F17" s="2">
        <v>32</v>
      </c>
      <c r="G17" s="2">
        <v>39</v>
      </c>
      <c r="H17" s="2">
        <v>39.8</v>
      </c>
      <c r="I17" s="2">
        <v>34</v>
      </c>
      <c r="J17" s="2">
        <v>36</v>
      </c>
      <c r="K17" s="2">
        <v>33</v>
      </c>
      <c r="L17" s="2">
        <v>39</v>
      </c>
      <c r="M17" s="2">
        <v>38</v>
      </c>
      <c r="N17" s="2">
        <v>33</v>
      </c>
      <c r="O17" s="2">
        <v>56</v>
      </c>
      <c r="P17" s="2">
        <v>38</v>
      </c>
      <c r="Q17" s="2">
        <v>35</v>
      </c>
      <c r="R17" s="2">
        <f t="shared" si="0"/>
        <v>496.8</v>
      </c>
      <c r="S17" s="2">
        <f t="shared" si="1"/>
        <v>397.44</v>
      </c>
      <c r="T17" s="2">
        <v>46</v>
      </c>
      <c r="U17" s="2">
        <v>56</v>
      </c>
      <c r="V17" s="2">
        <f t="shared" si="2"/>
        <v>499.44</v>
      </c>
    </row>
    <row r="18" s="1" customFormat="1" ht="12" spans="1:22">
      <c r="A18" s="1" t="s">
        <v>767</v>
      </c>
      <c r="B18" s="1" t="s">
        <v>28</v>
      </c>
      <c r="C18" s="1" t="s">
        <v>800</v>
      </c>
      <c r="D18" s="1" t="s">
        <v>801</v>
      </c>
      <c r="E18" s="2">
        <v>44</v>
      </c>
      <c r="F18" s="2">
        <v>32</v>
      </c>
      <c r="G18" s="2">
        <v>39</v>
      </c>
      <c r="H18" s="2">
        <v>39.8</v>
      </c>
      <c r="I18" s="2">
        <v>34</v>
      </c>
      <c r="J18" s="2">
        <v>36</v>
      </c>
      <c r="K18" s="2">
        <v>33</v>
      </c>
      <c r="L18" s="2">
        <v>39</v>
      </c>
      <c r="M18" s="2">
        <v>38</v>
      </c>
      <c r="N18" s="2">
        <v>33</v>
      </c>
      <c r="O18" s="2">
        <v>56</v>
      </c>
      <c r="P18" s="2">
        <v>38</v>
      </c>
      <c r="Q18" s="2">
        <v>35</v>
      </c>
      <c r="R18" s="2">
        <f t="shared" si="0"/>
        <v>496.8</v>
      </c>
      <c r="S18" s="2">
        <f t="shared" si="1"/>
        <v>397.44</v>
      </c>
      <c r="T18" s="2">
        <v>46</v>
      </c>
      <c r="U18" s="2">
        <v>56</v>
      </c>
      <c r="V18" s="2">
        <f t="shared" si="2"/>
        <v>499.44</v>
      </c>
    </row>
    <row r="19" s="1" customFormat="1" ht="12" spans="1:22">
      <c r="A19" s="1" t="s">
        <v>767</v>
      </c>
      <c r="B19" s="1" t="s">
        <v>28</v>
      </c>
      <c r="C19" s="1" t="s">
        <v>802</v>
      </c>
      <c r="D19" s="1" t="s">
        <v>803</v>
      </c>
      <c r="E19" s="2">
        <v>44</v>
      </c>
      <c r="F19" s="2">
        <v>32</v>
      </c>
      <c r="G19" s="2">
        <v>39</v>
      </c>
      <c r="H19" s="2">
        <v>39.8</v>
      </c>
      <c r="I19" s="2">
        <v>34</v>
      </c>
      <c r="J19" s="2">
        <v>36</v>
      </c>
      <c r="K19" s="2">
        <v>33</v>
      </c>
      <c r="L19" s="2">
        <v>39</v>
      </c>
      <c r="M19" s="2">
        <v>38</v>
      </c>
      <c r="N19" s="2">
        <v>33</v>
      </c>
      <c r="O19" s="2">
        <v>56</v>
      </c>
      <c r="P19" s="2">
        <v>38</v>
      </c>
      <c r="Q19" s="2">
        <v>35</v>
      </c>
      <c r="R19" s="2">
        <f t="shared" si="0"/>
        <v>496.8</v>
      </c>
      <c r="S19" s="2">
        <f t="shared" si="1"/>
        <v>397.44</v>
      </c>
      <c r="T19" s="2">
        <v>46</v>
      </c>
      <c r="U19" s="2">
        <v>56</v>
      </c>
      <c r="V19" s="2">
        <f t="shared" si="2"/>
        <v>499.44</v>
      </c>
    </row>
    <row r="20" s="1" customFormat="1" ht="12" spans="1:22">
      <c r="A20" s="1" t="s">
        <v>767</v>
      </c>
      <c r="B20" s="1" t="s">
        <v>28</v>
      </c>
      <c r="C20" s="1" t="s">
        <v>804</v>
      </c>
      <c r="D20" s="1" t="s">
        <v>805</v>
      </c>
      <c r="E20" s="2">
        <v>44</v>
      </c>
      <c r="F20" s="2">
        <v>32</v>
      </c>
      <c r="G20" s="2">
        <v>39</v>
      </c>
      <c r="H20" s="2">
        <v>39.8</v>
      </c>
      <c r="I20" s="2">
        <v>34</v>
      </c>
      <c r="J20" s="2">
        <v>36</v>
      </c>
      <c r="K20" s="2">
        <v>33</v>
      </c>
      <c r="L20" s="2">
        <v>39</v>
      </c>
      <c r="M20" s="2">
        <v>38</v>
      </c>
      <c r="N20" s="2">
        <v>33</v>
      </c>
      <c r="O20" s="2">
        <v>56</v>
      </c>
      <c r="P20" s="2">
        <v>38</v>
      </c>
      <c r="Q20" s="2">
        <v>35</v>
      </c>
      <c r="R20" s="2">
        <f t="shared" si="0"/>
        <v>496.8</v>
      </c>
      <c r="S20" s="2">
        <f t="shared" si="1"/>
        <v>397.44</v>
      </c>
      <c r="T20" s="2">
        <v>46</v>
      </c>
      <c r="U20" s="2">
        <v>56</v>
      </c>
      <c r="V20" s="2">
        <f t="shared" si="2"/>
        <v>499.44</v>
      </c>
    </row>
    <row r="21" s="1" customFormat="1" ht="12" spans="1:22">
      <c r="A21" s="1" t="s">
        <v>767</v>
      </c>
      <c r="B21" s="1" t="s">
        <v>28</v>
      </c>
      <c r="C21" s="1" t="s">
        <v>806</v>
      </c>
      <c r="D21" s="1" t="s">
        <v>807</v>
      </c>
      <c r="E21" s="2">
        <v>44</v>
      </c>
      <c r="F21" s="2">
        <v>32</v>
      </c>
      <c r="G21" s="2">
        <v>39</v>
      </c>
      <c r="H21" s="2">
        <v>39.8</v>
      </c>
      <c r="I21" s="2">
        <v>34</v>
      </c>
      <c r="J21" s="2">
        <v>36</v>
      </c>
      <c r="K21" s="2">
        <v>33</v>
      </c>
      <c r="L21" s="2">
        <v>39</v>
      </c>
      <c r="M21" s="2">
        <v>38</v>
      </c>
      <c r="N21" s="2">
        <v>33</v>
      </c>
      <c r="O21" s="2">
        <v>56</v>
      </c>
      <c r="P21" s="2">
        <v>38</v>
      </c>
      <c r="Q21" s="2">
        <v>35</v>
      </c>
      <c r="R21" s="2">
        <f t="shared" si="0"/>
        <v>496.8</v>
      </c>
      <c r="S21" s="2">
        <f t="shared" si="1"/>
        <v>397.44</v>
      </c>
      <c r="T21" s="2">
        <v>46</v>
      </c>
      <c r="U21" s="2">
        <v>56</v>
      </c>
      <c r="V21" s="2">
        <f t="shared" si="2"/>
        <v>499.44</v>
      </c>
    </row>
    <row r="22" s="1" customFormat="1" ht="12" spans="1:22">
      <c r="A22" s="1" t="s">
        <v>767</v>
      </c>
      <c r="B22" s="1" t="s">
        <v>28</v>
      </c>
      <c r="C22" s="1" t="s">
        <v>808</v>
      </c>
      <c r="D22" s="1" t="s">
        <v>809</v>
      </c>
      <c r="E22" s="2">
        <v>44</v>
      </c>
      <c r="F22" s="2">
        <v>32</v>
      </c>
      <c r="G22" s="2">
        <v>39</v>
      </c>
      <c r="H22" s="2">
        <v>39.8</v>
      </c>
      <c r="I22" s="2">
        <v>34</v>
      </c>
      <c r="J22" s="2">
        <v>36</v>
      </c>
      <c r="K22" s="2">
        <v>33</v>
      </c>
      <c r="L22" s="2">
        <v>39</v>
      </c>
      <c r="M22" s="2">
        <v>38</v>
      </c>
      <c r="N22" s="2">
        <v>33</v>
      </c>
      <c r="O22" s="2">
        <v>56</v>
      </c>
      <c r="P22" s="2">
        <v>38</v>
      </c>
      <c r="Q22" s="2">
        <v>35</v>
      </c>
      <c r="R22" s="2">
        <f t="shared" si="0"/>
        <v>496.8</v>
      </c>
      <c r="S22" s="2">
        <f t="shared" si="1"/>
        <v>397.44</v>
      </c>
      <c r="T22" s="2">
        <v>46</v>
      </c>
      <c r="U22" s="2">
        <v>56</v>
      </c>
      <c r="V22" s="2">
        <f t="shared" si="2"/>
        <v>499.44</v>
      </c>
    </row>
    <row r="23" s="1" customFormat="1" ht="12" spans="1:22">
      <c r="A23" s="1" t="s">
        <v>767</v>
      </c>
      <c r="B23" s="1" t="s">
        <v>28</v>
      </c>
      <c r="C23" s="1" t="s">
        <v>810</v>
      </c>
      <c r="D23" s="1" t="s">
        <v>811</v>
      </c>
      <c r="E23" s="2">
        <v>44</v>
      </c>
      <c r="F23" s="2">
        <v>32</v>
      </c>
      <c r="G23" s="2">
        <v>39</v>
      </c>
      <c r="H23" s="2">
        <v>39.8</v>
      </c>
      <c r="I23" s="2">
        <v>34</v>
      </c>
      <c r="J23" s="2">
        <v>36</v>
      </c>
      <c r="K23" s="2">
        <v>33</v>
      </c>
      <c r="L23" s="2">
        <v>39</v>
      </c>
      <c r="M23" s="2">
        <v>38</v>
      </c>
      <c r="N23" s="2">
        <v>33</v>
      </c>
      <c r="O23" s="2">
        <v>56</v>
      </c>
      <c r="P23" s="2">
        <v>38</v>
      </c>
      <c r="Q23" s="2">
        <v>35</v>
      </c>
      <c r="R23" s="2">
        <f t="shared" si="0"/>
        <v>496.8</v>
      </c>
      <c r="S23" s="2">
        <f t="shared" si="1"/>
        <v>397.44</v>
      </c>
      <c r="T23" s="2">
        <v>46</v>
      </c>
      <c r="U23" s="2">
        <v>56</v>
      </c>
      <c r="V23" s="2">
        <f t="shared" si="2"/>
        <v>499.44</v>
      </c>
    </row>
    <row r="24" s="1" customFormat="1" ht="12" spans="1:22">
      <c r="A24" s="1" t="s">
        <v>767</v>
      </c>
      <c r="B24" s="1" t="s">
        <v>28</v>
      </c>
      <c r="C24" s="1" t="s">
        <v>812</v>
      </c>
      <c r="D24" s="1" t="s">
        <v>813</v>
      </c>
      <c r="E24" s="2">
        <v>44</v>
      </c>
      <c r="F24" s="2">
        <v>32</v>
      </c>
      <c r="G24" s="2">
        <v>39</v>
      </c>
      <c r="H24" s="2">
        <v>39.8</v>
      </c>
      <c r="I24" s="2">
        <v>34</v>
      </c>
      <c r="J24" s="2">
        <v>36</v>
      </c>
      <c r="K24" s="2">
        <v>33</v>
      </c>
      <c r="L24" s="2">
        <v>39</v>
      </c>
      <c r="M24" s="2">
        <v>38</v>
      </c>
      <c r="N24" s="2">
        <v>33</v>
      </c>
      <c r="O24" s="2">
        <v>56</v>
      </c>
      <c r="P24" s="2">
        <v>38</v>
      </c>
      <c r="Q24" s="2">
        <v>35</v>
      </c>
      <c r="R24" s="2">
        <f t="shared" si="0"/>
        <v>496.8</v>
      </c>
      <c r="S24" s="2">
        <f t="shared" si="1"/>
        <v>397.44</v>
      </c>
      <c r="T24" s="2">
        <v>46</v>
      </c>
      <c r="U24" s="2">
        <v>56</v>
      </c>
      <c r="V24" s="2">
        <f t="shared" si="2"/>
        <v>499.44</v>
      </c>
    </row>
    <row r="25" s="1" customFormat="1" ht="12" spans="1:22">
      <c r="A25" s="1" t="s">
        <v>767</v>
      </c>
      <c r="B25" s="1" t="s">
        <v>28</v>
      </c>
      <c r="C25" s="1" t="s">
        <v>814</v>
      </c>
      <c r="D25" s="1" t="s">
        <v>815</v>
      </c>
      <c r="E25" s="2">
        <v>44</v>
      </c>
      <c r="F25" s="2">
        <v>32</v>
      </c>
      <c r="G25" s="2">
        <v>39</v>
      </c>
      <c r="H25" s="2">
        <v>39.8</v>
      </c>
      <c r="I25" s="2">
        <v>34</v>
      </c>
      <c r="J25" s="2">
        <v>36</v>
      </c>
      <c r="K25" s="2">
        <v>33</v>
      </c>
      <c r="L25" s="2">
        <v>39</v>
      </c>
      <c r="M25" s="2">
        <v>38</v>
      </c>
      <c r="N25" s="2">
        <v>33</v>
      </c>
      <c r="O25" s="2">
        <v>56</v>
      </c>
      <c r="P25" s="2">
        <v>38</v>
      </c>
      <c r="Q25" s="2">
        <v>35</v>
      </c>
      <c r="R25" s="2">
        <f t="shared" si="0"/>
        <v>496.8</v>
      </c>
      <c r="S25" s="2">
        <f t="shared" si="1"/>
        <v>397.44</v>
      </c>
      <c r="T25" s="2">
        <v>46</v>
      </c>
      <c r="U25" s="2">
        <v>56</v>
      </c>
      <c r="V25" s="2">
        <f t="shared" si="2"/>
        <v>499.44</v>
      </c>
    </row>
    <row r="26" s="1" customFormat="1" ht="12" spans="1:22">
      <c r="A26" s="1" t="s">
        <v>767</v>
      </c>
      <c r="B26" s="1" t="s">
        <v>28</v>
      </c>
      <c r="C26" s="1" t="s">
        <v>816</v>
      </c>
      <c r="D26" s="1" t="s">
        <v>817</v>
      </c>
      <c r="E26" s="2">
        <v>44</v>
      </c>
      <c r="F26" s="2">
        <v>32</v>
      </c>
      <c r="G26" s="2">
        <v>39</v>
      </c>
      <c r="H26" s="2">
        <v>39.8</v>
      </c>
      <c r="I26" s="2">
        <v>34</v>
      </c>
      <c r="J26" s="2">
        <v>36</v>
      </c>
      <c r="K26" s="2">
        <v>33</v>
      </c>
      <c r="L26" s="2">
        <v>39</v>
      </c>
      <c r="M26" s="2">
        <v>38</v>
      </c>
      <c r="N26" s="2">
        <v>33</v>
      </c>
      <c r="O26" s="2">
        <v>56</v>
      </c>
      <c r="P26" s="2">
        <v>38</v>
      </c>
      <c r="Q26" s="2">
        <v>35</v>
      </c>
      <c r="R26" s="2">
        <f t="shared" si="0"/>
        <v>496.8</v>
      </c>
      <c r="S26" s="2">
        <f t="shared" si="1"/>
        <v>397.44</v>
      </c>
      <c r="T26" s="2">
        <v>46</v>
      </c>
      <c r="U26" s="2">
        <v>56</v>
      </c>
      <c r="V26" s="2">
        <f t="shared" si="2"/>
        <v>499.44</v>
      </c>
    </row>
    <row r="27" s="1" customFormat="1" ht="12" spans="1:22">
      <c r="A27" s="1" t="s">
        <v>767</v>
      </c>
      <c r="B27" s="1" t="s">
        <v>28</v>
      </c>
      <c r="C27" s="1" t="s">
        <v>818</v>
      </c>
      <c r="D27" s="1" t="s">
        <v>819</v>
      </c>
      <c r="E27" s="2">
        <v>44</v>
      </c>
      <c r="F27" s="2">
        <v>32</v>
      </c>
      <c r="G27" s="2">
        <v>39</v>
      </c>
      <c r="H27" s="2">
        <v>39.8</v>
      </c>
      <c r="I27" s="2">
        <v>34</v>
      </c>
      <c r="J27" s="2">
        <v>36</v>
      </c>
      <c r="K27" s="2">
        <v>33</v>
      </c>
      <c r="L27" s="2">
        <v>39</v>
      </c>
      <c r="M27" s="2">
        <v>38</v>
      </c>
      <c r="N27" s="2">
        <v>33</v>
      </c>
      <c r="O27" s="2">
        <v>56</v>
      </c>
      <c r="P27" s="2">
        <v>38</v>
      </c>
      <c r="Q27" s="2">
        <v>35</v>
      </c>
      <c r="R27" s="2">
        <f t="shared" si="0"/>
        <v>496.8</v>
      </c>
      <c r="S27" s="2">
        <f t="shared" si="1"/>
        <v>397.44</v>
      </c>
      <c r="T27" s="2">
        <v>46</v>
      </c>
      <c r="U27" s="2">
        <v>56</v>
      </c>
      <c r="V27" s="2">
        <f t="shared" si="2"/>
        <v>499.44</v>
      </c>
    </row>
    <row r="28" s="1" customFormat="1" ht="12" spans="1:22">
      <c r="A28" s="1" t="s">
        <v>767</v>
      </c>
      <c r="B28" s="1" t="s">
        <v>28</v>
      </c>
      <c r="C28" s="1" t="s">
        <v>820</v>
      </c>
      <c r="D28" s="1" t="s">
        <v>821</v>
      </c>
      <c r="E28" s="2">
        <v>44</v>
      </c>
      <c r="F28" s="2">
        <v>32</v>
      </c>
      <c r="G28" s="2">
        <v>39</v>
      </c>
      <c r="H28" s="2">
        <v>39.8</v>
      </c>
      <c r="I28" s="2">
        <v>34</v>
      </c>
      <c r="J28" s="2">
        <v>36</v>
      </c>
      <c r="K28" s="2">
        <v>33</v>
      </c>
      <c r="L28" s="2">
        <v>39</v>
      </c>
      <c r="M28" s="2">
        <v>38</v>
      </c>
      <c r="N28" s="2">
        <v>33</v>
      </c>
      <c r="O28" s="2">
        <v>56</v>
      </c>
      <c r="P28" s="2">
        <v>38</v>
      </c>
      <c r="Q28" s="2">
        <v>35</v>
      </c>
      <c r="R28" s="2">
        <f t="shared" si="0"/>
        <v>496.8</v>
      </c>
      <c r="S28" s="2">
        <f t="shared" si="1"/>
        <v>397.44</v>
      </c>
      <c r="T28" s="2">
        <v>46</v>
      </c>
      <c r="U28" s="2">
        <v>56</v>
      </c>
      <c r="V28" s="2">
        <f t="shared" si="2"/>
        <v>499.44</v>
      </c>
    </row>
    <row r="29" s="1" customFormat="1" ht="12" spans="1:22">
      <c r="A29" s="1" t="s">
        <v>767</v>
      </c>
      <c r="B29" s="1" t="s">
        <v>28</v>
      </c>
      <c r="C29" s="1" t="s">
        <v>822</v>
      </c>
      <c r="D29" s="1" t="s">
        <v>823</v>
      </c>
      <c r="E29" s="2">
        <v>44</v>
      </c>
      <c r="F29" s="2">
        <v>32</v>
      </c>
      <c r="G29" s="2">
        <v>39</v>
      </c>
      <c r="H29" s="2">
        <v>39.8</v>
      </c>
      <c r="I29" s="2">
        <v>34</v>
      </c>
      <c r="J29" s="2">
        <v>36</v>
      </c>
      <c r="K29" s="2">
        <v>33</v>
      </c>
      <c r="L29" s="2">
        <v>39</v>
      </c>
      <c r="M29" s="2">
        <v>38</v>
      </c>
      <c r="N29" s="2">
        <v>33</v>
      </c>
      <c r="O29" s="2">
        <v>56</v>
      </c>
      <c r="P29" s="2">
        <v>38</v>
      </c>
      <c r="Q29" s="2">
        <v>35</v>
      </c>
      <c r="R29" s="2">
        <f t="shared" si="0"/>
        <v>496.8</v>
      </c>
      <c r="S29" s="2">
        <f t="shared" si="1"/>
        <v>397.44</v>
      </c>
      <c r="T29" s="2">
        <v>46</v>
      </c>
      <c r="U29" s="2">
        <v>56</v>
      </c>
      <c r="V29" s="2">
        <f t="shared" si="2"/>
        <v>499.44</v>
      </c>
    </row>
    <row r="30" s="1" customFormat="1" ht="12" spans="1:22">
      <c r="A30" s="1" t="s">
        <v>767</v>
      </c>
      <c r="B30" s="1" t="s">
        <v>28</v>
      </c>
      <c r="C30" s="1" t="s">
        <v>824</v>
      </c>
      <c r="D30" s="1" t="s">
        <v>825</v>
      </c>
      <c r="E30" s="2">
        <v>44</v>
      </c>
      <c r="F30" s="2">
        <v>32</v>
      </c>
      <c r="G30" s="2">
        <v>39</v>
      </c>
      <c r="H30" s="2">
        <v>39.8</v>
      </c>
      <c r="I30" s="2">
        <v>34</v>
      </c>
      <c r="J30" s="2">
        <v>36</v>
      </c>
      <c r="K30" s="2">
        <v>33</v>
      </c>
      <c r="L30" s="2">
        <v>39</v>
      </c>
      <c r="M30" s="2">
        <v>38</v>
      </c>
      <c r="N30" s="2">
        <v>33</v>
      </c>
      <c r="O30" s="2">
        <v>56</v>
      </c>
      <c r="P30" s="2">
        <v>38</v>
      </c>
      <c r="Q30" s="2">
        <v>35</v>
      </c>
      <c r="R30" s="2">
        <f t="shared" si="0"/>
        <v>496.8</v>
      </c>
      <c r="S30" s="2">
        <f t="shared" si="1"/>
        <v>397.44</v>
      </c>
      <c r="T30" s="2">
        <v>46</v>
      </c>
      <c r="U30" s="2">
        <v>56</v>
      </c>
      <c r="V30" s="2">
        <f t="shared" si="2"/>
        <v>499.44</v>
      </c>
    </row>
    <row r="31" s="1" customFormat="1" ht="12" spans="1:22">
      <c r="A31" s="1" t="s">
        <v>767</v>
      </c>
      <c r="B31" s="1" t="s">
        <v>28</v>
      </c>
      <c r="C31" s="1" t="s">
        <v>826</v>
      </c>
      <c r="D31" s="1" t="s">
        <v>827</v>
      </c>
      <c r="E31" s="2">
        <v>44</v>
      </c>
      <c r="F31" s="2">
        <v>32</v>
      </c>
      <c r="G31" s="2">
        <v>39</v>
      </c>
      <c r="H31" s="2">
        <v>39.8</v>
      </c>
      <c r="I31" s="2">
        <v>34</v>
      </c>
      <c r="J31" s="2">
        <v>36</v>
      </c>
      <c r="K31" s="2">
        <v>33</v>
      </c>
      <c r="L31" s="2">
        <v>39</v>
      </c>
      <c r="M31" s="2">
        <v>38</v>
      </c>
      <c r="N31" s="2">
        <v>33</v>
      </c>
      <c r="O31" s="2">
        <v>56</v>
      </c>
      <c r="P31" s="2">
        <v>38</v>
      </c>
      <c r="Q31" s="2">
        <v>35</v>
      </c>
      <c r="R31" s="2">
        <f t="shared" si="0"/>
        <v>496.8</v>
      </c>
      <c r="S31" s="2">
        <f t="shared" si="1"/>
        <v>397.44</v>
      </c>
      <c r="T31" s="2">
        <v>46</v>
      </c>
      <c r="U31" s="2">
        <v>56</v>
      </c>
      <c r="V31" s="2">
        <f t="shared" si="2"/>
        <v>499.44</v>
      </c>
    </row>
    <row r="32" s="1" customFormat="1" ht="12" spans="1:22">
      <c r="A32" s="1" t="s">
        <v>767</v>
      </c>
      <c r="B32" s="1" t="s">
        <v>28</v>
      </c>
      <c r="C32" s="1" t="s">
        <v>828</v>
      </c>
      <c r="D32" s="1" t="s">
        <v>829</v>
      </c>
      <c r="E32" s="2">
        <v>44</v>
      </c>
      <c r="F32" s="2">
        <v>32</v>
      </c>
      <c r="G32" s="2">
        <v>39</v>
      </c>
      <c r="H32" s="2">
        <v>39.8</v>
      </c>
      <c r="I32" s="2">
        <v>34</v>
      </c>
      <c r="J32" s="2">
        <v>36</v>
      </c>
      <c r="K32" s="2">
        <v>33</v>
      </c>
      <c r="L32" s="2">
        <v>39</v>
      </c>
      <c r="M32" s="2">
        <v>38</v>
      </c>
      <c r="N32" s="2">
        <v>33</v>
      </c>
      <c r="O32" s="2">
        <v>56</v>
      </c>
      <c r="P32" s="2">
        <v>38</v>
      </c>
      <c r="Q32" s="2">
        <v>35</v>
      </c>
      <c r="R32" s="2">
        <f t="shared" si="0"/>
        <v>496.8</v>
      </c>
      <c r="S32" s="2">
        <f t="shared" si="1"/>
        <v>397.44</v>
      </c>
      <c r="T32" s="2">
        <v>46</v>
      </c>
      <c r="U32" s="2">
        <v>56</v>
      </c>
      <c r="V32" s="2">
        <f t="shared" si="2"/>
        <v>499.44</v>
      </c>
    </row>
    <row r="33" s="1" customFormat="1" ht="12" spans="1:22">
      <c r="A33" s="1" t="s">
        <v>767</v>
      </c>
      <c r="B33" s="1" t="s">
        <v>28</v>
      </c>
      <c r="C33" s="1" t="s">
        <v>830</v>
      </c>
      <c r="D33" s="1" t="s">
        <v>831</v>
      </c>
      <c r="E33" s="2">
        <v>44</v>
      </c>
      <c r="F33" s="2">
        <v>32</v>
      </c>
      <c r="G33" s="2">
        <v>39</v>
      </c>
      <c r="H33" s="2">
        <v>39.8</v>
      </c>
      <c r="I33" s="2">
        <v>34</v>
      </c>
      <c r="J33" s="2">
        <v>36</v>
      </c>
      <c r="K33" s="2">
        <v>33</v>
      </c>
      <c r="L33" s="2">
        <v>39</v>
      </c>
      <c r="M33" s="2">
        <v>38</v>
      </c>
      <c r="N33" s="2">
        <v>33</v>
      </c>
      <c r="O33" s="2">
        <v>56</v>
      </c>
      <c r="P33" s="2">
        <v>38</v>
      </c>
      <c r="Q33" s="2">
        <v>35</v>
      </c>
      <c r="R33" s="2">
        <f t="shared" si="0"/>
        <v>496.8</v>
      </c>
      <c r="S33" s="2">
        <f t="shared" si="1"/>
        <v>397.44</v>
      </c>
      <c r="T33" s="2">
        <v>46</v>
      </c>
      <c r="U33" s="2">
        <v>56</v>
      </c>
      <c r="V33" s="2">
        <f t="shared" si="2"/>
        <v>499.44</v>
      </c>
    </row>
    <row r="34" s="1" customFormat="1" ht="12" spans="1:22">
      <c r="A34" s="1" t="s">
        <v>767</v>
      </c>
      <c r="B34" s="1" t="s">
        <v>28</v>
      </c>
      <c r="C34" s="1" t="s">
        <v>832</v>
      </c>
      <c r="D34" s="1" t="s">
        <v>833</v>
      </c>
      <c r="E34" s="2">
        <v>44</v>
      </c>
      <c r="F34" s="2">
        <v>32</v>
      </c>
      <c r="G34" s="2">
        <v>39</v>
      </c>
      <c r="H34" s="2">
        <v>39.8</v>
      </c>
      <c r="I34" s="2">
        <v>34</v>
      </c>
      <c r="J34" s="2">
        <v>36</v>
      </c>
      <c r="K34" s="2">
        <v>33</v>
      </c>
      <c r="L34" s="2">
        <v>39</v>
      </c>
      <c r="M34" s="2">
        <v>38</v>
      </c>
      <c r="N34" s="2">
        <v>33</v>
      </c>
      <c r="O34" s="2">
        <v>56</v>
      </c>
      <c r="P34" s="2">
        <v>38</v>
      </c>
      <c r="Q34" s="2">
        <v>35</v>
      </c>
      <c r="R34" s="2">
        <f t="shared" si="0"/>
        <v>496.8</v>
      </c>
      <c r="S34" s="2">
        <f t="shared" si="1"/>
        <v>397.44</v>
      </c>
      <c r="T34" s="2">
        <v>46</v>
      </c>
      <c r="U34" s="2">
        <v>56</v>
      </c>
      <c r="V34" s="2">
        <f t="shared" si="2"/>
        <v>499.44</v>
      </c>
    </row>
    <row r="35" s="1" customFormat="1" ht="12" spans="1:22">
      <c r="A35" s="1" t="s">
        <v>767</v>
      </c>
      <c r="B35" s="1" t="s">
        <v>28</v>
      </c>
      <c r="C35" s="1" t="s">
        <v>834</v>
      </c>
      <c r="D35" s="1" t="s">
        <v>835</v>
      </c>
      <c r="E35" s="2">
        <v>44</v>
      </c>
      <c r="F35" s="2">
        <v>32</v>
      </c>
      <c r="G35" s="2">
        <v>39</v>
      </c>
      <c r="H35" s="2">
        <v>39.8</v>
      </c>
      <c r="I35" s="2">
        <v>34</v>
      </c>
      <c r="J35" s="2">
        <v>36</v>
      </c>
      <c r="K35" s="2">
        <v>33</v>
      </c>
      <c r="L35" s="2">
        <v>39</v>
      </c>
      <c r="M35" s="2">
        <v>38</v>
      </c>
      <c r="N35" s="2">
        <v>33</v>
      </c>
      <c r="O35" s="2">
        <v>56</v>
      </c>
      <c r="P35" s="2">
        <v>38</v>
      </c>
      <c r="Q35" s="2">
        <v>35</v>
      </c>
      <c r="R35" s="2">
        <f t="shared" si="0"/>
        <v>496.8</v>
      </c>
      <c r="S35" s="2">
        <f t="shared" si="1"/>
        <v>397.44</v>
      </c>
      <c r="T35" s="2">
        <v>46</v>
      </c>
      <c r="U35" s="2">
        <v>56</v>
      </c>
      <c r="V35" s="2">
        <f t="shared" si="2"/>
        <v>499.44</v>
      </c>
    </row>
    <row r="36" s="1" customFormat="1" ht="12" spans="1:22">
      <c r="A36" s="1" t="s">
        <v>767</v>
      </c>
      <c r="B36" s="1" t="s">
        <v>28</v>
      </c>
      <c r="C36" s="1" t="s">
        <v>836</v>
      </c>
      <c r="D36" s="1" t="s">
        <v>837</v>
      </c>
      <c r="E36" s="2">
        <v>44</v>
      </c>
      <c r="F36" s="2">
        <v>32</v>
      </c>
      <c r="G36" s="2">
        <v>39</v>
      </c>
      <c r="H36" s="2">
        <v>39.8</v>
      </c>
      <c r="I36" s="2">
        <v>34</v>
      </c>
      <c r="J36" s="2">
        <v>36</v>
      </c>
      <c r="K36" s="2">
        <v>33</v>
      </c>
      <c r="L36" s="2">
        <v>39</v>
      </c>
      <c r="M36" s="2">
        <v>38</v>
      </c>
      <c r="N36" s="2">
        <v>33</v>
      </c>
      <c r="O36" s="2">
        <v>56</v>
      </c>
      <c r="P36" s="2">
        <v>38</v>
      </c>
      <c r="Q36" s="2">
        <v>35</v>
      </c>
      <c r="R36" s="2">
        <f t="shared" si="0"/>
        <v>496.8</v>
      </c>
      <c r="S36" s="2">
        <f t="shared" si="1"/>
        <v>397.44</v>
      </c>
      <c r="T36" s="2">
        <v>46</v>
      </c>
      <c r="U36" s="2">
        <v>56</v>
      </c>
      <c r="V36" s="2">
        <f t="shared" si="2"/>
        <v>499.44</v>
      </c>
    </row>
    <row r="37" s="1" customFormat="1" ht="12" spans="1:22">
      <c r="A37" s="1" t="s">
        <v>767</v>
      </c>
      <c r="B37" s="1" t="s">
        <v>28</v>
      </c>
      <c r="C37" s="1" t="s">
        <v>838</v>
      </c>
      <c r="D37" s="1" t="s">
        <v>839</v>
      </c>
      <c r="E37" s="2">
        <v>44</v>
      </c>
      <c r="F37" s="2">
        <v>32</v>
      </c>
      <c r="G37" s="2">
        <v>39</v>
      </c>
      <c r="H37" s="2">
        <v>39.8</v>
      </c>
      <c r="I37" s="2">
        <v>34</v>
      </c>
      <c r="J37" s="2">
        <v>36</v>
      </c>
      <c r="K37" s="2">
        <v>33</v>
      </c>
      <c r="L37" s="2">
        <v>39</v>
      </c>
      <c r="M37" s="2">
        <v>38</v>
      </c>
      <c r="N37" s="2">
        <v>33</v>
      </c>
      <c r="O37" s="2">
        <v>56</v>
      </c>
      <c r="P37" s="2">
        <v>38</v>
      </c>
      <c r="Q37" s="2">
        <v>35</v>
      </c>
      <c r="R37" s="2">
        <f t="shared" si="0"/>
        <v>496.8</v>
      </c>
      <c r="S37" s="2">
        <f t="shared" si="1"/>
        <v>397.44</v>
      </c>
      <c r="T37" s="2">
        <v>46</v>
      </c>
      <c r="U37" s="2">
        <v>56</v>
      </c>
      <c r="V37" s="2">
        <f t="shared" si="2"/>
        <v>499.44</v>
      </c>
    </row>
    <row r="38" s="1" customFormat="1" ht="12" spans="1:22">
      <c r="A38" s="1" t="s">
        <v>767</v>
      </c>
      <c r="B38" s="1" t="s">
        <v>28</v>
      </c>
      <c r="C38" s="1" t="s">
        <v>840</v>
      </c>
      <c r="D38" s="1" t="s">
        <v>841</v>
      </c>
      <c r="E38" s="2">
        <v>44</v>
      </c>
      <c r="F38" s="2">
        <v>32</v>
      </c>
      <c r="G38" s="2">
        <v>39</v>
      </c>
      <c r="H38" s="2">
        <v>39.8</v>
      </c>
      <c r="I38" s="2">
        <v>34</v>
      </c>
      <c r="J38" s="2">
        <v>36</v>
      </c>
      <c r="K38" s="2">
        <v>33</v>
      </c>
      <c r="L38" s="2">
        <v>39</v>
      </c>
      <c r="M38" s="2">
        <v>38</v>
      </c>
      <c r="N38" s="2">
        <v>33</v>
      </c>
      <c r="O38" s="2">
        <v>56</v>
      </c>
      <c r="P38" s="2">
        <v>38</v>
      </c>
      <c r="Q38" s="2">
        <v>35</v>
      </c>
      <c r="R38" s="2">
        <f t="shared" si="0"/>
        <v>496.8</v>
      </c>
      <c r="S38" s="2">
        <f t="shared" si="1"/>
        <v>397.44</v>
      </c>
      <c r="T38" s="2">
        <v>46</v>
      </c>
      <c r="U38" s="2">
        <v>56</v>
      </c>
      <c r="V38" s="2">
        <f t="shared" si="2"/>
        <v>499.44</v>
      </c>
    </row>
    <row r="39" s="1" customFormat="1" ht="12" spans="1:22">
      <c r="A39" s="1" t="s">
        <v>767</v>
      </c>
      <c r="B39" s="1" t="s">
        <v>28</v>
      </c>
      <c r="C39" s="1" t="s">
        <v>842</v>
      </c>
      <c r="D39" s="1" t="s">
        <v>843</v>
      </c>
      <c r="E39" s="2">
        <v>44</v>
      </c>
      <c r="F39" s="2">
        <v>32</v>
      </c>
      <c r="G39" s="2">
        <v>39</v>
      </c>
      <c r="H39" s="2">
        <v>39.8</v>
      </c>
      <c r="I39" s="2">
        <v>34</v>
      </c>
      <c r="J39" s="2">
        <v>36</v>
      </c>
      <c r="K39" s="2">
        <v>33</v>
      </c>
      <c r="L39" s="2">
        <v>39</v>
      </c>
      <c r="M39" s="2">
        <v>38</v>
      </c>
      <c r="N39" s="2">
        <v>33</v>
      </c>
      <c r="O39" s="2">
        <v>56</v>
      </c>
      <c r="P39" s="2">
        <v>38</v>
      </c>
      <c r="Q39" s="2">
        <v>35</v>
      </c>
      <c r="R39" s="2">
        <f t="shared" si="0"/>
        <v>496.8</v>
      </c>
      <c r="S39" s="2">
        <f t="shared" si="1"/>
        <v>397.44</v>
      </c>
      <c r="T39" s="2">
        <v>46</v>
      </c>
      <c r="U39" s="2">
        <v>56</v>
      </c>
      <c r="V39" s="2">
        <f t="shared" si="2"/>
        <v>499.44</v>
      </c>
    </row>
    <row r="40" s="1" customFormat="1" ht="12" spans="1:22">
      <c r="A40" s="1" t="s">
        <v>767</v>
      </c>
      <c r="B40" s="1" t="s">
        <v>28</v>
      </c>
      <c r="C40" s="1" t="s">
        <v>844</v>
      </c>
      <c r="D40" s="1" t="s">
        <v>845</v>
      </c>
      <c r="E40" s="2">
        <v>44</v>
      </c>
      <c r="F40" s="2">
        <v>32</v>
      </c>
      <c r="G40" s="2">
        <v>39</v>
      </c>
      <c r="H40" s="2">
        <v>39.8</v>
      </c>
      <c r="I40" s="2">
        <v>34</v>
      </c>
      <c r="J40" s="2">
        <v>36</v>
      </c>
      <c r="K40" s="2">
        <v>33</v>
      </c>
      <c r="L40" s="2">
        <v>39</v>
      </c>
      <c r="M40" s="2">
        <v>38</v>
      </c>
      <c r="N40" s="2">
        <v>33</v>
      </c>
      <c r="O40" s="2">
        <v>56</v>
      </c>
      <c r="P40" s="2">
        <v>38</v>
      </c>
      <c r="Q40" s="2">
        <v>35</v>
      </c>
      <c r="R40" s="2">
        <f t="shared" si="0"/>
        <v>496.8</v>
      </c>
      <c r="S40" s="2">
        <f t="shared" si="1"/>
        <v>397.44</v>
      </c>
      <c r="T40" s="2">
        <v>46</v>
      </c>
      <c r="U40" s="2">
        <v>56</v>
      </c>
      <c r="V40" s="2">
        <f t="shared" si="2"/>
        <v>499.44</v>
      </c>
    </row>
    <row r="41" s="1" customFormat="1" ht="12" spans="1:22">
      <c r="A41" s="1" t="s">
        <v>767</v>
      </c>
      <c r="B41" s="1" t="s">
        <v>28</v>
      </c>
      <c r="C41" s="1" t="s">
        <v>846</v>
      </c>
      <c r="D41" s="1" t="s">
        <v>847</v>
      </c>
      <c r="E41" s="2">
        <v>44</v>
      </c>
      <c r="F41" s="2">
        <v>32</v>
      </c>
      <c r="G41" s="2">
        <v>39</v>
      </c>
      <c r="H41" s="2">
        <v>39.8</v>
      </c>
      <c r="I41" s="2">
        <v>34</v>
      </c>
      <c r="J41" s="2">
        <v>36</v>
      </c>
      <c r="K41" s="2">
        <v>33</v>
      </c>
      <c r="L41" s="2">
        <v>39</v>
      </c>
      <c r="M41" s="2">
        <v>38</v>
      </c>
      <c r="N41" s="2">
        <v>33</v>
      </c>
      <c r="O41" s="2">
        <v>56</v>
      </c>
      <c r="P41" s="2">
        <v>38</v>
      </c>
      <c r="Q41" s="2">
        <v>35</v>
      </c>
      <c r="R41" s="2">
        <f t="shared" si="0"/>
        <v>496.8</v>
      </c>
      <c r="S41" s="2">
        <f t="shared" si="1"/>
        <v>397.44</v>
      </c>
      <c r="T41" s="2">
        <v>46</v>
      </c>
      <c r="U41" s="2">
        <v>56</v>
      </c>
      <c r="V41" s="2">
        <f t="shared" si="2"/>
        <v>499.44</v>
      </c>
    </row>
    <row r="42" s="1" customFormat="1" ht="12" spans="1:22">
      <c r="A42" s="1" t="s">
        <v>767</v>
      </c>
      <c r="B42" s="1" t="s">
        <v>28</v>
      </c>
      <c r="C42" s="1" t="s">
        <v>848</v>
      </c>
      <c r="D42" s="1" t="s">
        <v>849</v>
      </c>
      <c r="E42" s="2">
        <v>44</v>
      </c>
      <c r="F42" s="2">
        <v>32</v>
      </c>
      <c r="G42" s="2">
        <v>39</v>
      </c>
      <c r="H42" s="2">
        <v>39.8</v>
      </c>
      <c r="I42" s="2">
        <v>34</v>
      </c>
      <c r="J42" s="2">
        <v>36</v>
      </c>
      <c r="K42" s="2">
        <v>33</v>
      </c>
      <c r="L42" s="2">
        <v>39</v>
      </c>
      <c r="M42" s="2">
        <v>38</v>
      </c>
      <c r="N42" s="2">
        <v>33</v>
      </c>
      <c r="O42" s="2">
        <v>56</v>
      </c>
      <c r="P42" s="2">
        <v>38</v>
      </c>
      <c r="Q42" s="2">
        <v>35</v>
      </c>
      <c r="R42" s="2">
        <f t="shared" si="0"/>
        <v>496.8</v>
      </c>
      <c r="S42" s="2">
        <f t="shared" si="1"/>
        <v>397.44</v>
      </c>
      <c r="T42" s="2">
        <v>46</v>
      </c>
      <c r="U42" s="2">
        <v>56</v>
      </c>
      <c r="V42" s="2">
        <f t="shared" si="2"/>
        <v>499.44</v>
      </c>
    </row>
    <row r="43" s="1" customFormat="1" ht="12" spans="1:22">
      <c r="A43" s="1" t="s">
        <v>767</v>
      </c>
      <c r="B43" s="1" t="s">
        <v>28</v>
      </c>
      <c r="C43" s="1" t="s">
        <v>850</v>
      </c>
      <c r="D43" s="1" t="s">
        <v>851</v>
      </c>
      <c r="E43" s="2">
        <v>44</v>
      </c>
      <c r="F43" s="2">
        <v>32</v>
      </c>
      <c r="G43" s="2">
        <v>39</v>
      </c>
      <c r="H43" s="2">
        <v>39.8</v>
      </c>
      <c r="I43" s="2">
        <v>34</v>
      </c>
      <c r="J43" s="2">
        <v>36</v>
      </c>
      <c r="K43" s="2">
        <v>33</v>
      </c>
      <c r="L43" s="2">
        <v>39</v>
      </c>
      <c r="M43" s="2">
        <v>38</v>
      </c>
      <c r="N43" s="2">
        <v>33</v>
      </c>
      <c r="O43" s="2">
        <v>56</v>
      </c>
      <c r="P43" s="2">
        <v>38</v>
      </c>
      <c r="Q43" s="2">
        <v>35</v>
      </c>
      <c r="R43" s="2">
        <f t="shared" si="0"/>
        <v>496.8</v>
      </c>
      <c r="S43" s="2">
        <f t="shared" si="1"/>
        <v>397.44</v>
      </c>
      <c r="T43" s="2">
        <v>46</v>
      </c>
      <c r="U43" s="2">
        <v>56</v>
      </c>
      <c r="V43" s="2">
        <f t="shared" si="2"/>
        <v>499.44</v>
      </c>
    </row>
    <row r="44" s="1" customFormat="1" ht="12" spans="1:22">
      <c r="A44" s="1" t="s">
        <v>767</v>
      </c>
      <c r="B44" s="1" t="s">
        <v>28</v>
      </c>
      <c r="C44" s="1" t="s">
        <v>852</v>
      </c>
      <c r="D44" s="1" t="s">
        <v>853</v>
      </c>
      <c r="E44" s="2">
        <v>44</v>
      </c>
      <c r="F44" s="2">
        <v>32</v>
      </c>
      <c r="G44" s="2">
        <v>39</v>
      </c>
      <c r="H44" s="2">
        <v>39.8</v>
      </c>
      <c r="I44" s="2">
        <v>34</v>
      </c>
      <c r="J44" s="2">
        <v>36</v>
      </c>
      <c r="K44" s="2">
        <v>33</v>
      </c>
      <c r="L44" s="2">
        <v>39</v>
      </c>
      <c r="M44" s="2">
        <v>38</v>
      </c>
      <c r="N44" s="2">
        <v>33</v>
      </c>
      <c r="O44" s="2">
        <v>56</v>
      </c>
      <c r="P44" s="2">
        <v>38</v>
      </c>
      <c r="Q44" s="2">
        <v>35</v>
      </c>
      <c r="R44" s="2">
        <f t="shared" si="0"/>
        <v>496.8</v>
      </c>
      <c r="S44" s="2">
        <f t="shared" si="1"/>
        <v>397.44</v>
      </c>
      <c r="T44" s="2">
        <v>46</v>
      </c>
      <c r="U44" s="2">
        <v>56</v>
      </c>
      <c r="V44" s="2">
        <f t="shared" si="2"/>
        <v>499.44</v>
      </c>
    </row>
  </sheetData>
  <autoFilter ref="A1:D44">
    <extLst/>
  </autoFilter>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8"/>
  <sheetViews>
    <sheetView topLeftCell="A35" workbookViewId="0">
      <selection activeCell="Z44" sqref="Z44"/>
    </sheetView>
  </sheetViews>
  <sheetFormatPr defaultColWidth="8.89166666666667" defaultRowHeight="13.5"/>
  <cols>
    <col min="1" max="1" width="9" customWidth="1"/>
    <col min="2" max="2" width="15.5583333333333" customWidth="1"/>
    <col min="3" max="3" width="10.775" customWidth="1"/>
    <col min="4" max="4" width="14.25" customWidth="1"/>
    <col min="5" max="17" width="4.125" style="2" customWidth="1"/>
    <col min="18" max="18" width="5.75" style="2" customWidth="1"/>
    <col min="19" max="19" width="6.625" style="2" customWidth="1"/>
    <col min="20" max="21" width="4.125" style="2" customWidth="1"/>
    <col min="22" max="22" width="6.625" style="2" customWidth="1"/>
  </cols>
  <sheetData>
    <row r="1" s="1" customFormat="1" ht="117" customHeight="1" spans="1:22">
      <c r="A1" s="1" t="s">
        <v>0</v>
      </c>
      <c r="B1" s="1" t="s">
        <v>1</v>
      </c>
      <c r="C1" s="1" t="s">
        <v>2</v>
      </c>
      <c r="D1" s="1" t="s">
        <v>3</v>
      </c>
      <c r="E1" s="2" t="s">
        <v>854</v>
      </c>
      <c r="F1" s="2" t="s">
        <v>855</v>
      </c>
      <c r="G1" s="2" t="s">
        <v>856</v>
      </c>
      <c r="H1" s="2" t="s">
        <v>857</v>
      </c>
      <c r="I1" s="2" t="s">
        <v>858</v>
      </c>
      <c r="J1" s="2" t="s">
        <v>859</v>
      </c>
      <c r="K1" s="2" t="s">
        <v>860</v>
      </c>
      <c r="L1" s="2" t="s">
        <v>861</v>
      </c>
      <c r="M1" s="2" t="s">
        <v>862</v>
      </c>
      <c r="N1" s="2" t="s">
        <v>863</v>
      </c>
      <c r="O1" s="2" t="s">
        <v>864</v>
      </c>
      <c r="P1" s="2" t="s">
        <v>865</v>
      </c>
      <c r="Q1" s="2" t="s">
        <v>866</v>
      </c>
      <c r="R1" s="2" t="s">
        <v>21</v>
      </c>
      <c r="S1" s="2" t="s">
        <v>22</v>
      </c>
      <c r="T1" s="2" t="s">
        <v>23</v>
      </c>
      <c r="U1" s="2" t="s">
        <v>24</v>
      </c>
      <c r="V1" s="2" t="s">
        <v>26</v>
      </c>
    </row>
    <row r="2" s="1" customFormat="1" ht="12" spans="1:22">
      <c r="A2" s="1" t="s">
        <v>867</v>
      </c>
      <c r="B2" s="1" t="s">
        <v>28</v>
      </c>
      <c r="C2" s="1" t="s">
        <v>868</v>
      </c>
      <c r="D2" s="1" t="s">
        <v>869</v>
      </c>
      <c r="E2" s="2">
        <v>38</v>
      </c>
      <c r="F2" s="2">
        <v>45</v>
      </c>
      <c r="G2" s="2">
        <v>39.8</v>
      </c>
      <c r="H2" s="2">
        <v>45</v>
      </c>
      <c r="I2" s="2">
        <v>65</v>
      </c>
      <c r="J2" s="2">
        <v>35</v>
      </c>
      <c r="K2" s="2">
        <v>26</v>
      </c>
      <c r="L2" s="2">
        <v>31</v>
      </c>
      <c r="M2" s="2">
        <v>52</v>
      </c>
      <c r="N2" s="2">
        <v>36</v>
      </c>
      <c r="O2" s="2">
        <v>36</v>
      </c>
      <c r="P2" s="2">
        <v>49.8</v>
      </c>
      <c r="Q2" s="2">
        <v>43</v>
      </c>
      <c r="R2" s="2">
        <f>SUM(E2:Q2)</f>
        <v>541.6</v>
      </c>
      <c r="S2" s="2">
        <f>R2*0.8</f>
        <v>433.28</v>
      </c>
      <c r="T2" s="2">
        <v>46</v>
      </c>
      <c r="U2" s="2">
        <v>56</v>
      </c>
      <c r="V2" s="2">
        <f>S2+T2+U2</f>
        <v>535.28</v>
      </c>
    </row>
    <row r="3" s="1" customFormat="1" ht="12" spans="1:22">
      <c r="A3" s="1" t="s">
        <v>867</v>
      </c>
      <c r="B3" s="1" t="s">
        <v>28</v>
      </c>
      <c r="C3" s="1" t="s">
        <v>870</v>
      </c>
      <c r="D3" s="1" t="s">
        <v>871</v>
      </c>
      <c r="E3" s="2">
        <v>38</v>
      </c>
      <c r="F3" s="2">
        <v>45</v>
      </c>
      <c r="G3" s="2">
        <v>39.8</v>
      </c>
      <c r="H3" s="2">
        <v>45</v>
      </c>
      <c r="I3" s="2">
        <v>65</v>
      </c>
      <c r="J3" s="2">
        <v>35</v>
      </c>
      <c r="K3" s="2">
        <v>26</v>
      </c>
      <c r="L3" s="2">
        <v>31</v>
      </c>
      <c r="M3" s="2">
        <v>52</v>
      </c>
      <c r="N3" s="2">
        <v>36</v>
      </c>
      <c r="O3" s="2">
        <v>36</v>
      </c>
      <c r="P3" s="2">
        <v>49.8</v>
      </c>
      <c r="Q3" s="2">
        <v>43</v>
      </c>
      <c r="R3" s="2">
        <f t="shared" ref="R3:R34" si="0">SUM(E3:Q3)</f>
        <v>541.6</v>
      </c>
      <c r="S3" s="2">
        <f t="shared" ref="S3:S34" si="1">R3*0.8</f>
        <v>433.28</v>
      </c>
      <c r="T3" s="2">
        <v>46</v>
      </c>
      <c r="U3" s="2">
        <v>56</v>
      </c>
      <c r="V3" s="2">
        <f t="shared" ref="V3:V34" si="2">S3+T3+U3</f>
        <v>535.28</v>
      </c>
    </row>
    <row r="4" s="1" customFormat="1" ht="12" spans="1:22">
      <c r="A4" s="1" t="s">
        <v>867</v>
      </c>
      <c r="B4" s="1" t="s">
        <v>28</v>
      </c>
      <c r="C4" s="1" t="s">
        <v>872</v>
      </c>
      <c r="D4" s="1" t="s">
        <v>873</v>
      </c>
      <c r="E4" s="2">
        <v>38</v>
      </c>
      <c r="F4" s="2">
        <v>45</v>
      </c>
      <c r="G4" s="2">
        <v>39.8</v>
      </c>
      <c r="H4" s="2">
        <v>45</v>
      </c>
      <c r="I4" s="2">
        <v>65</v>
      </c>
      <c r="J4" s="2">
        <v>35</v>
      </c>
      <c r="K4" s="2">
        <v>26</v>
      </c>
      <c r="L4" s="2">
        <v>31</v>
      </c>
      <c r="M4" s="2">
        <v>52</v>
      </c>
      <c r="N4" s="2">
        <v>36</v>
      </c>
      <c r="O4" s="2">
        <v>36</v>
      </c>
      <c r="P4" s="2">
        <v>49.8</v>
      </c>
      <c r="Q4" s="2">
        <v>43</v>
      </c>
      <c r="R4" s="2">
        <f t="shared" si="0"/>
        <v>541.6</v>
      </c>
      <c r="S4" s="2">
        <f t="shared" si="1"/>
        <v>433.28</v>
      </c>
      <c r="T4" s="2">
        <v>46</v>
      </c>
      <c r="U4" s="2">
        <v>56</v>
      </c>
      <c r="V4" s="2">
        <f t="shared" si="2"/>
        <v>535.28</v>
      </c>
    </row>
    <row r="5" s="1" customFormat="1" ht="12" spans="1:22">
      <c r="A5" s="1" t="s">
        <v>867</v>
      </c>
      <c r="B5" s="1" t="s">
        <v>28</v>
      </c>
      <c r="C5" s="1" t="s">
        <v>874</v>
      </c>
      <c r="D5" s="1" t="s">
        <v>875</v>
      </c>
      <c r="E5" s="2">
        <v>38</v>
      </c>
      <c r="F5" s="2">
        <v>45</v>
      </c>
      <c r="G5" s="2">
        <v>39.8</v>
      </c>
      <c r="H5" s="2">
        <v>45</v>
      </c>
      <c r="I5" s="2">
        <v>65</v>
      </c>
      <c r="J5" s="2">
        <v>35</v>
      </c>
      <c r="K5" s="2">
        <v>26</v>
      </c>
      <c r="L5" s="2">
        <v>31</v>
      </c>
      <c r="M5" s="2">
        <v>52</v>
      </c>
      <c r="N5" s="2">
        <v>36</v>
      </c>
      <c r="O5" s="2">
        <v>36</v>
      </c>
      <c r="P5" s="2">
        <v>49.8</v>
      </c>
      <c r="Q5" s="2">
        <v>43</v>
      </c>
      <c r="R5" s="2">
        <f t="shared" si="0"/>
        <v>541.6</v>
      </c>
      <c r="S5" s="2">
        <f t="shared" si="1"/>
        <v>433.28</v>
      </c>
      <c r="T5" s="2">
        <v>46</v>
      </c>
      <c r="U5" s="2">
        <v>56</v>
      </c>
      <c r="V5" s="2">
        <f t="shared" si="2"/>
        <v>535.28</v>
      </c>
    </row>
    <row r="6" s="1" customFormat="1" ht="12" spans="1:22">
      <c r="A6" s="1" t="s">
        <v>867</v>
      </c>
      <c r="B6" s="1" t="s">
        <v>28</v>
      </c>
      <c r="C6" s="1" t="s">
        <v>876</v>
      </c>
      <c r="D6" s="1" t="s">
        <v>877</v>
      </c>
      <c r="E6" s="2">
        <v>38</v>
      </c>
      <c r="F6" s="2">
        <v>45</v>
      </c>
      <c r="G6" s="2">
        <v>39.8</v>
      </c>
      <c r="H6" s="2">
        <v>45</v>
      </c>
      <c r="I6" s="2">
        <v>65</v>
      </c>
      <c r="J6" s="2">
        <v>35</v>
      </c>
      <c r="K6" s="2">
        <v>26</v>
      </c>
      <c r="L6" s="2">
        <v>31</v>
      </c>
      <c r="M6" s="2">
        <v>52</v>
      </c>
      <c r="N6" s="2">
        <v>36</v>
      </c>
      <c r="O6" s="2">
        <v>36</v>
      </c>
      <c r="P6" s="2">
        <v>49.8</v>
      </c>
      <c r="Q6" s="2">
        <v>43</v>
      </c>
      <c r="R6" s="2">
        <f t="shared" si="0"/>
        <v>541.6</v>
      </c>
      <c r="S6" s="2">
        <f t="shared" si="1"/>
        <v>433.28</v>
      </c>
      <c r="T6" s="2">
        <v>46</v>
      </c>
      <c r="U6" s="2">
        <v>56</v>
      </c>
      <c r="V6" s="2">
        <f t="shared" si="2"/>
        <v>535.28</v>
      </c>
    </row>
    <row r="7" s="1" customFormat="1" ht="12" spans="1:22">
      <c r="A7" s="1" t="s">
        <v>867</v>
      </c>
      <c r="B7" s="1" t="s">
        <v>28</v>
      </c>
      <c r="C7" s="1" t="s">
        <v>878</v>
      </c>
      <c r="D7" s="1" t="s">
        <v>879</v>
      </c>
      <c r="E7" s="2">
        <v>38</v>
      </c>
      <c r="F7" s="2">
        <v>45</v>
      </c>
      <c r="G7" s="2">
        <v>39.8</v>
      </c>
      <c r="H7" s="2">
        <v>45</v>
      </c>
      <c r="I7" s="2">
        <v>65</v>
      </c>
      <c r="J7" s="2">
        <v>35</v>
      </c>
      <c r="K7" s="2">
        <v>26</v>
      </c>
      <c r="L7" s="2">
        <v>31</v>
      </c>
      <c r="M7" s="2">
        <v>52</v>
      </c>
      <c r="N7" s="2">
        <v>36</v>
      </c>
      <c r="O7" s="2">
        <v>36</v>
      </c>
      <c r="P7" s="2">
        <v>49.8</v>
      </c>
      <c r="Q7" s="2">
        <v>43</v>
      </c>
      <c r="R7" s="2">
        <f t="shared" si="0"/>
        <v>541.6</v>
      </c>
      <c r="S7" s="2">
        <f t="shared" si="1"/>
        <v>433.28</v>
      </c>
      <c r="T7" s="2">
        <v>46</v>
      </c>
      <c r="U7" s="2">
        <v>56</v>
      </c>
      <c r="V7" s="2">
        <f t="shared" si="2"/>
        <v>535.28</v>
      </c>
    </row>
    <row r="8" s="1" customFormat="1" ht="12" spans="1:22">
      <c r="A8" s="1" t="s">
        <v>867</v>
      </c>
      <c r="B8" s="1" t="s">
        <v>28</v>
      </c>
      <c r="C8" s="1" t="s">
        <v>880</v>
      </c>
      <c r="D8" s="1" t="s">
        <v>881</v>
      </c>
      <c r="E8" s="2">
        <v>38</v>
      </c>
      <c r="F8" s="2">
        <v>45</v>
      </c>
      <c r="G8" s="2">
        <v>39.8</v>
      </c>
      <c r="H8" s="2">
        <v>45</v>
      </c>
      <c r="I8" s="2">
        <v>65</v>
      </c>
      <c r="J8" s="2">
        <v>35</v>
      </c>
      <c r="K8" s="2">
        <v>26</v>
      </c>
      <c r="L8" s="2">
        <v>31</v>
      </c>
      <c r="M8" s="2">
        <v>52</v>
      </c>
      <c r="N8" s="2">
        <v>36</v>
      </c>
      <c r="O8" s="2">
        <v>36</v>
      </c>
      <c r="P8" s="2">
        <v>49.8</v>
      </c>
      <c r="Q8" s="2">
        <v>43</v>
      </c>
      <c r="R8" s="2">
        <f t="shared" si="0"/>
        <v>541.6</v>
      </c>
      <c r="S8" s="2">
        <f t="shared" si="1"/>
        <v>433.28</v>
      </c>
      <c r="T8" s="2">
        <v>46</v>
      </c>
      <c r="U8" s="2">
        <v>56</v>
      </c>
      <c r="V8" s="2">
        <f t="shared" si="2"/>
        <v>535.28</v>
      </c>
    </row>
    <row r="9" s="1" customFormat="1" ht="12" spans="1:22">
      <c r="A9" s="1" t="s">
        <v>867</v>
      </c>
      <c r="B9" s="1" t="s">
        <v>28</v>
      </c>
      <c r="C9" s="1" t="s">
        <v>882</v>
      </c>
      <c r="D9" s="1" t="s">
        <v>883</v>
      </c>
      <c r="E9" s="2">
        <v>38</v>
      </c>
      <c r="F9" s="2">
        <v>45</v>
      </c>
      <c r="G9" s="2">
        <v>39.8</v>
      </c>
      <c r="H9" s="2">
        <v>45</v>
      </c>
      <c r="I9" s="2">
        <v>65</v>
      </c>
      <c r="J9" s="2">
        <v>35</v>
      </c>
      <c r="K9" s="2">
        <v>26</v>
      </c>
      <c r="L9" s="2">
        <v>31</v>
      </c>
      <c r="M9" s="2">
        <v>52</v>
      </c>
      <c r="N9" s="2">
        <v>36</v>
      </c>
      <c r="O9" s="2">
        <v>36</v>
      </c>
      <c r="P9" s="2">
        <v>49.8</v>
      </c>
      <c r="Q9" s="2">
        <v>43</v>
      </c>
      <c r="R9" s="2">
        <f t="shared" si="0"/>
        <v>541.6</v>
      </c>
      <c r="S9" s="2">
        <f t="shared" si="1"/>
        <v>433.28</v>
      </c>
      <c r="T9" s="2">
        <v>46</v>
      </c>
      <c r="U9" s="2">
        <v>56</v>
      </c>
      <c r="V9" s="2">
        <f t="shared" si="2"/>
        <v>535.28</v>
      </c>
    </row>
    <row r="10" s="1" customFormat="1" ht="12" spans="1:22">
      <c r="A10" s="1" t="s">
        <v>867</v>
      </c>
      <c r="B10" s="1" t="s">
        <v>28</v>
      </c>
      <c r="C10" s="1" t="s">
        <v>884</v>
      </c>
      <c r="D10" s="1" t="s">
        <v>885</v>
      </c>
      <c r="E10" s="2">
        <v>38</v>
      </c>
      <c r="F10" s="2">
        <v>45</v>
      </c>
      <c r="G10" s="2">
        <v>39.8</v>
      </c>
      <c r="H10" s="2">
        <v>45</v>
      </c>
      <c r="I10" s="2">
        <v>65</v>
      </c>
      <c r="J10" s="2">
        <v>35</v>
      </c>
      <c r="K10" s="2">
        <v>26</v>
      </c>
      <c r="L10" s="2">
        <v>31</v>
      </c>
      <c r="M10" s="2">
        <v>52</v>
      </c>
      <c r="N10" s="2">
        <v>36</v>
      </c>
      <c r="O10" s="2">
        <v>36</v>
      </c>
      <c r="P10" s="2">
        <v>49.8</v>
      </c>
      <c r="Q10" s="2">
        <v>43</v>
      </c>
      <c r="R10" s="2">
        <f t="shared" si="0"/>
        <v>541.6</v>
      </c>
      <c r="S10" s="2">
        <f t="shared" si="1"/>
        <v>433.28</v>
      </c>
      <c r="T10" s="2">
        <v>46</v>
      </c>
      <c r="U10" s="2">
        <v>56</v>
      </c>
      <c r="V10" s="2">
        <f t="shared" si="2"/>
        <v>535.28</v>
      </c>
    </row>
    <row r="11" s="1" customFormat="1" ht="12" spans="1:22">
      <c r="A11" s="1" t="s">
        <v>867</v>
      </c>
      <c r="B11" s="1" t="s">
        <v>28</v>
      </c>
      <c r="C11" s="1" t="s">
        <v>886</v>
      </c>
      <c r="D11" s="1" t="s">
        <v>887</v>
      </c>
      <c r="E11" s="2">
        <v>38</v>
      </c>
      <c r="F11" s="2">
        <v>45</v>
      </c>
      <c r="G11" s="2">
        <v>39.8</v>
      </c>
      <c r="H11" s="2">
        <v>45</v>
      </c>
      <c r="I11" s="2">
        <v>65</v>
      </c>
      <c r="J11" s="2">
        <v>35</v>
      </c>
      <c r="K11" s="2">
        <v>26</v>
      </c>
      <c r="L11" s="2">
        <v>31</v>
      </c>
      <c r="M11" s="2">
        <v>52</v>
      </c>
      <c r="N11" s="2">
        <v>36</v>
      </c>
      <c r="O11" s="2">
        <v>36</v>
      </c>
      <c r="P11" s="2">
        <v>49.8</v>
      </c>
      <c r="Q11" s="2">
        <v>43</v>
      </c>
      <c r="R11" s="2">
        <f t="shared" si="0"/>
        <v>541.6</v>
      </c>
      <c r="S11" s="2">
        <f t="shared" si="1"/>
        <v>433.28</v>
      </c>
      <c r="T11" s="2">
        <v>46</v>
      </c>
      <c r="U11" s="2">
        <v>56</v>
      </c>
      <c r="V11" s="2">
        <f t="shared" si="2"/>
        <v>535.28</v>
      </c>
    </row>
    <row r="12" s="1" customFormat="1" ht="12" spans="1:22">
      <c r="A12" s="1" t="s">
        <v>867</v>
      </c>
      <c r="B12" s="1" t="s">
        <v>28</v>
      </c>
      <c r="C12" s="1" t="s">
        <v>888</v>
      </c>
      <c r="D12" s="1" t="s">
        <v>889</v>
      </c>
      <c r="E12" s="2">
        <v>38</v>
      </c>
      <c r="F12" s="2">
        <v>45</v>
      </c>
      <c r="G12" s="2">
        <v>39.8</v>
      </c>
      <c r="H12" s="2">
        <v>45</v>
      </c>
      <c r="I12" s="2">
        <v>65</v>
      </c>
      <c r="J12" s="2">
        <v>35</v>
      </c>
      <c r="K12" s="2">
        <v>26</v>
      </c>
      <c r="L12" s="2">
        <v>31</v>
      </c>
      <c r="M12" s="2">
        <v>52</v>
      </c>
      <c r="N12" s="2">
        <v>36</v>
      </c>
      <c r="O12" s="2">
        <v>36</v>
      </c>
      <c r="P12" s="2">
        <v>49.8</v>
      </c>
      <c r="Q12" s="2">
        <v>43</v>
      </c>
      <c r="R12" s="2">
        <f t="shared" si="0"/>
        <v>541.6</v>
      </c>
      <c r="S12" s="2">
        <f t="shared" si="1"/>
        <v>433.28</v>
      </c>
      <c r="T12" s="2">
        <v>46</v>
      </c>
      <c r="U12" s="2">
        <v>56</v>
      </c>
      <c r="V12" s="2">
        <f t="shared" si="2"/>
        <v>535.28</v>
      </c>
    </row>
    <row r="13" s="1" customFormat="1" ht="12" spans="1:22">
      <c r="A13" s="1" t="s">
        <v>867</v>
      </c>
      <c r="B13" s="1" t="s">
        <v>28</v>
      </c>
      <c r="C13" s="1" t="s">
        <v>890</v>
      </c>
      <c r="D13" s="1" t="s">
        <v>891</v>
      </c>
      <c r="E13" s="2">
        <v>38</v>
      </c>
      <c r="F13" s="2">
        <v>45</v>
      </c>
      <c r="G13" s="2">
        <v>39.8</v>
      </c>
      <c r="H13" s="2">
        <v>45</v>
      </c>
      <c r="I13" s="2">
        <v>65</v>
      </c>
      <c r="J13" s="2">
        <v>35</v>
      </c>
      <c r="K13" s="2">
        <v>26</v>
      </c>
      <c r="L13" s="2">
        <v>31</v>
      </c>
      <c r="M13" s="2">
        <v>52</v>
      </c>
      <c r="N13" s="2">
        <v>36</v>
      </c>
      <c r="O13" s="2">
        <v>36</v>
      </c>
      <c r="P13" s="2">
        <v>49.8</v>
      </c>
      <c r="Q13" s="2">
        <v>43</v>
      </c>
      <c r="R13" s="2">
        <f t="shared" si="0"/>
        <v>541.6</v>
      </c>
      <c r="S13" s="2">
        <f t="shared" si="1"/>
        <v>433.28</v>
      </c>
      <c r="T13" s="2">
        <v>46</v>
      </c>
      <c r="U13" s="2">
        <v>56</v>
      </c>
      <c r="V13" s="2">
        <f t="shared" si="2"/>
        <v>535.28</v>
      </c>
    </row>
    <row r="14" s="1" customFormat="1" ht="12" spans="1:22">
      <c r="A14" s="1" t="s">
        <v>867</v>
      </c>
      <c r="B14" s="1" t="s">
        <v>28</v>
      </c>
      <c r="C14" s="1" t="s">
        <v>892</v>
      </c>
      <c r="D14" s="1" t="s">
        <v>893</v>
      </c>
      <c r="E14" s="2">
        <v>38</v>
      </c>
      <c r="F14" s="2">
        <v>45</v>
      </c>
      <c r="G14" s="2">
        <v>39.8</v>
      </c>
      <c r="H14" s="2">
        <v>45</v>
      </c>
      <c r="I14" s="2">
        <v>65</v>
      </c>
      <c r="J14" s="2">
        <v>35</v>
      </c>
      <c r="K14" s="2">
        <v>26</v>
      </c>
      <c r="L14" s="2">
        <v>31</v>
      </c>
      <c r="M14" s="2">
        <v>52</v>
      </c>
      <c r="N14" s="2">
        <v>36</v>
      </c>
      <c r="O14" s="2">
        <v>36</v>
      </c>
      <c r="P14" s="2">
        <v>49.8</v>
      </c>
      <c r="Q14" s="2">
        <v>43</v>
      </c>
      <c r="R14" s="2">
        <f t="shared" si="0"/>
        <v>541.6</v>
      </c>
      <c r="S14" s="2">
        <f t="shared" si="1"/>
        <v>433.28</v>
      </c>
      <c r="T14" s="2">
        <v>46</v>
      </c>
      <c r="U14" s="2">
        <v>56</v>
      </c>
      <c r="V14" s="2">
        <f t="shared" si="2"/>
        <v>535.28</v>
      </c>
    </row>
    <row r="15" s="1" customFormat="1" ht="12" spans="1:22">
      <c r="A15" s="1" t="s">
        <v>867</v>
      </c>
      <c r="B15" s="1" t="s">
        <v>28</v>
      </c>
      <c r="C15" s="1" t="s">
        <v>894</v>
      </c>
      <c r="D15" s="1" t="s">
        <v>895</v>
      </c>
      <c r="E15" s="2">
        <v>38</v>
      </c>
      <c r="F15" s="2">
        <v>45</v>
      </c>
      <c r="G15" s="2">
        <v>39.8</v>
      </c>
      <c r="H15" s="2">
        <v>45</v>
      </c>
      <c r="I15" s="2">
        <v>65</v>
      </c>
      <c r="J15" s="2">
        <v>35</v>
      </c>
      <c r="K15" s="2">
        <v>26</v>
      </c>
      <c r="L15" s="2">
        <v>31</v>
      </c>
      <c r="M15" s="2">
        <v>52</v>
      </c>
      <c r="N15" s="2">
        <v>36</v>
      </c>
      <c r="O15" s="2">
        <v>36</v>
      </c>
      <c r="P15" s="2">
        <v>49.8</v>
      </c>
      <c r="Q15" s="2">
        <v>43</v>
      </c>
      <c r="R15" s="2">
        <f t="shared" si="0"/>
        <v>541.6</v>
      </c>
      <c r="S15" s="2">
        <f t="shared" si="1"/>
        <v>433.28</v>
      </c>
      <c r="T15" s="2">
        <v>46</v>
      </c>
      <c r="U15" s="2">
        <v>56</v>
      </c>
      <c r="V15" s="2">
        <f t="shared" si="2"/>
        <v>535.28</v>
      </c>
    </row>
    <row r="16" s="1" customFormat="1" ht="12" spans="1:22">
      <c r="A16" s="1" t="s">
        <v>867</v>
      </c>
      <c r="B16" s="1" t="s">
        <v>28</v>
      </c>
      <c r="C16" s="1" t="s">
        <v>896</v>
      </c>
      <c r="D16" s="1" t="s">
        <v>897</v>
      </c>
      <c r="E16" s="2">
        <v>38</v>
      </c>
      <c r="F16" s="2">
        <v>45</v>
      </c>
      <c r="G16" s="2">
        <v>39.8</v>
      </c>
      <c r="H16" s="2">
        <v>45</v>
      </c>
      <c r="I16" s="2">
        <v>65</v>
      </c>
      <c r="J16" s="2">
        <v>35</v>
      </c>
      <c r="K16" s="2">
        <v>26</v>
      </c>
      <c r="L16" s="2">
        <v>31</v>
      </c>
      <c r="M16" s="2">
        <v>52</v>
      </c>
      <c r="N16" s="2">
        <v>36</v>
      </c>
      <c r="O16" s="2">
        <v>36</v>
      </c>
      <c r="P16" s="2">
        <v>49.8</v>
      </c>
      <c r="Q16" s="2">
        <v>43</v>
      </c>
      <c r="R16" s="2">
        <f t="shared" si="0"/>
        <v>541.6</v>
      </c>
      <c r="S16" s="2">
        <f t="shared" si="1"/>
        <v>433.28</v>
      </c>
      <c r="T16" s="2">
        <v>46</v>
      </c>
      <c r="U16" s="2">
        <v>56</v>
      </c>
      <c r="V16" s="2">
        <f t="shared" si="2"/>
        <v>535.28</v>
      </c>
    </row>
    <row r="17" s="1" customFormat="1" ht="12" spans="1:22">
      <c r="A17" s="1" t="s">
        <v>867</v>
      </c>
      <c r="B17" s="1" t="s">
        <v>28</v>
      </c>
      <c r="C17" s="1" t="s">
        <v>898</v>
      </c>
      <c r="D17" s="1" t="s">
        <v>899</v>
      </c>
      <c r="E17" s="2">
        <v>38</v>
      </c>
      <c r="F17" s="2">
        <v>45</v>
      </c>
      <c r="G17" s="2">
        <v>39.8</v>
      </c>
      <c r="H17" s="2">
        <v>45</v>
      </c>
      <c r="I17" s="2">
        <v>65</v>
      </c>
      <c r="J17" s="2">
        <v>35</v>
      </c>
      <c r="K17" s="2">
        <v>26</v>
      </c>
      <c r="L17" s="2">
        <v>31</v>
      </c>
      <c r="M17" s="2">
        <v>52</v>
      </c>
      <c r="N17" s="2">
        <v>36</v>
      </c>
      <c r="O17" s="2">
        <v>36</v>
      </c>
      <c r="P17" s="2">
        <v>49.8</v>
      </c>
      <c r="Q17" s="2">
        <v>43</v>
      </c>
      <c r="R17" s="2">
        <f t="shared" si="0"/>
        <v>541.6</v>
      </c>
      <c r="S17" s="2">
        <f t="shared" si="1"/>
        <v>433.28</v>
      </c>
      <c r="T17" s="2">
        <v>46</v>
      </c>
      <c r="U17" s="2">
        <v>56</v>
      </c>
      <c r="V17" s="2">
        <f t="shared" si="2"/>
        <v>535.28</v>
      </c>
    </row>
    <row r="18" s="1" customFormat="1" ht="12" spans="1:22">
      <c r="A18" s="1" t="s">
        <v>867</v>
      </c>
      <c r="B18" s="1" t="s">
        <v>28</v>
      </c>
      <c r="C18" s="1" t="s">
        <v>900</v>
      </c>
      <c r="D18" s="1" t="s">
        <v>901</v>
      </c>
      <c r="E18" s="2">
        <v>38</v>
      </c>
      <c r="F18" s="2">
        <v>45</v>
      </c>
      <c r="G18" s="2">
        <v>39.8</v>
      </c>
      <c r="H18" s="2">
        <v>45</v>
      </c>
      <c r="I18" s="2">
        <v>65</v>
      </c>
      <c r="J18" s="2">
        <v>35</v>
      </c>
      <c r="K18" s="2">
        <v>26</v>
      </c>
      <c r="L18" s="2">
        <v>31</v>
      </c>
      <c r="M18" s="2">
        <v>52</v>
      </c>
      <c r="N18" s="2">
        <v>36</v>
      </c>
      <c r="O18" s="2">
        <v>36</v>
      </c>
      <c r="P18" s="2">
        <v>49.8</v>
      </c>
      <c r="Q18" s="2">
        <v>43</v>
      </c>
      <c r="R18" s="2">
        <f t="shared" si="0"/>
        <v>541.6</v>
      </c>
      <c r="S18" s="2">
        <f t="shared" si="1"/>
        <v>433.28</v>
      </c>
      <c r="T18" s="2">
        <v>46</v>
      </c>
      <c r="U18" s="2">
        <v>56</v>
      </c>
      <c r="V18" s="2">
        <f t="shared" si="2"/>
        <v>535.28</v>
      </c>
    </row>
    <row r="19" s="1" customFormat="1" ht="12" spans="1:22">
      <c r="A19" s="1" t="s">
        <v>867</v>
      </c>
      <c r="B19" s="1" t="s">
        <v>28</v>
      </c>
      <c r="C19" s="1" t="s">
        <v>902</v>
      </c>
      <c r="D19" s="1" t="s">
        <v>903</v>
      </c>
      <c r="E19" s="2">
        <v>38</v>
      </c>
      <c r="F19" s="2">
        <v>45</v>
      </c>
      <c r="G19" s="2">
        <v>39.8</v>
      </c>
      <c r="H19" s="2">
        <v>45</v>
      </c>
      <c r="I19" s="2">
        <v>65</v>
      </c>
      <c r="J19" s="2">
        <v>35</v>
      </c>
      <c r="K19" s="2">
        <v>26</v>
      </c>
      <c r="L19" s="2">
        <v>31</v>
      </c>
      <c r="M19" s="2">
        <v>52</v>
      </c>
      <c r="N19" s="2">
        <v>36</v>
      </c>
      <c r="O19" s="2">
        <v>36</v>
      </c>
      <c r="P19" s="2">
        <v>49.8</v>
      </c>
      <c r="Q19" s="2">
        <v>43</v>
      </c>
      <c r="R19" s="2">
        <f t="shared" si="0"/>
        <v>541.6</v>
      </c>
      <c r="S19" s="2">
        <f t="shared" si="1"/>
        <v>433.28</v>
      </c>
      <c r="T19" s="2">
        <v>46</v>
      </c>
      <c r="U19" s="2">
        <v>56</v>
      </c>
      <c r="V19" s="2">
        <f t="shared" si="2"/>
        <v>535.28</v>
      </c>
    </row>
    <row r="20" s="1" customFormat="1" ht="12" spans="1:22">
      <c r="A20" s="1" t="s">
        <v>867</v>
      </c>
      <c r="B20" s="1" t="s">
        <v>28</v>
      </c>
      <c r="C20" s="1" t="s">
        <v>904</v>
      </c>
      <c r="D20" s="1" t="s">
        <v>905</v>
      </c>
      <c r="E20" s="2">
        <v>38</v>
      </c>
      <c r="F20" s="2">
        <v>45</v>
      </c>
      <c r="G20" s="2">
        <v>39.8</v>
      </c>
      <c r="H20" s="2">
        <v>45</v>
      </c>
      <c r="I20" s="2">
        <v>65</v>
      </c>
      <c r="J20" s="2">
        <v>35</v>
      </c>
      <c r="K20" s="2">
        <v>26</v>
      </c>
      <c r="L20" s="2">
        <v>31</v>
      </c>
      <c r="M20" s="2">
        <v>52</v>
      </c>
      <c r="N20" s="2">
        <v>36</v>
      </c>
      <c r="O20" s="2">
        <v>36</v>
      </c>
      <c r="P20" s="2">
        <v>49.8</v>
      </c>
      <c r="Q20" s="2">
        <v>43</v>
      </c>
      <c r="R20" s="2">
        <f t="shared" si="0"/>
        <v>541.6</v>
      </c>
      <c r="S20" s="2">
        <f t="shared" si="1"/>
        <v>433.28</v>
      </c>
      <c r="T20" s="2">
        <v>46</v>
      </c>
      <c r="U20" s="2">
        <v>56</v>
      </c>
      <c r="V20" s="2">
        <f t="shared" si="2"/>
        <v>535.28</v>
      </c>
    </row>
    <row r="21" s="1" customFormat="1" ht="12" spans="1:22">
      <c r="A21" s="1" t="s">
        <v>867</v>
      </c>
      <c r="B21" s="1" t="s">
        <v>28</v>
      </c>
      <c r="C21" s="1" t="s">
        <v>906</v>
      </c>
      <c r="D21" s="1" t="s">
        <v>907</v>
      </c>
      <c r="E21" s="2">
        <v>38</v>
      </c>
      <c r="F21" s="2">
        <v>45</v>
      </c>
      <c r="G21" s="2">
        <v>39.8</v>
      </c>
      <c r="H21" s="2">
        <v>45</v>
      </c>
      <c r="I21" s="2">
        <v>65</v>
      </c>
      <c r="J21" s="2">
        <v>35</v>
      </c>
      <c r="K21" s="2">
        <v>26</v>
      </c>
      <c r="L21" s="2">
        <v>31</v>
      </c>
      <c r="M21" s="2">
        <v>52</v>
      </c>
      <c r="N21" s="2">
        <v>36</v>
      </c>
      <c r="O21" s="2">
        <v>36</v>
      </c>
      <c r="P21" s="2">
        <v>49.8</v>
      </c>
      <c r="Q21" s="2">
        <v>43</v>
      </c>
      <c r="R21" s="2">
        <f t="shared" si="0"/>
        <v>541.6</v>
      </c>
      <c r="S21" s="2">
        <f t="shared" si="1"/>
        <v>433.28</v>
      </c>
      <c r="T21" s="2">
        <v>46</v>
      </c>
      <c r="U21" s="2">
        <v>56</v>
      </c>
      <c r="V21" s="2">
        <f t="shared" si="2"/>
        <v>535.28</v>
      </c>
    </row>
    <row r="22" s="1" customFormat="1" ht="12" spans="1:22">
      <c r="A22" s="1" t="s">
        <v>867</v>
      </c>
      <c r="B22" s="1" t="s">
        <v>28</v>
      </c>
      <c r="C22" s="1" t="s">
        <v>908</v>
      </c>
      <c r="D22" s="1" t="s">
        <v>909</v>
      </c>
      <c r="E22" s="2">
        <v>38</v>
      </c>
      <c r="F22" s="2">
        <v>45</v>
      </c>
      <c r="G22" s="2">
        <v>39.8</v>
      </c>
      <c r="H22" s="2">
        <v>45</v>
      </c>
      <c r="I22" s="2">
        <v>65</v>
      </c>
      <c r="J22" s="2">
        <v>35</v>
      </c>
      <c r="K22" s="2">
        <v>26</v>
      </c>
      <c r="L22" s="2">
        <v>31</v>
      </c>
      <c r="M22" s="2">
        <v>52</v>
      </c>
      <c r="N22" s="2">
        <v>36</v>
      </c>
      <c r="O22" s="2">
        <v>36</v>
      </c>
      <c r="P22" s="2">
        <v>49.8</v>
      </c>
      <c r="Q22" s="2">
        <v>43</v>
      </c>
      <c r="R22" s="2">
        <f t="shared" si="0"/>
        <v>541.6</v>
      </c>
      <c r="S22" s="2">
        <f t="shared" si="1"/>
        <v>433.28</v>
      </c>
      <c r="T22" s="2">
        <v>46</v>
      </c>
      <c r="U22" s="2">
        <v>56</v>
      </c>
      <c r="V22" s="2">
        <f t="shared" si="2"/>
        <v>535.28</v>
      </c>
    </row>
    <row r="23" s="1" customFormat="1" ht="12" spans="1:22">
      <c r="A23" s="1" t="s">
        <v>867</v>
      </c>
      <c r="B23" s="1" t="s">
        <v>28</v>
      </c>
      <c r="C23" s="1" t="s">
        <v>910</v>
      </c>
      <c r="D23" s="1" t="s">
        <v>911</v>
      </c>
      <c r="E23" s="2">
        <v>38</v>
      </c>
      <c r="F23" s="2">
        <v>45</v>
      </c>
      <c r="G23" s="2">
        <v>39.8</v>
      </c>
      <c r="H23" s="2">
        <v>45</v>
      </c>
      <c r="I23" s="2">
        <v>65</v>
      </c>
      <c r="J23" s="2">
        <v>35</v>
      </c>
      <c r="K23" s="2">
        <v>26</v>
      </c>
      <c r="L23" s="2">
        <v>31</v>
      </c>
      <c r="M23" s="2">
        <v>52</v>
      </c>
      <c r="N23" s="2">
        <v>36</v>
      </c>
      <c r="O23" s="2">
        <v>36</v>
      </c>
      <c r="P23" s="2">
        <v>49.8</v>
      </c>
      <c r="Q23" s="2">
        <v>43</v>
      </c>
      <c r="R23" s="2">
        <f t="shared" si="0"/>
        <v>541.6</v>
      </c>
      <c r="S23" s="2">
        <f t="shared" si="1"/>
        <v>433.28</v>
      </c>
      <c r="T23" s="2">
        <v>46</v>
      </c>
      <c r="U23" s="2">
        <v>56</v>
      </c>
      <c r="V23" s="2">
        <f t="shared" si="2"/>
        <v>535.28</v>
      </c>
    </row>
    <row r="24" s="1" customFormat="1" ht="12" spans="1:22">
      <c r="A24" s="1" t="s">
        <v>867</v>
      </c>
      <c r="B24" s="1" t="s">
        <v>28</v>
      </c>
      <c r="C24" s="1" t="s">
        <v>912</v>
      </c>
      <c r="D24" s="1" t="s">
        <v>913</v>
      </c>
      <c r="E24" s="2">
        <v>38</v>
      </c>
      <c r="F24" s="2">
        <v>45</v>
      </c>
      <c r="G24" s="2">
        <v>39.8</v>
      </c>
      <c r="H24" s="2">
        <v>45</v>
      </c>
      <c r="I24" s="2">
        <v>65</v>
      </c>
      <c r="J24" s="2">
        <v>35</v>
      </c>
      <c r="K24" s="2">
        <v>26</v>
      </c>
      <c r="L24" s="2">
        <v>31</v>
      </c>
      <c r="M24" s="2">
        <v>52</v>
      </c>
      <c r="N24" s="2">
        <v>36</v>
      </c>
      <c r="O24" s="2">
        <v>36</v>
      </c>
      <c r="P24" s="2">
        <v>49.8</v>
      </c>
      <c r="Q24" s="2">
        <v>43</v>
      </c>
      <c r="R24" s="2">
        <f t="shared" si="0"/>
        <v>541.6</v>
      </c>
      <c r="S24" s="2">
        <f t="shared" si="1"/>
        <v>433.28</v>
      </c>
      <c r="T24" s="2">
        <v>46</v>
      </c>
      <c r="U24" s="2">
        <v>56</v>
      </c>
      <c r="V24" s="2">
        <f t="shared" si="2"/>
        <v>535.28</v>
      </c>
    </row>
    <row r="25" s="1" customFormat="1" ht="12" spans="1:22">
      <c r="A25" s="1" t="s">
        <v>867</v>
      </c>
      <c r="B25" s="1" t="s">
        <v>28</v>
      </c>
      <c r="C25" s="1" t="s">
        <v>914</v>
      </c>
      <c r="D25" s="1" t="s">
        <v>915</v>
      </c>
      <c r="E25" s="2">
        <v>38</v>
      </c>
      <c r="F25" s="2">
        <v>45</v>
      </c>
      <c r="G25" s="2">
        <v>39.8</v>
      </c>
      <c r="H25" s="2">
        <v>45</v>
      </c>
      <c r="I25" s="2">
        <v>65</v>
      </c>
      <c r="J25" s="2">
        <v>35</v>
      </c>
      <c r="K25" s="2">
        <v>26</v>
      </c>
      <c r="L25" s="2">
        <v>31</v>
      </c>
      <c r="M25" s="2">
        <v>52</v>
      </c>
      <c r="N25" s="2">
        <v>36</v>
      </c>
      <c r="O25" s="2">
        <v>36</v>
      </c>
      <c r="P25" s="2">
        <v>49.8</v>
      </c>
      <c r="Q25" s="2">
        <v>43</v>
      </c>
      <c r="R25" s="2">
        <f t="shared" si="0"/>
        <v>541.6</v>
      </c>
      <c r="S25" s="2">
        <f t="shared" si="1"/>
        <v>433.28</v>
      </c>
      <c r="T25" s="2">
        <v>46</v>
      </c>
      <c r="U25" s="2">
        <v>56</v>
      </c>
      <c r="V25" s="2">
        <f t="shared" si="2"/>
        <v>535.28</v>
      </c>
    </row>
    <row r="26" s="1" customFormat="1" ht="12" spans="1:22">
      <c r="A26" s="1" t="s">
        <v>867</v>
      </c>
      <c r="B26" s="1" t="s">
        <v>28</v>
      </c>
      <c r="C26" s="1" t="s">
        <v>916</v>
      </c>
      <c r="D26" s="1" t="s">
        <v>751</v>
      </c>
      <c r="E26" s="2">
        <v>38</v>
      </c>
      <c r="F26" s="2">
        <v>45</v>
      </c>
      <c r="G26" s="2">
        <v>39.8</v>
      </c>
      <c r="H26" s="2">
        <v>45</v>
      </c>
      <c r="I26" s="2">
        <v>65</v>
      </c>
      <c r="J26" s="2">
        <v>35</v>
      </c>
      <c r="K26" s="2">
        <v>26</v>
      </c>
      <c r="L26" s="2">
        <v>31</v>
      </c>
      <c r="M26" s="2">
        <v>52</v>
      </c>
      <c r="N26" s="2">
        <v>36</v>
      </c>
      <c r="O26" s="2">
        <v>36</v>
      </c>
      <c r="P26" s="2">
        <v>49.8</v>
      </c>
      <c r="Q26" s="2">
        <v>43</v>
      </c>
      <c r="R26" s="2">
        <f t="shared" si="0"/>
        <v>541.6</v>
      </c>
      <c r="S26" s="2">
        <f t="shared" si="1"/>
        <v>433.28</v>
      </c>
      <c r="T26" s="2">
        <v>46</v>
      </c>
      <c r="U26" s="2">
        <v>56</v>
      </c>
      <c r="V26" s="2">
        <f t="shared" si="2"/>
        <v>535.28</v>
      </c>
    </row>
    <row r="27" s="1" customFormat="1" ht="12" spans="1:22">
      <c r="A27" s="1" t="s">
        <v>867</v>
      </c>
      <c r="B27" s="1" t="s">
        <v>28</v>
      </c>
      <c r="C27" s="1" t="s">
        <v>917</v>
      </c>
      <c r="D27" s="1" t="s">
        <v>918</v>
      </c>
      <c r="E27" s="2">
        <v>38</v>
      </c>
      <c r="F27" s="2">
        <v>45</v>
      </c>
      <c r="G27" s="2">
        <v>39.8</v>
      </c>
      <c r="H27" s="2">
        <v>45</v>
      </c>
      <c r="I27" s="2">
        <v>65</v>
      </c>
      <c r="J27" s="2">
        <v>35</v>
      </c>
      <c r="K27" s="2">
        <v>26</v>
      </c>
      <c r="L27" s="2">
        <v>31</v>
      </c>
      <c r="M27" s="2">
        <v>52</v>
      </c>
      <c r="N27" s="2">
        <v>36</v>
      </c>
      <c r="O27" s="2">
        <v>36</v>
      </c>
      <c r="P27" s="2">
        <v>49.8</v>
      </c>
      <c r="Q27" s="2">
        <v>43</v>
      </c>
      <c r="R27" s="2">
        <f t="shared" si="0"/>
        <v>541.6</v>
      </c>
      <c r="S27" s="2">
        <f t="shared" si="1"/>
        <v>433.28</v>
      </c>
      <c r="T27" s="2">
        <v>46</v>
      </c>
      <c r="U27" s="2">
        <v>56</v>
      </c>
      <c r="V27" s="2">
        <f t="shared" si="2"/>
        <v>535.28</v>
      </c>
    </row>
    <row r="28" s="1" customFormat="1" ht="12" spans="1:22">
      <c r="A28" s="1" t="s">
        <v>867</v>
      </c>
      <c r="B28" s="1" t="s">
        <v>28</v>
      </c>
      <c r="C28" s="1" t="s">
        <v>919</v>
      </c>
      <c r="D28" s="1" t="s">
        <v>920</v>
      </c>
      <c r="E28" s="2">
        <v>38</v>
      </c>
      <c r="F28" s="2">
        <v>45</v>
      </c>
      <c r="G28" s="2">
        <v>39.8</v>
      </c>
      <c r="H28" s="2">
        <v>45</v>
      </c>
      <c r="I28" s="2">
        <v>65</v>
      </c>
      <c r="J28" s="2">
        <v>35</v>
      </c>
      <c r="K28" s="2">
        <v>26</v>
      </c>
      <c r="L28" s="2">
        <v>31</v>
      </c>
      <c r="M28" s="2">
        <v>52</v>
      </c>
      <c r="N28" s="2">
        <v>36</v>
      </c>
      <c r="O28" s="2">
        <v>36</v>
      </c>
      <c r="P28" s="2">
        <v>49.8</v>
      </c>
      <c r="Q28" s="2">
        <v>43</v>
      </c>
      <c r="R28" s="2">
        <f t="shared" si="0"/>
        <v>541.6</v>
      </c>
      <c r="S28" s="2">
        <f t="shared" si="1"/>
        <v>433.28</v>
      </c>
      <c r="T28" s="2">
        <v>46</v>
      </c>
      <c r="U28" s="2">
        <v>56</v>
      </c>
      <c r="V28" s="2">
        <f t="shared" si="2"/>
        <v>535.28</v>
      </c>
    </row>
    <row r="29" s="1" customFormat="1" ht="12" spans="1:22">
      <c r="A29" s="1" t="s">
        <v>867</v>
      </c>
      <c r="B29" s="1" t="s">
        <v>28</v>
      </c>
      <c r="C29" s="1" t="s">
        <v>921</v>
      </c>
      <c r="D29" s="1" t="s">
        <v>922</v>
      </c>
      <c r="E29" s="2">
        <v>38</v>
      </c>
      <c r="F29" s="2">
        <v>45</v>
      </c>
      <c r="G29" s="2">
        <v>39.8</v>
      </c>
      <c r="H29" s="2">
        <v>45</v>
      </c>
      <c r="I29" s="2">
        <v>65</v>
      </c>
      <c r="J29" s="2">
        <v>35</v>
      </c>
      <c r="K29" s="2">
        <v>26</v>
      </c>
      <c r="L29" s="2">
        <v>31</v>
      </c>
      <c r="M29" s="2">
        <v>52</v>
      </c>
      <c r="N29" s="2">
        <v>36</v>
      </c>
      <c r="O29" s="2">
        <v>36</v>
      </c>
      <c r="P29" s="2">
        <v>49.8</v>
      </c>
      <c r="Q29" s="2">
        <v>43</v>
      </c>
      <c r="R29" s="2">
        <f t="shared" si="0"/>
        <v>541.6</v>
      </c>
      <c r="S29" s="2">
        <f t="shared" si="1"/>
        <v>433.28</v>
      </c>
      <c r="T29" s="2">
        <v>46</v>
      </c>
      <c r="U29" s="2">
        <v>56</v>
      </c>
      <c r="V29" s="2">
        <f t="shared" si="2"/>
        <v>535.28</v>
      </c>
    </row>
    <row r="30" s="1" customFormat="1" ht="12" spans="1:22">
      <c r="A30" s="1" t="s">
        <v>867</v>
      </c>
      <c r="B30" s="1" t="s">
        <v>28</v>
      </c>
      <c r="C30" s="1" t="s">
        <v>923</v>
      </c>
      <c r="D30" s="1" t="s">
        <v>924</v>
      </c>
      <c r="E30" s="2">
        <v>38</v>
      </c>
      <c r="F30" s="2">
        <v>45</v>
      </c>
      <c r="G30" s="2">
        <v>39.8</v>
      </c>
      <c r="H30" s="2">
        <v>45</v>
      </c>
      <c r="I30" s="2">
        <v>65</v>
      </c>
      <c r="J30" s="2">
        <v>35</v>
      </c>
      <c r="K30" s="2">
        <v>26</v>
      </c>
      <c r="L30" s="2">
        <v>31</v>
      </c>
      <c r="M30" s="2">
        <v>52</v>
      </c>
      <c r="N30" s="2">
        <v>36</v>
      </c>
      <c r="O30" s="2">
        <v>36</v>
      </c>
      <c r="P30" s="2">
        <v>49.8</v>
      </c>
      <c r="Q30" s="2">
        <v>43</v>
      </c>
      <c r="R30" s="2">
        <f t="shared" si="0"/>
        <v>541.6</v>
      </c>
      <c r="S30" s="2">
        <f t="shared" si="1"/>
        <v>433.28</v>
      </c>
      <c r="T30" s="2">
        <v>46</v>
      </c>
      <c r="U30" s="2">
        <v>56</v>
      </c>
      <c r="V30" s="2">
        <f t="shared" si="2"/>
        <v>535.28</v>
      </c>
    </row>
    <row r="31" s="1" customFormat="1" ht="12" spans="1:22">
      <c r="A31" s="1" t="s">
        <v>867</v>
      </c>
      <c r="B31" s="1" t="s">
        <v>28</v>
      </c>
      <c r="C31" s="1" t="s">
        <v>925</v>
      </c>
      <c r="D31" s="1" t="s">
        <v>926</v>
      </c>
      <c r="E31" s="2">
        <v>38</v>
      </c>
      <c r="F31" s="2">
        <v>45</v>
      </c>
      <c r="G31" s="2">
        <v>39.8</v>
      </c>
      <c r="H31" s="2">
        <v>45</v>
      </c>
      <c r="I31" s="2">
        <v>65</v>
      </c>
      <c r="J31" s="2">
        <v>35</v>
      </c>
      <c r="K31" s="2">
        <v>26</v>
      </c>
      <c r="L31" s="2">
        <v>31</v>
      </c>
      <c r="M31" s="2">
        <v>52</v>
      </c>
      <c r="N31" s="2">
        <v>36</v>
      </c>
      <c r="O31" s="2">
        <v>36</v>
      </c>
      <c r="P31" s="2">
        <v>49.8</v>
      </c>
      <c r="Q31" s="2">
        <v>43</v>
      </c>
      <c r="R31" s="2">
        <f t="shared" si="0"/>
        <v>541.6</v>
      </c>
      <c r="S31" s="2">
        <f t="shared" si="1"/>
        <v>433.28</v>
      </c>
      <c r="T31" s="2">
        <v>46</v>
      </c>
      <c r="U31" s="2">
        <v>56</v>
      </c>
      <c r="V31" s="2">
        <f t="shared" si="2"/>
        <v>535.28</v>
      </c>
    </row>
    <row r="32" s="1" customFormat="1" ht="12" spans="1:22">
      <c r="A32" s="1" t="s">
        <v>867</v>
      </c>
      <c r="B32" s="1" t="s">
        <v>28</v>
      </c>
      <c r="C32" s="1" t="s">
        <v>927</v>
      </c>
      <c r="D32" s="1" t="s">
        <v>928</v>
      </c>
      <c r="E32" s="2">
        <v>38</v>
      </c>
      <c r="F32" s="2">
        <v>45</v>
      </c>
      <c r="G32" s="2">
        <v>39.8</v>
      </c>
      <c r="H32" s="2">
        <v>45</v>
      </c>
      <c r="I32" s="2">
        <v>65</v>
      </c>
      <c r="J32" s="2">
        <v>35</v>
      </c>
      <c r="K32" s="2">
        <v>26</v>
      </c>
      <c r="L32" s="2">
        <v>31</v>
      </c>
      <c r="M32" s="2">
        <v>52</v>
      </c>
      <c r="N32" s="2">
        <v>36</v>
      </c>
      <c r="O32" s="2">
        <v>36</v>
      </c>
      <c r="P32" s="2">
        <v>49.8</v>
      </c>
      <c r="Q32" s="2">
        <v>43</v>
      </c>
      <c r="R32" s="2">
        <f t="shared" si="0"/>
        <v>541.6</v>
      </c>
      <c r="S32" s="2">
        <f t="shared" si="1"/>
        <v>433.28</v>
      </c>
      <c r="T32" s="2">
        <v>46</v>
      </c>
      <c r="U32" s="2">
        <v>56</v>
      </c>
      <c r="V32" s="2">
        <f t="shared" si="2"/>
        <v>535.28</v>
      </c>
    </row>
    <row r="33" s="1" customFormat="1" ht="12" spans="1:22">
      <c r="A33" s="1" t="s">
        <v>867</v>
      </c>
      <c r="B33" s="1" t="s">
        <v>28</v>
      </c>
      <c r="C33" s="1" t="s">
        <v>929</v>
      </c>
      <c r="D33" s="1" t="s">
        <v>930</v>
      </c>
      <c r="E33" s="2">
        <v>38</v>
      </c>
      <c r="F33" s="2">
        <v>45</v>
      </c>
      <c r="G33" s="2">
        <v>39.8</v>
      </c>
      <c r="H33" s="2">
        <v>45</v>
      </c>
      <c r="I33" s="2">
        <v>65</v>
      </c>
      <c r="J33" s="2">
        <v>35</v>
      </c>
      <c r="K33" s="2">
        <v>26</v>
      </c>
      <c r="L33" s="2">
        <v>31</v>
      </c>
      <c r="M33" s="2">
        <v>52</v>
      </c>
      <c r="N33" s="2">
        <v>36</v>
      </c>
      <c r="O33" s="2">
        <v>36</v>
      </c>
      <c r="P33" s="2">
        <v>49.8</v>
      </c>
      <c r="Q33" s="2">
        <v>43</v>
      </c>
      <c r="R33" s="2">
        <f t="shared" si="0"/>
        <v>541.6</v>
      </c>
      <c r="S33" s="2">
        <f t="shared" si="1"/>
        <v>433.28</v>
      </c>
      <c r="T33" s="2">
        <v>46</v>
      </c>
      <c r="U33" s="2">
        <v>56</v>
      </c>
      <c r="V33" s="2">
        <f t="shared" si="2"/>
        <v>535.28</v>
      </c>
    </row>
    <row r="34" s="1" customFormat="1" ht="12" spans="1:22">
      <c r="A34" s="1" t="s">
        <v>867</v>
      </c>
      <c r="B34" s="1" t="s">
        <v>28</v>
      </c>
      <c r="C34" s="1" t="s">
        <v>931</v>
      </c>
      <c r="D34" s="1" t="s">
        <v>932</v>
      </c>
      <c r="E34" s="2">
        <v>38</v>
      </c>
      <c r="F34" s="2">
        <v>45</v>
      </c>
      <c r="G34" s="2">
        <v>39.8</v>
      </c>
      <c r="H34" s="2">
        <v>45</v>
      </c>
      <c r="I34" s="2">
        <v>65</v>
      </c>
      <c r="J34" s="2">
        <v>35</v>
      </c>
      <c r="K34" s="2">
        <v>26</v>
      </c>
      <c r="L34" s="2">
        <v>31</v>
      </c>
      <c r="M34" s="2">
        <v>52</v>
      </c>
      <c r="N34" s="2">
        <v>36</v>
      </c>
      <c r="O34" s="2">
        <v>36</v>
      </c>
      <c r="P34" s="2">
        <v>49.8</v>
      </c>
      <c r="Q34" s="2">
        <v>43</v>
      </c>
      <c r="R34" s="2">
        <f t="shared" si="0"/>
        <v>541.6</v>
      </c>
      <c r="S34" s="2">
        <f t="shared" si="1"/>
        <v>433.28</v>
      </c>
      <c r="T34" s="2">
        <v>46</v>
      </c>
      <c r="U34" s="2">
        <v>56</v>
      </c>
      <c r="V34" s="2">
        <f t="shared" si="2"/>
        <v>535.28</v>
      </c>
    </row>
    <row r="35" s="1" customFormat="1" ht="12" spans="1:22">
      <c r="A35" s="1" t="s">
        <v>867</v>
      </c>
      <c r="B35" s="1" t="s">
        <v>28</v>
      </c>
      <c r="C35" s="1" t="s">
        <v>933</v>
      </c>
      <c r="D35" s="1" t="s">
        <v>934</v>
      </c>
      <c r="E35" s="2">
        <v>38</v>
      </c>
      <c r="F35" s="2">
        <v>45</v>
      </c>
      <c r="G35" s="2">
        <v>39.8</v>
      </c>
      <c r="H35" s="2">
        <v>45</v>
      </c>
      <c r="I35" s="2">
        <v>65</v>
      </c>
      <c r="J35" s="2">
        <v>35</v>
      </c>
      <c r="K35" s="2">
        <v>26</v>
      </c>
      <c r="L35" s="2">
        <v>31</v>
      </c>
      <c r="M35" s="2">
        <v>52</v>
      </c>
      <c r="N35" s="2">
        <v>36</v>
      </c>
      <c r="O35" s="2">
        <v>36</v>
      </c>
      <c r="P35" s="2">
        <v>49.8</v>
      </c>
      <c r="Q35" s="2">
        <v>43</v>
      </c>
      <c r="R35" s="2">
        <f t="shared" ref="R35:R68" si="3">SUM(E35:Q35)</f>
        <v>541.6</v>
      </c>
      <c r="S35" s="2">
        <f t="shared" ref="S35:S68" si="4">R35*0.8</f>
        <v>433.28</v>
      </c>
      <c r="T35" s="2">
        <v>46</v>
      </c>
      <c r="U35" s="2">
        <v>56</v>
      </c>
      <c r="V35" s="2">
        <f t="shared" ref="V35:V68" si="5">S35+T35+U35</f>
        <v>535.28</v>
      </c>
    </row>
    <row r="36" s="1" customFormat="1" ht="12" spans="1:22">
      <c r="A36" s="1" t="s">
        <v>867</v>
      </c>
      <c r="B36" s="1" t="s">
        <v>28</v>
      </c>
      <c r="C36" s="1" t="s">
        <v>935</v>
      </c>
      <c r="D36" s="1" t="s">
        <v>936</v>
      </c>
      <c r="E36" s="2">
        <v>38</v>
      </c>
      <c r="F36" s="2">
        <v>45</v>
      </c>
      <c r="G36" s="2">
        <v>39.8</v>
      </c>
      <c r="H36" s="2">
        <v>45</v>
      </c>
      <c r="I36" s="2">
        <v>65</v>
      </c>
      <c r="J36" s="2">
        <v>35</v>
      </c>
      <c r="K36" s="2">
        <v>26</v>
      </c>
      <c r="L36" s="2">
        <v>31</v>
      </c>
      <c r="M36" s="2">
        <v>52</v>
      </c>
      <c r="N36" s="2">
        <v>36</v>
      </c>
      <c r="O36" s="2">
        <v>36</v>
      </c>
      <c r="P36" s="2">
        <v>49.8</v>
      </c>
      <c r="Q36" s="2">
        <v>43</v>
      </c>
      <c r="R36" s="2">
        <f t="shared" si="3"/>
        <v>541.6</v>
      </c>
      <c r="S36" s="2">
        <f t="shared" si="4"/>
        <v>433.28</v>
      </c>
      <c r="T36" s="2">
        <v>46</v>
      </c>
      <c r="U36" s="2">
        <v>56</v>
      </c>
      <c r="V36" s="2">
        <f t="shared" si="5"/>
        <v>535.28</v>
      </c>
    </row>
    <row r="37" s="1" customFormat="1" ht="12" spans="1:22">
      <c r="A37" s="1" t="s">
        <v>867</v>
      </c>
      <c r="B37" s="1" t="s">
        <v>28</v>
      </c>
      <c r="C37" s="1" t="s">
        <v>937</v>
      </c>
      <c r="D37" s="1" t="s">
        <v>938</v>
      </c>
      <c r="E37" s="2">
        <v>38</v>
      </c>
      <c r="F37" s="2">
        <v>45</v>
      </c>
      <c r="G37" s="2">
        <v>39.8</v>
      </c>
      <c r="H37" s="2">
        <v>45</v>
      </c>
      <c r="I37" s="2">
        <v>65</v>
      </c>
      <c r="J37" s="2">
        <v>35</v>
      </c>
      <c r="K37" s="2">
        <v>26</v>
      </c>
      <c r="L37" s="2">
        <v>31</v>
      </c>
      <c r="M37" s="2">
        <v>52</v>
      </c>
      <c r="N37" s="2">
        <v>36</v>
      </c>
      <c r="O37" s="2">
        <v>36</v>
      </c>
      <c r="P37" s="2">
        <v>49.8</v>
      </c>
      <c r="Q37" s="2">
        <v>43</v>
      </c>
      <c r="R37" s="2">
        <f t="shared" si="3"/>
        <v>541.6</v>
      </c>
      <c r="S37" s="2">
        <f t="shared" si="4"/>
        <v>433.28</v>
      </c>
      <c r="T37" s="2">
        <v>46</v>
      </c>
      <c r="U37" s="2">
        <v>56</v>
      </c>
      <c r="V37" s="2">
        <f t="shared" si="5"/>
        <v>535.28</v>
      </c>
    </row>
    <row r="38" s="1" customFormat="1" ht="12" spans="1:22">
      <c r="A38" s="1" t="s">
        <v>939</v>
      </c>
      <c r="B38" s="1" t="s">
        <v>28</v>
      </c>
      <c r="C38" s="1" t="s">
        <v>940</v>
      </c>
      <c r="D38" s="1" t="s">
        <v>941</v>
      </c>
      <c r="E38" s="2">
        <v>38</v>
      </c>
      <c r="F38" s="2">
        <v>45</v>
      </c>
      <c r="G38" s="2">
        <v>39.8</v>
      </c>
      <c r="H38" s="2">
        <v>45</v>
      </c>
      <c r="I38" s="2">
        <v>65</v>
      </c>
      <c r="J38" s="2">
        <v>35</v>
      </c>
      <c r="K38" s="2">
        <v>26</v>
      </c>
      <c r="L38" s="2">
        <v>31</v>
      </c>
      <c r="M38" s="2">
        <v>52</v>
      </c>
      <c r="N38" s="2">
        <v>36</v>
      </c>
      <c r="O38" s="2">
        <v>36</v>
      </c>
      <c r="P38" s="2">
        <v>49.8</v>
      </c>
      <c r="Q38" s="2">
        <v>43</v>
      </c>
      <c r="R38" s="2">
        <f t="shared" si="3"/>
        <v>541.6</v>
      </c>
      <c r="S38" s="2">
        <f t="shared" si="4"/>
        <v>433.28</v>
      </c>
      <c r="T38" s="2">
        <v>46</v>
      </c>
      <c r="U38" s="2">
        <v>56</v>
      </c>
      <c r="V38" s="2">
        <f t="shared" si="5"/>
        <v>535.28</v>
      </c>
    </row>
    <row r="39" s="1" customFormat="1" ht="12" spans="1:22">
      <c r="A39" s="1" t="s">
        <v>939</v>
      </c>
      <c r="B39" s="1" t="s">
        <v>28</v>
      </c>
      <c r="C39" s="1" t="s">
        <v>942</v>
      </c>
      <c r="D39" s="1" t="s">
        <v>943</v>
      </c>
      <c r="E39" s="2">
        <v>38</v>
      </c>
      <c r="F39" s="2">
        <v>45</v>
      </c>
      <c r="G39" s="2">
        <v>39.8</v>
      </c>
      <c r="H39" s="2">
        <v>45</v>
      </c>
      <c r="I39" s="2">
        <v>65</v>
      </c>
      <c r="J39" s="2">
        <v>35</v>
      </c>
      <c r="K39" s="2">
        <v>26</v>
      </c>
      <c r="L39" s="2">
        <v>31</v>
      </c>
      <c r="M39" s="2">
        <v>52</v>
      </c>
      <c r="N39" s="2">
        <v>36</v>
      </c>
      <c r="O39" s="2">
        <v>36</v>
      </c>
      <c r="P39" s="2">
        <v>49.8</v>
      </c>
      <c r="Q39" s="2">
        <v>43</v>
      </c>
      <c r="R39" s="2">
        <f t="shared" si="3"/>
        <v>541.6</v>
      </c>
      <c r="S39" s="2">
        <f t="shared" si="4"/>
        <v>433.28</v>
      </c>
      <c r="T39" s="2">
        <v>46</v>
      </c>
      <c r="U39" s="2">
        <v>56</v>
      </c>
      <c r="V39" s="2">
        <f t="shared" si="5"/>
        <v>535.28</v>
      </c>
    </row>
    <row r="40" s="1" customFormat="1" ht="12" spans="1:22">
      <c r="A40" s="1" t="s">
        <v>939</v>
      </c>
      <c r="B40" s="1" t="s">
        <v>28</v>
      </c>
      <c r="C40" s="1" t="s">
        <v>944</v>
      </c>
      <c r="D40" s="1" t="s">
        <v>945</v>
      </c>
      <c r="E40" s="2">
        <v>38</v>
      </c>
      <c r="F40" s="2">
        <v>45</v>
      </c>
      <c r="G40" s="2">
        <v>39.8</v>
      </c>
      <c r="H40" s="2">
        <v>45</v>
      </c>
      <c r="I40" s="2">
        <v>65</v>
      </c>
      <c r="J40" s="2">
        <v>35</v>
      </c>
      <c r="K40" s="2">
        <v>26</v>
      </c>
      <c r="L40" s="2">
        <v>31</v>
      </c>
      <c r="M40" s="2">
        <v>52</v>
      </c>
      <c r="N40" s="2">
        <v>36</v>
      </c>
      <c r="O40" s="2">
        <v>36</v>
      </c>
      <c r="P40" s="2">
        <v>49.8</v>
      </c>
      <c r="Q40" s="2">
        <v>43</v>
      </c>
      <c r="R40" s="2">
        <f t="shared" si="3"/>
        <v>541.6</v>
      </c>
      <c r="S40" s="2">
        <f t="shared" si="4"/>
        <v>433.28</v>
      </c>
      <c r="T40" s="2">
        <v>46</v>
      </c>
      <c r="U40" s="2">
        <v>56</v>
      </c>
      <c r="V40" s="2">
        <f t="shared" si="5"/>
        <v>535.28</v>
      </c>
    </row>
    <row r="41" s="1" customFormat="1" ht="12" spans="1:22">
      <c r="A41" s="1" t="s">
        <v>939</v>
      </c>
      <c r="B41" s="1" t="s">
        <v>28</v>
      </c>
      <c r="C41" s="1" t="s">
        <v>946</v>
      </c>
      <c r="D41" s="1" t="s">
        <v>947</v>
      </c>
      <c r="E41" s="2">
        <v>38</v>
      </c>
      <c r="F41" s="2">
        <v>45</v>
      </c>
      <c r="G41" s="2">
        <v>39.8</v>
      </c>
      <c r="H41" s="2">
        <v>45</v>
      </c>
      <c r="I41" s="2">
        <v>65</v>
      </c>
      <c r="J41" s="2">
        <v>35</v>
      </c>
      <c r="K41" s="2">
        <v>26</v>
      </c>
      <c r="L41" s="2">
        <v>31</v>
      </c>
      <c r="M41" s="2">
        <v>52</v>
      </c>
      <c r="N41" s="2">
        <v>36</v>
      </c>
      <c r="O41" s="2">
        <v>36</v>
      </c>
      <c r="P41" s="2">
        <v>49.8</v>
      </c>
      <c r="Q41" s="2">
        <v>43</v>
      </c>
      <c r="R41" s="2">
        <f t="shared" si="3"/>
        <v>541.6</v>
      </c>
      <c r="S41" s="2">
        <f t="shared" si="4"/>
        <v>433.28</v>
      </c>
      <c r="T41" s="2">
        <v>46</v>
      </c>
      <c r="U41" s="2">
        <v>56</v>
      </c>
      <c r="V41" s="2">
        <f t="shared" si="5"/>
        <v>535.28</v>
      </c>
    </row>
    <row r="42" s="1" customFormat="1" ht="12" spans="1:22">
      <c r="A42" s="1" t="s">
        <v>939</v>
      </c>
      <c r="B42" s="1" t="s">
        <v>28</v>
      </c>
      <c r="C42" s="1" t="s">
        <v>948</v>
      </c>
      <c r="D42" s="1" t="s">
        <v>949</v>
      </c>
      <c r="E42" s="2">
        <v>38</v>
      </c>
      <c r="F42" s="2">
        <v>45</v>
      </c>
      <c r="G42" s="2">
        <v>39.8</v>
      </c>
      <c r="H42" s="2">
        <v>45</v>
      </c>
      <c r="I42" s="2">
        <v>65</v>
      </c>
      <c r="J42" s="2">
        <v>35</v>
      </c>
      <c r="K42" s="2">
        <v>26</v>
      </c>
      <c r="L42" s="2">
        <v>31</v>
      </c>
      <c r="M42" s="2">
        <v>52</v>
      </c>
      <c r="N42" s="2">
        <v>36</v>
      </c>
      <c r="O42" s="2">
        <v>36</v>
      </c>
      <c r="P42" s="2">
        <v>49.8</v>
      </c>
      <c r="Q42" s="2">
        <v>43</v>
      </c>
      <c r="R42" s="2">
        <f t="shared" si="3"/>
        <v>541.6</v>
      </c>
      <c r="S42" s="2">
        <f t="shared" si="4"/>
        <v>433.28</v>
      </c>
      <c r="T42" s="2">
        <v>46</v>
      </c>
      <c r="U42" s="2">
        <v>56</v>
      </c>
      <c r="V42" s="2">
        <f t="shared" si="5"/>
        <v>535.28</v>
      </c>
    </row>
    <row r="43" s="1" customFormat="1" ht="12" spans="1:22">
      <c r="A43" s="1" t="s">
        <v>939</v>
      </c>
      <c r="B43" s="1" t="s">
        <v>28</v>
      </c>
      <c r="C43" s="1" t="s">
        <v>950</v>
      </c>
      <c r="D43" s="1" t="s">
        <v>951</v>
      </c>
      <c r="E43" s="2">
        <v>38</v>
      </c>
      <c r="F43" s="2">
        <v>45</v>
      </c>
      <c r="G43" s="2">
        <v>39.8</v>
      </c>
      <c r="H43" s="2">
        <v>45</v>
      </c>
      <c r="I43" s="2">
        <v>65</v>
      </c>
      <c r="J43" s="2">
        <v>35</v>
      </c>
      <c r="K43" s="2">
        <v>26</v>
      </c>
      <c r="L43" s="2">
        <v>31</v>
      </c>
      <c r="M43" s="2">
        <v>52</v>
      </c>
      <c r="N43" s="2">
        <v>36</v>
      </c>
      <c r="O43" s="2">
        <v>36</v>
      </c>
      <c r="P43" s="2">
        <v>49.8</v>
      </c>
      <c r="Q43" s="2">
        <v>43</v>
      </c>
      <c r="R43" s="2">
        <f t="shared" si="3"/>
        <v>541.6</v>
      </c>
      <c r="S43" s="2">
        <f t="shared" si="4"/>
        <v>433.28</v>
      </c>
      <c r="T43" s="2">
        <v>46</v>
      </c>
      <c r="U43" s="2">
        <v>56</v>
      </c>
      <c r="V43" s="2">
        <f t="shared" si="5"/>
        <v>535.28</v>
      </c>
    </row>
    <row r="44" s="1" customFormat="1" ht="12" spans="1:22">
      <c r="A44" s="1" t="s">
        <v>939</v>
      </c>
      <c r="B44" s="1" t="s">
        <v>28</v>
      </c>
      <c r="C44" s="1" t="s">
        <v>952</v>
      </c>
      <c r="D44" s="1" t="s">
        <v>953</v>
      </c>
      <c r="E44" s="2">
        <v>38</v>
      </c>
      <c r="F44" s="2">
        <v>45</v>
      </c>
      <c r="G44" s="2">
        <v>39.8</v>
      </c>
      <c r="H44" s="2">
        <v>45</v>
      </c>
      <c r="I44" s="2">
        <v>65</v>
      </c>
      <c r="J44" s="2">
        <v>35</v>
      </c>
      <c r="K44" s="2">
        <v>26</v>
      </c>
      <c r="L44" s="2">
        <v>31</v>
      </c>
      <c r="M44" s="2">
        <v>52</v>
      </c>
      <c r="N44" s="2">
        <v>36</v>
      </c>
      <c r="O44" s="2">
        <v>36</v>
      </c>
      <c r="P44" s="2">
        <v>49.8</v>
      </c>
      <c r="Q44" s="2">
        <v>43</v>
      </c>
      <c r="R44" s="2">
        <f t="shared" si="3"/>
        <v>541.6</v>
      </c>
      <c r="S44" s="2">
        <f t="shared" si="4"/>
        <v>433.28</v>
      </c>
      <c r="T44" s="2">
        <v>46</v>
      </c>
      <c r="U44" s="2">
        <v>56</v>
      </c>
      <c r="V44" s="2">
        <f t="shared" si="5"/>
        <v>535.28</v>
      </c>
    </row>
    <row r="45" s="1" customFormat="1" ht="12" spans="1:22">
      <c r="A45" s="1" t="s">
        <v>939</v>
      </c>
      <c r="B45" s="1" t="s">
        <v>28</v>
      </c>
      <c r="C45" s="1" t="s">
        <v>954</v>
      </c>
      <c r="D45" s="1" t="s">
        <v>955</v>
      </c>
      <c r="E45" s="2">
        <v>38</v>
      </c>
      <c r="F45" s="2">
        <v>45</v>
      </c>
      <c r="G45" s="2">
        <v>39.8</v>
      </c>
      <c r="H45" s="2">
        <v>45</v>
      </c>
      <c r="I45" s="2">
        <v>65</v>
      </c>
      <c r="J45" s="2">
        <v>35</v>
      </c>
      <c r="K45" s="2">
        <v>26</v>
      </c>
      <c r="L45" s="2">
        <v>31</v>
      </c>
      <c r="M45" s="2">
        <v>52</v>
      </c>
      <c r="N45" s="2">
        <v>36</v>
      </c>
      <c r="O45" s="2">
        <v>36</v>
      </c>
      <c r="P45" s="2">
        <v>49.8</v>
      </c>
      <c r="Q45" s="2">
        <v>43</v>
      </c>
      <c r="R45" s="2">
        <f t="shared" si="3"/>
        <v>541.6</v>
      </c>
      <c r="S45" s="2">
        <f t="shared" si="4"/>
        <v>433.28</v>
      </c>
      <c r="T45" s="2">
        <v>46</v>
      </c>
      <c r="U45" s="2">
        <v>56</v>
      </c>
      <c r="V45" s="2">
        <f t="shared" si="5"/>
        <v>535.28</v>
      </c>
    </row>
    <row r="46" s="1" customFormat="1" ht="12" spans="1:22">
      <c r="A46" s="1" t="s">
        <v>939</v>
      </c>
      <c r="B46" s="1" t="s">
        <v>28</v>
      </c>
      <c r="C46" s="1" t="s">
        <v>956</v>
      </c>
      <c r="D46" s="1" t="s">
        <v>957</v>
      </c>
      <c r="E46" s="2">
        <v>38</v>
      </c>
      <c r="F46" s="2">
        <v>45</v>
      </c>
      <c r="G46" s="2">
        <v>39.8</v>
      </c>
      <c r="H46" s="2">
        <v>45</v>
      </c>
      <c r="I46" s="2">
        <v>65</v>
      </c>
      <c r="J46" s="2">
        <v>35</v>
      </c>
      <c r="K46" s="2">
        <v>26</v>
      </c>
      <c r="L46" s="2">
        <v>31</v>
      </c>
      <c r="M46" s="2">
        <v>52</v>
      </c>
      <c r="N46" s="2">
        <v>36</v>
      </c>
      <c r="O46" s="2">
        <v>36</v>
      </c>
      <c r="P46" s="2">
        <v>49.8</v>
      </c>
      <c r="Q46" s="2">
        <v>43</v>
      </c>
      <c r="R46" s="2">
        <f t="shared" si="3"/>
        <v>541.6</v>
      </c>
      <c r="S46" s="2">
        <f t="shared" si="4"/>
        <v>433.28</v>
      </c>
      <c r="T46" s="2">
        <v>46</v>
      </c>
      <c r="U46" s="2">
        <v>56</v>
      </c>
      <c r="V46" s="2">
        <f t="shared" si="5"/>
        <v>535.28</v>
      </c>
    </row>
    <row r="47" s="1" customFormat="1" ht="12" spans="1:22">
      <c r="A47" s="1" t="s">
        <v>939</v>
      </c>
      <c r="B47" s="1" t="s">
        <v>28</v>
      </c>
      <c r="C47" s="1" t="s">
        <v>958</v>
      </c>
      <c r="D47" s="1" t="s">
        <v>959</v>
      </c>
      <c r="E47" s="2">
        <v>38</v>
      </c>
      <c r="F47" s="2">
        <v>45</v>
      </c>
      <c r="G47" s="2">
        <v>39.8</v>
      </c>
      <c r="H47" s="2">
        <v>45</v>
      </c>
      <c r="I47" s="2">
        <v>65</v>
      </c>
      <c r="J47" s="2">
        <v>35</v>
      </c>
      <c r="K47" s="2">
        <v>26</v>
      </c>
      <c r="L47" s="2">
        <v>31</v>
      </c>
      <c r="M47" s="2">
        <v>52</v>
      </c>
      <c r="N47" s="2">
        <v>36</v>
      </c>
      <c r="O47" s="2">
        <v>36</v>
      </c>
      <c r="P47" s="2">
        <v>49.8</v>
      </c>
      <c r="Q47" s="2">
        <v>43</v>
      </c>
      <c r="R47" s="2">
        <f t="shared" si="3"/>
        <v>541.6</v>
      </c>
      <c r="S47" s="2">
        <f t="shared" si="4"/>
        <v>433.28</v>
      </c>
      <c r="T47" s="2">
        <v>46</v>
      </c>
      <c r="U47" s="2">
        <v>56</v>
      </c>
      <c r="V47" s="2">
        <f t="shared" si="5"/>
        <v>535.28</v>
      </c>
    </row>
    <row r="48" s="1" customFormat="1" ht="12" spans="1:22">
      <c r="A48" s="1" t="s">
        <v>939</v>
      </c>
      <c r="B48" s="1" t="s">
        <v>28</v>
      </c>
      <c r="C48" s="1" t="s">
        <v>960</v>
      </c>
      <c r="D48" s="1" t="s">
        <v>961</v>
      </c>
      <c r="E48" s="2">
        <v>38</v>
      </c>
      <c r="F48" s="2">
        <v>45</v>
      </c>
      <c r="G48" s="2">
        <v>39.8</v>
      </c>
      <c r="H48" s="2">
        <v>45</v>
      </c>
      <c r="I48" s="2">
        <v>65</v>
      </c>
      <c r="J48" s="2">
        <v>35</v>
      </c>
      <c r="K48" s="2">
        <v>26</v>
      </c>
      <c r="L48" s="2">
        <v>31</v>
      </c>
      <c r="M48" s="2">
        <v>52</v>
      </c>
      <c r="N48" s="2">
        <v>36</v>
      </c>
      <c r="O48" s="2">
        <v>36</v>
      </c>
      <c r="P48" s="2">
        <v>49.8</v>
      </c>
      <c r="Q48" s="2">
        <v>43</v>
      </c>
      <c r="R48" s="2">
        <f t="shared" si="3"/>
        <v>541.6</v>
      </c>
      <c r="S48" s="2">
        <f t="shared" si="4"/>
        <v>433.28</v>
      </c>
      <c r="T48" s="2">
        <v>46</v>
      </c>
      <c r="U48" s="2">
        <v>56</v>
      </c>
      <c r="V48" s="2">
        <f t="shared" si="5"/>
        <v>535.28</v>
      </c>
    </row>
    <row r="49" s="1" customFormat="1" ht="12" spans="1:22">
      <c r="A49" s="1" t="s">
        <v>939</v>
      </c>
      <c r="B49" s="1" t="s">
        <v>28</v>
      </c>
      <c r="C49" s="1" t="s">
        <v>962</v>
      </c>
      <c r="D49" s="1" t="s">
        <v>963</v>
      </c>
      <c r="E49" s="2">
        <v>38</v>
      </c>
      <c r="F49" s="2">
        <v>45</v>
      </c>
      <c r="G49" s="2">
        <v>39.8</v>
      </c>
      <c r="H49" s="2">
        <v>45</v>
      </c>
      <c r="I49" s="2">
        <v>65</v>
      </c>
      <c r="J49" s="2">
        <v>35</v>
      </c>
      <c r="K49" s="2">
        <v>26</v>
      </c>
      <c r="L49" s="2">
        <v>31</v>
      </c>
      <c r="M49" s="2">
        <v>52</v>
      </c>
      <c r="N49" s="2">
        <v>36</v>
      </c>
      <c r="O49" s="2">
        <v>36</v>
      </c>
      <c r="P49" s="2">
        <v>49.8</v>
      </c>
      <c r="Q49" s="2">
        <v>43</v>
      </c>
      <c r="R49" s="2">
        <f t="shared" si="3"/>
        <v>541.6</v>
      </c>
      <c r="S49" s="2">
        <f t="shared" si="4"/>
        <v>433.28</v>
      </c>
      <c r="T49" s="2">
        <v>46</v>
      </c>
      <c r="U49" s="2">
        <v>56</v>
      </c>
      <c r="V49" s="2">
        <f t="shared" si="5"/>
        <v>535.28</v>
      </c>
    </row>
    <row r="50" s="1" customFormat="1" ht="12" spans="1:22">
      <c r="A50" s="1" t="s">
        <v>939</v>
      </c>
      <c r="B50" s="1" t="s">
        <v>28</v>
      </c>
      <c r="C50" s="1" t="s">
        <v>964</v>
      </c>
      <c r="D50" s="1" t="s">
        <v>965</v>
      </c>
      <c r="E50" s="2">
        <v>38</v>
      </c>
      <c r="F50" s="2">
        <v>45</v>
      </c>
      <c r="G50" s="2">
        <v>39.8</v>
      </c>
      <c r="H50" s="2">
        <v>45</v>
      </c>
      <c r="I50" s="2">
        <v>65</v>
      </c>
      <c r="J50" s="2">
        <v>35</v>
      </c>
      <c r="K50" s="2">
        <v>26</v>
      </c>
      <c r="L50" s="2">
        <v>31</v>
      </c>
      <c r="M50" s="2">
        <v>52</v>
      </c>
      <c r="N50" s="2">
        <v>36</v>
      </c>
      <c r="O50" s="2">
        <v>36</v>
      </c>
      <c r="P50" s="2">
        <v>49.8</v>
      </c>
      <c r="Q50" s="2">
        <v>43</v>
      </c>
      <c r="R50" s="2">
        <f t="shared" si="3"/>
        <v>541.6</v>
      </c>
      <c r="S50" s="2">
        <f t="shared" si="4"/>
        <v>433.28</v>
      </c>
      <c r="T50" s="2">
        <v>46</v>
      </c>
      <c r="U50" s="2">
        <v>56</v>
      </c>
      <c r="V50" s="2">
        <f t="shared" si="5"/>
        <v>535.28</v>
      </c>
    </row>
    <row r="51" s="1" customFormat="1" ht="12" spans="1:22">
      <c r="A51" s="1" t="s">
        <v>939</v>
      </c>
      <c r="B51" s="1" t="s">
        <v>28</v>
      </c>
      <c r="C51" s="1" t="s">
        <v>966</v>
      </c>
      <c r="D51" s="1" t="s">
        <v>967</v>
      </c>
      <c r="E51" s="2">
        <v>38</v>
      </c>
      <c r="F51" s="2">
        <v>45</v>
      </c>
      <c r="G51" s="2">
        <v>39.8</v>
      </c>
      <c r="H51" s="2">
        <v>45</v>
      </c>
      <c r="I51" s="2">
        <v>65</v>
      </c>
      <c r="J51" s="2">
        <v>35</v>
      </c>
      <c r="K51" s="2">
        <v>26</v>
      </c>
      <c r="L51" s="2">
        <v>31</v>
      </c>
      <c r="M51" s="2">
        <v>52</v>
      </c>
      <c r="N51" s="2">
        <v>36</v>
      </c>
      <c r="O51" s="2">
        <v>36</v>
      </c>
      <c r="P51" s="2">
        <v>49.8</v>
      </c>
      <c r="Q51" s="2">
        <v>43</v>
      </c>
      <c r="R51" s="2">
        <f t="shared" si="3"/>
        <v>541.6</v>
      </c>
      <c r="S51" s="2">
        <f t="shared" si="4"/>
        <v>433.28</v>
      </c>
      <c r="T51" s="2">
        <v>46</v>
      </c>
      <c r="U51" s="2">
        <v>56</v>
      </c>
      <c r="V51" s="2">
        <f t="shared" si="5"/>
        <v>535.28</v>
      </c>
    </row>
    <row r="52" s="1" customFormat="1" ht="12" spans="1:22">
      <c r="A52" s="1" t="s">
        <v>939</v>
      </c>
      <c r="B52" s="1" t="s">
        <v>28</v>
      </c>
      <c r="C52" s="1" t="s">
        <v>968</v>
      </c>
      <c r="D52" s="1" t="s">
        <v>969</v>
      </c>
      <c r="E52" s="2">
        <v>38</v>
      </c>
      <c r="F52" s="2">
        <v>45</v>
      </c>
      <c r="G52" s="2">
        <v>39.8</v>
      </c>
      <c r="H52" s="2">
        <v>45</v>
      </c>
      <c r="I52" s="2">
        <v>65</v>
      </c>
      <c r="J52" s="2">
        <v>35</v>
      </c>
      <c r="K52" s="2">
        <v>26</v>
      </c>
      <c r="L52" s="2">
        <v>31</v>
      </c>
      <c r="M52" s="2">
        <v>52</v>
      </c>
      <c r="N52" s="2">
        <v>36</v>
      </c>
      <c r="O52" s="2">
        <v>36</v>
      </c>
      <c r="P52" s="2">
        <v>49.8</v>
      </c>
      <c r="Q52" s="2">
        <v>43</v>
      </c>
      <c r="R52" s="2">
        <f t="shared" si="3"/>
        <v>541.6</v>
      </c>
      <c r="S52" s="2">
        <f t="shared" si="4"/>
        <v>433.28</v>
      </c>
      <c r="T52" s="2">
        <v>46</v>
      </c>
      <c r="U52" s="2">
        <v>56</v>
      </c>
      <c r="V52" s="2">
        <f t="shared" si="5"/>
        <v>535.28</v>
      </c>
    </row>
    <row r="53" s="1" customFormat="1" ht="12" spans="1:22">
      <c r="A53" s="1" t="s">
        <v>939</v>
      </c>
      <c r="B53" s="1" t="s">
        <v>28</v>
      </c>
      <c r="C53" s="1" t="s">
        <v>970</v>
      </c>
      <c r="D53" s="1" t="s">
        <v>971</v>
      </c>
      <c r="E53" s="2">
        <v>38</v>
      </c>
      <c r="F53" s="2">
        <v>45</v>
      </c>
      <c r="G53" s="2">
        <v>39.8</v>
      </c>
      <c r="H53" s="2">
        <v>45</v>
      </c>
      <c r="I53" s="2">
        <v>65</v>
      </c>
      <c r="J53" s="2">
        <v>35</v>
      </c>
      <c r="K53" s="2">
        <v>26</v>
      </c>
      <c r="L53" s="2">
        <v>31</v>
      </c>
      <c r="M53" s="2">
        <v>52</v>
      </c>
      <c r="N53" s="2">
        <v>36</v>
      </c>
      <c r="O53" s="2">
        <v>36</v>
      </c>
      <c r="P53" s="2">
        <v>49.8</v>
      </c>
      <c r="Q53" s="2">
        <v>43</v>
      </c>
      <c r="R53" s="2">
        <f t="shared" si="3"/>
        <v>541.6</v>
      </c>
      <c r="S53" s="2">
        <f t="shared" si="4"/>
        <v>433.28</v>
      </c>
      <c r="T53" s="2">
        <v>46</v>
      </c>
      <c r="U53" s="2">
        <v>56</v>
      </c>
      <c r="V53" s="2">
        <f t="shared" si="5"/>
        <v>535.28</v>
      </c>
    </row>
    <row r="54" s="1" customFormat="1" ht="12" spans="1:22">
      <c r="A54" s="1" t="s">
        <v>939</v>
      </c>
      <c r="B54" s="1" t="s">
        <v>28</v>
      </c>
      <c r="C54" s="1" t="s">
        <v>972</v>
      </c>
      <c r="D54" s="1" t="s">
        <v>973</v>
      </c>
      <c r="E54" s="2">
        <v>38</v>
      </c>
      <c r="F54" s="2">
        <v>45</v>
      </c>
      <c r="G54" s="2">
        <v>39.8</v>
      </c>
      <c r="H54" s="2">
        <v>45</v>
      </c>
      <c r="I54" s="2">
        <v>65</v>
      </c>
      <c r="J54" s="2">
        <v>35</v>
      </c>
      <c r="K54" s="2">
        <v>26</v>
      </c>
      <c r="L54" s="2">
        <v>31</v>
      </c>
      <c r="M54" s="2">
        <v>52</v>
      </c>
      <c r="N54" s="2">
        <v>36</v>
      </c>
      <c r="O54" s="2">
        <v>36</v>
      </c>
      <c r="P54" s="2">
        <v>49.8</v>
      </c>
      <c r="Q54" s="2">
        <v>43</v>
      </c>
      <c r="R54" s="2">
        <f t="shared" si="3"/>
        <v>541.6</v>
      </c>
      <c r="S54" s="2">
        <f t="shared" si="4"/>
        <v>433.28</v>
      </c>
      <c r="T54" s="2">
        <v>46</v>
      </c>
      <c r="U54" s="2">
        <v>56</v>
      </c>
      <c r="V54" s="2">
        <f t="shared" si="5"/>
        <v>535.28</v>
      </c>
    </row>
    <row r="55" s="1" customFormat="1" ht="12" spans="1:22">
      <c r="A55" s="1" t="s">
        <v>939</v>
      </c>
      <c r="B55" s="1" t="s">
        <v>28</v>
      </c>
      <c r="C55" s="1" t="s">
        <v>974</v>
      </c>
      <c r="D55" s="1" t="s">
        <v>975</v>
      </c>
      <c r="E55" s="2">
        <v>38</v>
      </c>
      <c r="F55" s="2">
        <v>45</v>
      </c>
      <c r="G55" s="2">
        <v>39.8</v>
      </c>
      <c r="H55" s="2">
        <v>45</v>
      </c>
      <c r="I55" s="2">
        <v>65</v>
      </c>
      <c r="J55" s="2">
        <v>35</v>
      </c>
      <c r="K55" s="2">
        <v>26</v>
      </c>
      <c r="L55" s="2">
        <v>31</v>
      </c>
      <c r="M55" s="2">
        <v>52</v>
      </c>
      <c r="N55" s="2">
        <v>36</v>
      </c>
      <c r="O55" s="2">
        <v>36</v>
      </c>
      <c r="P55" s="2">
        <v>49.8</v>
      </c>
      <c r="Q55" s="2">
        <v>43</v>
      </c>
      <c r="R55" s="2">
        <f t="shared" si="3"/>
        <v>541.6</v>
      </c>
      <c r="S55" s="2">
        <f t="shared" si="4"/>
        <v>433.28</v>
      </c>
      <c r="T55" s="2">
        <v>46</v>
      </c>
      <c r="U55" s="2">
        <v>56</v>
      </c>
      <c r="V55" s="2">
        <f t="shared" si="5"/>
        <v>535.28</v>
      </c>
    </row>
    <row r="56" s="1" customFormat="1" ht="12" spans="1:22">
      <c r="A56" s="1" t="s">
        <v>939</v>
      </c>
      <c r="B56" s="1" t="s">
        <v>28</v>
      </c>
      <c r="C56" s="1" t="s">
        <v>976</v>
      </c>
      <c r="D56" s="1" t="s">
        <v>977</v>
      </c>
      <c r="E56" s="2">
        <v>38</v>
      </c>
      <c r="F56" s="2">
        <v>45</v>
      </c>
      <c r="G56" s="2">
        <v>39.8</v>
      </c>
      <c r="H56" s="2">
        <v>45</v>
      </c>
      <c r="I56" s="2">
        <v>65</v>
      </c>
      <c r="J56" s="2">
        <v>35</v>
      </c>
      <c r="K56" s="2">
        <v>26</v>
      </c>
      <c r="L56" s="2">
        <v>31</v>
      </c>
      <c r="M56" s="2">
        <v>52</v>
      </c>
      <c r="N56" s="2">
        <v>36</v>
      </c>
      <c r="O56" s="2">
        <v>36</v>
      </c>
      <c r="P56" s="2">
        <v>49.8</v>
      </c>
      <c r="Q56" s="2">
        <v>43</v>
      </c>
      <c r="R56" s="2">
        <f t="shared" si="3"/>
        <v>541.6</v>
      </c>
      <c r="S56" s="2">
        <f t="shared" si="4"/>
        <v>433.28</v>
      </c>
      <c r="T56" s="2">
        <v>46</v>
      </c>
      <c r="U56" s="2">
        <v>56</v>
      </c>
      <c r="V56" s="2">
        <f t="shared" si="5"/>
        <v>535.28</v>
      </c>
    </row>
    <row r="57" s="1" customFormat="1" ht="12" spans="1:22">
      <c r="A57" s="1" t="s">
        <v>939</v>
      </c>
      <c r="B57" s="1" t="s">
        <v>28</v>
      </c>
      <c r="C57" s="1" t="s">
        <v>978</v>
      </c>
      <c r="D57" s="1" t="s">
        <v>979</v>
      </c>
      <c r="E57" s="2">
        <v>38</v>
      </c>
      <c r="F57" s="2">
        <v>45</v>
      </c>
      <c r="G57" s="2">
        <v>39.8</v>
      </c>
      <c r="H57" s="2">
        <v>45</v>
      </c>
      <c r="I57" s="2">
        <v>65</v>
      </c>
      <c r="J57" s="2">
        <v>35</v>
      </c>
      <c r="K57" s="2">
        <v>26</v>
      </c>
      <c r="L57" s="2">
        <v>31</v>
      </c>
      <c r="M57" s="2">
        <v>52</v>
      </c>
      <c r="N57" s="2">
        <v>36</v>
      </c>
      <c r="O57" s="2">
        <v>36</v>
      </c>
      <c r="P57" s="2">
        <v>49.8</v>
      </c>
      <c r="Q57" s="2">
        <v>43</v>
      </c>
      <c r="R57" s="2">
        <f t="shared" si="3"/>
        <v>541.6</v>
      </c>
      <c r="S57" s="2">
        <f t="shared" si="4"/>
        <v>433.28</v>
      </c>
      <c r="T57" s="2">
        <v>46</v>
      </c>
      <c r="U57" s="2">
        <v>56</v>
      </c>
      <c r="V57" s="2">
        <f t="shared" si="5"/>
        <v>535.28</v>
      </c>
    </row>
    <row r="58" s="1" customFormat="1" ht="12" spans="1:22">
      <c r="A58" s="1" t="s">
        <v>939</v>
      </c>
      <c r="B58" s="1" t="s">
        <v>28</v>
      </c>
      <c r="C58" s="1" t="s">
        <v>980</v>
      </c>
      <c r="D58" s="1" t="s">
        <v>981</v>
      </c>
      <c r="E58" s="2">
        <v>38</v>
      </c>
      <c r="F58" s="2">
        <v>45</v>
      </c>
      <c r="G58" s="2">
        <v>39.8</v>
      </c>
      <c r="H58" s="2">
        <v>45</v>
      </c>
      <c r="I58" s="2">
        <v>65</v>
      </c>
      <c r="J58" s="2">
        <v>35</v>
      </c>
      <c r="K58" s="2">
        <v>26</v>
      </c>
      <c r="L58" s="2">
        <v>31</v>
      </c>
      <c r="M58" s="2">
        <v>52</v>
      </c>
      <c r="N58" s="2">
        <v>36</v>
      </c>
      <c r="O58" s="2">
        <v>36</v>
      </c>
      <c r="P58" s="2">
        <v>49.8</v>
      </c>
      <c r="Q58" s="2">
        <v>43</v>
      </c>
      <c r="R58" s="2">
        <f t="shared" si="3"/>
        <v>541.6</v>
      </c>
      <c r="S58" s="2">
        <f t="shared" si="4"/>
        <v>433.28</v>
      </c>
      <c r="T58" s="2">
        <v>46</v>
      </c>
      <c r="U58" s="2">
        <v>56</v>
      </c>
      <c r="V58" s="2">
        <f t="shared" si="5"/>
        <v>535.28</v>
      </c>
    </row>
    <row r="59" s="1" customFormat="1" ht="12" spans="1:22">
      <c r="A59" s="1" t="s">
        <v>939</v>
      </c>
      <c r="B59" s="1" t="s">
        <v>28</v>
      </c>
      <c r="C59" s="1" t="s">
        <v>982</v>
      </c>
      <c r="D59" s="1" t="s">
        <v>983</v>
      </c>
      <c r="E59" s="2">
        <v>38</v>
      </c>
      <c r="F59" s="2">
        <v>45</v>
      </c>
      <c r="G59" s="2">
        <v>39.8</v>
      </c>
      <c r="H59" s="2">
        <v>45</v>
      </c>
      <c r="I59" s="2">
        <v>65</v>
      </c>
      <c r="J59" s="2">
        <v>35</v>
      </c>
      <c r="K59" s="2">
        <v>26</v>
      </c>
      <c r="L59" s="2">
        <v>31</v>
      </c>
      <c r="M59" s="2">
        <v>52</v>
      </c>
      <c r="N59" s="2">
        <v>36</v>
      </c>
      <c r="O59" s="2">
        <v>36</v>
      </c>
      <c r="P59" s="2">
        <v>49.8</v>
      </c>
      <c r="Q59" s="2">
        <v>43</v>
      </c>
      <c r="R59" s="2">
        <f t="shared" si="3"/>
        <v>541.6</v>
      </c>
      <c r="S59" s="2">
        <f t="shared" si="4"/>
        <v>433.28</v>
      </c>
      <c r="T59" s="2">
        <v>46</v>
      </c>
      <c r="U59" s="2">
        <v>56</v>
      </c>
      <c r="V59" s="2">
        <f t="shared" si="5"/>
        <v>535.28</v>
      </c>
    </row>
    <row r="60" s="1" customFormat="1" ht="12" spans="1:22">
      <c r="A60" s="1" t="s">
        <v>939</v>
      </c>
      <c r="B60" s="1" t="s">
        <v>28</v>
      </c>
      <c r="C60" s="1" t="s">
        <v>984</v>
      </c>
      <c r="D60" s="1" t="s">
        <v>985</v>
      </c>
      <c r="E60" s="2">
        <v>38</v>
      </c>
      <c r="F60" s="2">
        <v>45</v>
      </c>
      <c r="G60" s="2">
        <v>39.8</v>
      </c>
      <c r="H60" s="2">
        <v>45</v>
      </c>
      <c r="I60" s="2">
        <v>65</v>
      </c>
      <c r="J60" s="2">
        <v>35</v>
      </c>
      <c r="K60" s="2">
        <v>26</v>
      </c>
      <c r="L60" s="2">
        <v>31</v>
      </c>
      <c r="M60" s="2">
        <v>52</v>
      </c>
      <c r="N60" s="2">
        <v>36</v>
      </c>
      <c r="O60" s="2">
        <v>36</v>
      </c>
      <c r="P60" s="2">
        <v>49.8</v>
      </c>
      <c r="Q60" s="2">
        <v>43</v>
      </c>
      <c r="R60" s="2">
        <f t="shared" si="3"/>
        <v>541.6</v>
      </c>
      <c r="S60" s="2">
        <f t="shared" si="4"/>
        <v>433.28</v>
      </c>
      <c r="T60" s="2">
        <v>46</v>
      </c>
      <c r="U60" s="2">
        <v>56</v>
      </c>
      <c r="V60" s="2">
        <f t="shared" si="5"/>
        <v>535.28</v>
      </c>
    </row>
    <row r="61" s="1" customFormat="1" ht="12" spans="1:22">
      <c r="A61" s="1" t="s">
        <v>939</v>
      </c>
      <c r="B61" s="1" t="s">
        <v>28</v>
      </c>
      <c r="C61" s="1" t="s">
        <v>986</v>
      </c>
      <c r="D61" s="1" t="s">
        <v>987</v>
      </c>
      <c r="E61" s="2">
        <v>38</v>
      </c>
      <c r="F61" s="2">
        <v>45</v>
      </c>
      <c r="G61" s="2">
        <v>39.8</v>
      </c>
      <c r="H61" s="2">
        <v>45</v>
      </c>
      <c r="I61" s="2">
        <v>65</v>
      </c>
      <c r="J61" s="2">
        <v>35</v>
      </c>
      <c r="K61" s="2">
        <v>26</v>
      </c>
      <c r="L61" s="2">
        <v>31</v>
      </c>
      <c r="M61" s="2">
        <v>52</v>
      </c>
      <c r="N61" s="2">
        <v>36</v>
      </c>
      <c r="O61" s="2">
        <v>36</v>
      </c>
      <c r="P61" s="2">
        <v>49.8</v>
      </c>
      <c r="Q61" s="2">
        <v>43</v>
      </c>
      <c r="R61" s="2">
        <f t="shared" si="3"/>
        <v>541.6</v>
      </c>
      <c r="S61" s="2">
        <f t="shared" si="4"/>
        <v>433.28</v>
      </c>
      <c r="T61" s="2">
        <v>46</v>
      </c>
      <c r="U61" s="2">
        <v>56</v>
      </c>
      <c r="V61" s="2">
        <f t="shared" si="5"/>
        <v>535.28</v>
      </c>
    </row>
    <row r="62" s="1" customFormat="1" ht="12" spans="1:22">
      <c r="A62" s="1" t="s">
        <v>939</v>
      </c>
      <c r="B62" s="1" t="s">
        <v>28</v>
      </c>
      <c r="C62" s="1" t="s">
        <v>988</v>
      </c>
      <c r="D62" s="1" t="s">
        <v>989</v>
      </c>
      <c r="E62" s="2">
        <v>38</v>
      </c>
      <c r="F62" s="2">
        <v>45</v>
      </c>
      <c r="G62" s="2">
        <v>39.8</v>
      </c>
      <c r="H62" s="2">
        <v>45</v>
      </c>
      <c r="I62" s="2">
        <v>65</v>
      </c>
      <c r="J62" s="2">
        <v>35</v>
      </c>
      <c r="K62" s="2">
        <v>26</v>
      </c>
      <c r="L62" s="2">
        <v>31</v>
      </c>
      <c r="M62" s="2">
        <v>52</v>
      </c>
      <c r="N62" s="2">
        <v>36</v>
      </c>
      <c r="O62" s="2">
        <v>36</v>
      </c>
      <c r="P62" s="2">
        <v>49.8</v>
      </c>
      <c r="Q62" s="2">
        <v>43</v>
      </c>
      <c r="R62" s="2">
        <f t="shared" si="3"/>
        <v>541.6</v>
      </c>
      <c r="S62" s="2">
        <f t="shared" si="4"/>
        <v>433.28</v>
      </c>
      <c r="T62" s="2">
        <v>46</v>
      </c>
      <c r="U62" s="2">
        <v>56</v>
      </c>
      <c r="V62" s="2">
        <f t="shared" si="5"/>
        <v>535.28</v>
      </c>
    </row>
    <row r="63" s="1" customFormat="1" ht="12" spans="1:22">
      <c r="A63" s="1" t="s">
        <v>939</v>
      </c>
      <c r="B63" s="1" t="s">
        <v>28</v>
      </c>
      <c r="C63" s="1" t="s">
        <v>990</v>
      </c>
      <c r="D63" s="1" t="s">
        <v>991</v>
      </c>
      <c r="E63" s="2">
        <v>38</v>
      </c>
      <c r="F63" s="2">
        <v>45</v>
      </c>
      <c r="G63" s="2">
        <v>39.8</v>
      </c>
      <c r="H63" s="2">
        <v>45</v>
      </c>
      <c r="I63" s="2">
        <v>65</v>
      </c>
      <c r="J63" s="2">
        <v>35</v>
      </c>
      <c r="K63" s="2">
        <v>26</v>
      </c>
      <c r="L63" s="2">
        <v>31</v>
      </c>
      <c r="M63" s="2">
        <v>52</v>
      </c>
      <c r="N63" s="2">
        <v>36</v>
      </c>
      <c r="O63" s="2">
        <v>36</v>
      </c>
      <c r="P63" s="2">
        <v>49.8</v>
      </c>
      <c r="Q63" s="2">
        <v>43</v>
      </c>
      <c r="R63" s="2">
        <f t="shared" si="3"/>
        <v>541.6</v>
      </c>
      <c r="S63" s="2">
        <f t="shared" si="4"/>
        <v>433.28</v>
      </c>
      <c r="T63" s="2">
        <v>46</v>
      </c>
      <c r="U63" s="2">
        <v>56</v>
      </c>
      <c r="V63" s="2">
        <f t="shared" si="5"/>
        <v>535.28</v>
      </c>
    </row>
    <row r="64" s="1" customFormat="1" ht="12" spans="1:22">
      <c r="A64" s="1" t="s">
        <v>939</v>
      </c>
      <c r="B64" s="1" t="s">
        <v>28</v>
      </c>
      <c r="C64" s="1" t="s">
        <v>992</v>
      </c>
      <c r="D64" s="1" t="s">
        <v>993</v>
      </c>
      <c r="E64" s="2">
        <v>38</v>
      </c>
      <c r="F64" s="2">
        <v>45</v>
      </c>
      <c r="G64" s="2">
        <v>39.8</v>
      </c>
      <c r="H64" s="2">
        <v>45</v>
      </c>
      <c r="I64" s="2">
        <v>65</v>
      </c>
      <c r="J64" s="2">
        <v>35</v>
      </c>
      <c r="K64" s="2">
        <v>26</v>
      </c>
      <c r="L64" s="2">
        <v>31</v>
      </c>
      <c r="M64" s="2">
        <v>52</v>
      </c>
      <c r="N64" s="2">
        <v>36</v>
      </c>
      <c r="O64" s="2">
        <v>36</v>
      </c>
      <c r="P64" s="2">
        <v>49.8</v>
      </c>
      <c r="Q64" s="2">
        <v>43</v>
      </c>
      <c r="R64" s="2">
        <f t="shared" si="3"/>
        <v>541.6</v>
      </c>
      <c r="S64" s="2">
        <f t="shared" si="4"/>
        <v>433.28</v>
      </c>
      <c r="T64" s="2">
        <v>46</v>
      </c>
      <c r="U64" s="2">
        <v>56</v>
      </c>
      <c r="V64" s="2">
        <f t="shared" si="5"/>
        <v>535.28</v>
      </c>
    </row>
    <row r="65" s="1" customFormat="1" ht="12" spans="1:22">
      <c r="A65" s="1" t="s">
        <v>939</v>
      </c>
      <c r="B65" s="1" t="s">
        <v>28</v>
      </c>
      <c r="C65" s="1" t="s">
        <v>994</v>
      </c>
      <c r="D65" s="1" t="s">
        <v>995</v>
      </c>
      <c r="E65" s="2">
        <v>38</v>
      </c>
      <c r="F65" s="2">
        <v>45</v>
      </c>
      <c r="G65" s="2">
        <v>39.8</v>
      </c>
      <c r="H65" s="2">
        <v>45</v>
      </c>
      <c r="I65" s="2">
        <v>65</v>
      </c>
      <c r="J65" s="2">
        <v>35</v>
      </c>
      <c r="K65" s="2">
        <v>26</v>
      </c>
      <c r="L65" s="2">
        <v>31</v>
      </c>
      <c r="M65" s="2">
        <v>52</v>
      </c>
      <c r="N65" s="2">
        <v>36</v>
      </c>
      <c r="O65" s="2">
        <v>36</v>
      </c>
      <c r="P65" s="2">
        <v>49.8</v>
      </c>
      <c r="Q65" s="2">
        <v>43</v>
      </c>
      <c r="R65" s="2">
        <f t="shared" si="3"/>
        <v>541.6</v>
      </c>
      <c r="S65" s="2">
        <f t="shared" si="4"/>
        <v>433.28</v>
      </c>
      <c r="T65" s="2">
        <v>46</v>
      </c>
      <c r="U65" s="2">
        <v>56</v>
      </c>
      <c r="V65" s="2">
        <f t="shared" si="5"/>
        <v>535.28</v>
      </c>
    </row>
    <row r="66" s="1" customFormat="1" ht="12" spans="1:22">
      <c r="A66" s="1" t="s">
        <v>939</v>
      </c>
      <c r="B66" s="1" t="s">
        <v>28</v>
      </c>
      <c r="C66" s="1" t="s">
        <v>996</v>
      </c>
      <c r="D66" s="1" t="s">
        <v>997</v>
      </c>
      <c r="E66" s="2">
        <v>38</v>
      </c>
      <c r="F66" s="2">
        <v>45</v>
      </c>
      <c r="G66" s="2">
        <v>39.8</v>
      </c>
      <c r="H66" s="2">
        <v>45</v>
      </c>
      <c r="I66" s="2">
        <v>65</v>
      </c>
      <c r="J66" s="2">
        <v>35</v>
      </c>
      <c r="K66" s="2">
        <v>26</v>
      </c>
      <c r="L66" s="2">
        <v>31</v>
      </c>
      <c r="M66" s="2">
        <v>52</v>
      </c>
      <c r="N66" s="2">
        <v>36</v>
      </c>
      <c r="O66" s="2">
        <v>36</v>
      </c>
      <c r="P66" s="2">
        <v>49.8</v>
      </c>
      <c r="Q66" s="2">
        <v>43</v>
      </c>
      <c r="R66" s="2">
        <f t="shared" si="3"/>
        <v>541.6</v>
      </c>
      <c r="S66" s="2">
        <f t="shared" si="4"/>
        <v>433.28</v>
      </c>
      <c r="T66" s="2">
        <v>46</v>
      </c>
      <c r="U66" s="2">
        <v>56</v>
      </c>
      <c r="V66" s="2">
        <f t="shared" si="5"/>
        <v>535.28</v>
      </c>
    </row>
    <row r="67" s="1" customFormat="1" ht="12" spans="1:22">
      <c r="A67" s="1" t="s">
        <v>939</v>
      </c>
      <c r="B67" s="1" t="s">
        <v>28</v>
      </c>
      <c r="C67" s="1" t="s">
        <v>998</v>
      </c>
      <c r="D67" s="1" t="s">
        <v>999</v>
      </c>
      <c r="E67" s="2">
        <v>38</v>
      </c>
      <c r="F67" s="2">
        <v>45</v>
      </c>
      <c r="G67" s="2">
        <v>39.8</v>
      </c>
      <c r="H67" s="2">
        <v>45</v>
      </c>
      <c r="I67" s="2">
        <v>65</v>
      </c>
      <c r="J67" s="2">
        <v>35</v>
      </c>
      <c r="K67" s="2">
        <v>26</v>
      </c>
      <c r="L67" s="2">
        <v>31</v>
      </c>
      <c r="M67" s="2">
        <v>52</v>
      </c>
      <c r="N67" s="2">
        <v>36</v>
      </c>
      <c r="O67" s="2">
        <v>36</v>
      </c>
      <c r="P67" s="2">
        <v>49.8</v>
      </c>
      <c r="Q67" s="2">
        <v>43</v>
      </c>
      <c r="R67" s="2">
        <f t="shared" si="3"/>
        <v>541.6</v>
      </c>
      <c r="S67" s="2">
        <f t="shared" si="4"/>
        <v>433.28</v>
      </c>
      <c r="T67" s="2">
        <v>46</v>
      </c>
      <c r="U67" s="2">
        <v>56</v>
      </c>
      <c r="V67" s="2">
        <f t="shared" si="5"/>
        <v>535.28</v>
      </c>
    </row>
    <row r="68" s="1" customFormat="1" ht="12" spans="1:22">
      <c r="A68" s="1" t="s">
        <v>939</v>
      </c>
      <c r="B68" s="1" t="s">
        <v>28</v>
      </c>
      <c r="C68" s="1" t="s">
        <v>1000</v>
      </c>
      <c r="D68" s="1" t="s">
        <v>1001</v>
      </c>
      <c r="E68" s="2">
        <v>38</v>
      </c>
      <c r="F68" s="2">
        <v>45</v>
      </c>
      <c r="G68" s="2">
        <v>39.8</v>
      </c>
      <c r="H68" s="2">
        <v>45</v>
      </c>
      <c r="I68" s="2">
        <v>65</v>
      </c>
      <c r="J68" s="2">
        <v>35</v>
      </c>
      <c r="K68" s="2">
        <v>26</v>
      </c>
      <c r="L68" s="2">
        <v>31</v>
      </c>
      <c r="M68" s="2">
        <v>52</v>
      </c>
      <c r="N68" s="2">
        <v>36</v>
      </c>
      <c r="O68" s="2">
        <v>36</v>
      </c>
      <c r="P68" s="2">
        <v>49.8</v>
      </c>
      <c r="Q68" s="2">
        <v>43</v>
      </c>
      <c r="R68" s="2">
        <f t="shared" si="3"/>
        <v>541.6</v>
      </c>
      <c r="S68" s="2">
        <f t="shared" si="4"/>
        <v>433.28</v>
      </c>
      <c r="T68" s="2">
        <v>46</v>
      </c>
      <c r="U68" s="2">
        <v>56</v>
      </c>
      <c r="V68" s="2">
        <f t="shared" si="5"/>
        <v>535.28</v>
      </c>
    </row>
  </sheetData>
  <autoFilter ref="A1:D68">
    <extLst/>
  </autoFilter>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9"/>
  <sheetViews>
    <sheetView workbookViewId="0">
      <selection activeCell="AB10" sqref="AB10"/>
    </sheetView>
  </sheetViews>
  <sheetFormatPr defaultColWidth="8.89166666666667" defaultRowHeight="13.5"/>
  <cols>
    <col min="1" max="1" width="8" customWidth="1"/>
    <col min="2" max="2" width="15.5583333333333" customWidth="1"/>
    <col min="3" max="3" width="10.775" customWidth="1"/>
    <col min="4" max="4" width="7.25" customWidth="1"/>
    <col min="5" max="18" width="4.125" style="2" customWidth="1"/>
    <col min="19" max="19" width="5.75" style="2" customWidth="1"/>
    <col min="20" max="20" width="6.625" style="2" customWidth="1"/>
    <col min="21" max="23" width="4.125" style="2" customWidth="1"/>
    <col min="24" max="24" width="6.625" style="2" customWidth="1"/>
  </cols>
  <sheetData>
    <row r="1" s="1" customFormat="1" ht="78" customHeight="1" spans="1:24">
      <c r="A1" s="1" t="s">
        <v>0</v>
      </c>
      <c r="B1" s="1" t="s">
        <v>1</v>
      </c>
      <c r="C1" s="1" t="s">
        <v>2</v>
      </c>
      <c r="D1" s="1" t="s">
        <v>3</v>
      </c>
      <c r="E1" s="2" t="s">
        <v>1002</v>
      </c>
      <c r="F1" s="2" t="s">
        <v>1003</v>
      </c>
      <c r="G1" s="2" t="s">
        <v>1004</v>
      </c>
      <c r="H1" s="2" t="s">
        <v>1005</v>
      </c>
      <c r="I1" s="2" t="s">
        <v>1006</v>
      </c>
      <c r="J1" s="2" t="s">
        <v>1007</v>
      </c>
      <c r="K1" s="2" t="s">
        <v>1008</v>
      </c>
      <c r="L1" s="2" t="s">
        <v>1009</v>
      </c>
      <c r="M1" s="2" t="s">
        <v>1010</v>
      </c>
      <c r="N1" s="2" t="s">
        <v>1011</v>
      </c>
      <c r="O1" s="2" t="s">
        <v>1012</v>
      </c>
      <c r="P1" s="2" t="s">
        <v>1013</v>
      </c>
      <c r="Q1" s="2" t="s">
        <v>1014</v>
      </c>
      <c r="R1" s="2" t="s">
        <v>1015</v>
      </c>
      <c r="S1" s="2" t="s">
        <v>21</v>
      </c>
      <c r="T1" s="2" t="s">
        <v>22</v>
      </c>
      <c r="U1" s="2" t="s">
        <v>1016</v>
      </c>
      <c r="V1" s="2" t="s">
        <v>23</v>
      </c>
      <c r="W1" s="2" t="s">
        <v>24</v>
      </c>
      <c r="X1" s="2" t="s">
        <v>26</v>
      </c>
    </row>
    <row r="2" s="1" customFormat="1" ht="12" spans="1:24">
      <c r="A2" s="1" t="s">
        <v>1017</v>
      </c>
      <c r="B2" s="1" t="s">
        <v>28</v>
      </c>
      <c r="C2" s="1" t="s">
        <v>1018</v>
      </c>
      <c r="D2" s="1" t="s">
        <v>1019</v>
      </c>
      <c r="E2" s="2">
        <v>36.8</v>
      </c>
      <c r="F2" s="2">
        <v>45</v>
      </c>
      <c r="G2" s="2">
        <v>38</v>
      </c>
      <c r="H2" s="2">
        <v>42</v>
      </c>
      <c r="I2" s="2">
        <v>88</v>
      </c>
      <c r="J2" s="2">
        <v>36</v>
      </c>
      <c r="K2" s="2">
        <v>48</v>
      </c>
      <c r="L2" s="2">
        <v>39.8</v>
      </c>
      <c r="M2" s="2">
        <v>39</v>
      </c>
      <c r="N2" s="2">
        <v>42</v>
      </c>
      <c r="O2" s="2">
        <v>59</v>
      </c>
      <c r="P2" s="2">
        <v>36</v>
      </c>
      <c r="Q2" s="2">
        <v>25</v>
      </c>
      <c r="R2" s="2">
        <v>45</v>
      </c>
      <c r="S2" s="2">
        <f>SUM(E2:R2)</f>
        <v>619.6</v>
      </c>
      <c r="T2" s="2">
        <f>S2*0.8</f>
        <v>495.68</v>
      </c>
      <c r="U2" s="2">
        <v>45</v>
      </c>
      <c r="V2" s="2">
        <v>46</v>
      </c>
      <c r="W2" s="2">
        <v>56</v>
      </c>
      <c r="X2" s="2">
        <f>T2+U2+V2+W2</f>
        <v>642.68</v>
      </c>
    </row>
    <row r="3" s="1" customFormat="1" ht="12" spans="1:24">
      <c r="A3" s="1" t="s">
        <v>1017</v>
      </c>
      <c r="B3" s="1" t="s">
        <v>28</v>
      </c>
      <c r="C3" s="1" t="s">
        <v>1020</v>
      </c>
      <c r="D3" s="1" t="s">
        <v>1021</v>
      </c>
      <c r="E3" s="2">
        <v>36.8</v>
      </c>
      <c r="F3" s="2">
        <v>45</v>
      </c>
      <c r="G3" s="2">
        <v>38</v>
      </c>
      <c r="H3" s="2">
        <v>42</v>
      </c>
      <c r="I3" s="2">
        <v>88</v>
      </c>
      <c r="J3" s="2">
        <v>36</v>
      </c>
      <c r="K3" s="2">
        <v>48</v>
      </c>
      <c r="L3" s="2">
        <v>39.8</v>
      </c>
      <c r="M3" s="2">
        <v>39</v>
      </c>
      <c r="N3" s="2">
        <v>42</v>
      </c>
      <c r="O3" s="2">
        <v>59</v>
      </c>
      <c r="P3" s="2">
        <v>36</v>
      </c>
      <c r="Q3" s="2">
        <v>25</v>
      </c>
      <c r="R3" s="2">
        <v>45</v>
      </c>
      <c r="S3" s="2">
        <f t="shared" ref="S3:S39" si="0">SUM(E3:R3)</f>
        <v>619.6</v>
      </c>
      <c r="T3" s="2">
        <f t="shared" ref="T3:T39" si="1">S3*0.8</f>
        <v>495.68</v>
      </c>
      <c r="U3" s="2">
        <v>45</v>
      </c>
      <c r="V3" s="2">
        <v>46</v>
      </c>
      <c r="W3" s="2">
        <v>56</v>
      </c>
      <c r="X3" s="2">
        <f t="shared" ref="X3:X39" si="2">T3+U3+V3+W3</f>
        <v>642.68</v>
      </c>
    </row>
    <row r="4" s="1" customFormat="1" ht="12" spans="1:24">
      <c r="A4" s="1" t="s">
        <v>1017</v>
      </c>
      <c r="B4" s="1" t="s">
        <v>28</v>
      </c>
      <c r="C4" s="1" t="s">
        <v>1022</v>
      </c>
      <c r="D4" s="1" t="s">
        <v>1023</v>
      </c>
      <c r="E4" s="2">
        <v>36.8</v>
      </c>
      <c r="F4" s="2">
        <v>45</v>
      </c>
      <c r="G4" s="2">
        <v>38</v>
      </c>
      <c r="H4" s="2">
        <v>42</v>
      </c>
      <c r="I4" s="2">
        <v>88</v>
      </c>
      <c r="J4" s="2">
        <v>36</v>
      </c>
      <c r="K4" s="2">
        <v>48</v>
      </c>
      <c r="L4" s="2">
        <v>39.8</v>
      </c>
      <c r="M4" s="2">
        <v>39</v>
      </c>
      <c r="N4" s="2">
        <v>42</v>
      </c>
      <c r="O4" s="2">
        <v>59</v>
      </c>
      <c r="P4" s="2">
        <v>36</v>
      </c>
      <c r="Q4" s="2">
        <v>25</v>
      </c>
      <c r="R4" s="2">
        <v>45</v>
      </c>
      <c r="S4" s="2">
        <f t="shared" si="0"/>
        <v>619.6</v>
      </c>
      <c r="T4" s="2">
        <f t="shared" si="1"/>
        <v>495.68</v>
      </c>
      <c r="U4" s="2">
        <v>45</v>
      </c>
      <c r="V4" s="2">
        <v>46</v>
      </c>
      <c r="W4" s="2">
        <v>56</v>
      </c>
      <c r="X4" s="2">
        <f t="shared" si="2"/>
        <v>642.68</v>
      </c>
    </row>
    <row r="5" s="1" customFormat="1" ht="12" spans="1:24">
      <c r="A5" s="1" t="s">
        <v>1017</v>
      </c>
      <c r="B5" s="1" t="s">
        <v>28</v>
      </c>
      <c r="C5" s="1" t="s">
        <v>1024</v>
      </c>
      <c r="D5" s="1" t="s">
        <v>1025</v>
      </c>
      <c r="E5" s="2">
        <v>36.8</v>
      </c>
      <c r="F5" s="2">
        <v>45</v>
      </c>
      <c r="G5" s="2">
        <v>38</v>
      </c>
      <c r="H5" s="2">
        <v>42</v>
      </c>
      <c r="I5" s="2">
        <v>88</v>
      </c>
      <c r="J5" s="2">
        <v>36</v>
      </c>
      <c r="K5" s="2">
        <v>48</v>
      </c>
      <c r="L5" s="2">
        <v>39.8</v>
      </c>
      <c r="M5" s="2">
        <v>39</v>
      </c>
      <c r="N5" s="2">
        <v>42</v>
      </c>
      <c r="O5" s="2">
        <v>59</v>
      </c>
      <c r="P5" s="2">
        <v>36</v>
      </c>
      <c r="Q5" s="2">
        <v>25</v>
      </c>
      <c r="R5" s="2">
        <v>45</v>
      </c>
      <c r="S5" s="2">
        <f t="shared" si="0"/>
        <v>619.6</v>
      </c>
      <c r="T5" s="2">
        <f t="shared" si="1"/>
        <v>495.68</v>
      </c>
      <c r="U5" s="2">
        <v>45</v>
      </c>
      <c r="V5" s="2">
        <v>46</v>
      </c>
      <c r="W5" s="2">
        <v>56</v>
      </c>
      <c r="X5" s="2">
        <f t="shared" si="2"/>
        <v>642.68</v>
      </c>
    </row>
    <row r="6" s="1" customFormat="1" ht="12" spans="1:24">
      <c r="A6" s="1" t="s">
        <v>1017</v>
      </c>
      <c r="B6" s="1" t="s">
        <v>28</v>
      </c>
      <c r="C6" s="1" t="s">
        <v>1026</v>
      </c>
      <c r="D6" s="1" t="s">
        <v>1027</v>
      </c>
      <c r="E6" s="2">
        <v>36.8</v>
      </c>
      <c r="F6" s="2">
        <v>45</v>
      </c>
      <c r="G6" s="2">
        <v>38</v>
      </c>
      <c r="H6" s="2">
        <v>42</v>
      </c>
      <c r="I6" s="2">
        <v>88</v>
      </c>
      <c r="J6" s="2">
        <v>36</v>
      </c>
      <c r="K6" s="2">
        <v>48</v>
      </c>
      <c r="L6" s="2">
        <v>39.8</v>
      </c>
      <c r="M6" s="2">
        <v>39</v>
      </c>
      <c r="N6" s="2">
        <v>42</v>
      </c>
      <c r="O6" s="2">
        <v>59</v>
      </c>
      <c r="P6" s="2">
        <v>36</v>
      </c>
      <c r="Q6" s="2">
        <v>25</v>
      </c>
      <c r="R6" s="2">
        <v>45</v>
      </c>
      <c r="S6" s="2">
        <f t="shared" si="0"/>
        <v>619.6</v>
      </c>
      <c r="T6" s="2">
        <f t="shared" si="1"/>
        <v>495.68</v>
      </c>
      <c r="U6" s="2">
        <v>45</v>
      </c>
      <c r="V6" s="2">
        <v>46</v>
      </c>
      <c r="W6" s="2">
        <v>56</v>
      </c>
      <c r="X6" s="2">
        <f t="shared" si="2"/>
        <v>642.68</v>
      </c>
    </row>
    <row r="7" s="1" customFormat="1" ht="12" spans="1:24">
      <c r="A7" s="1" t="s">
        <v>1017</v>
      </c>
      <c r="B7" s="1" t="s">
        <v>28</v>
      </c>
      <c r="C7" s="1" t="s">
        <v>1028</v>
      </c>
      <c r="D7" s="1" t="s">
        <v>1029</v>
      </c>
      <c r="E7" s="2">
        <v>36.8</v>
      </c>
      <c r="F7" s="2">
        <v>45</v>
      </c>
      <c r="G7" s="2">
        <v>38</v>
      </c>
      <c r="H7" s="2">
        <v>42</v>
      </c>
      <c r="I7" s="2">
        <v>88</v>
      </c>
      <c r="J7" s="2">
        <v>36</v>
      </c>
      <c r="K7" s="2">
        <v>48</v>
      </c>
      <c r="L7" s="2">
        <v>39.8</v>
      </c>
      <c r="M7" s="2">
        <v>39</v>
      </c>
      <c r="N7" s="2">
        <v>42</v>
      </c>
      <c r="O7" s="2">
        <v>59</v>
      </c>
      <c r="P7" s="2">
        <v>36</v>
      </c>
      <c r="Q7" s="2">
        <v>25</v>
      </c>
      <c r="R7" s="2">
        <v>45</v>
      </c>
      <c r="S7" s="2">
        <f t="shared" si="0"/>
        <v>619.6</v>
      </c>
      <c r="T7" s="2">
        <f t="shared" si="1"/>
        <v>495.68</v>
      </c>
      <c r="U7" s="2">
        <v>45</v>
      </c>
      <c r="V7" s="2">
        <v>46</v>
      </c>
      <c r="W7" s="2">
        <v>56</v>
      </c>
      <c r="X7" s="2">
        <f t="shared" si="2"/>
        <v>642.68</v>
      </c>
    </row>
    <row r="8" s="1" customFormat="1" ht="12" spans="1:24">
      <c r="A8" s="1" t="s">
        <v>1017</v>
      </c>
      <c r="B8" s="1" t="s">
        <v>28</v>
      </c>
      <c r="C8" s="1" t="s">
        <v>1030</v>
      </c>
      <c r="D8" s="1" t="s">
        <v>1031</v>
      </c>
      <c r="E8" s="2">
        <v>36.8</v>
      </c>
      <c r="F8" s="2">
        <v>45</v>
      </c>
      <c r="G8" s="2">
        <v>38</v>
      </c>
      <c r="H8" s="2">
        <v>42</v>
      </c>
      <c r="I8" s="2">
        <v>88</v>
      </c>
      <c r="J8" s="2">
        <v>36</v>
      </c>
      <c r="K8" s="2">
        <v>48</v>
      </c>
      <c r="L8" s="2">
        <v>39.8</v>
      </c>
      <c r="M8" s="2">
        <v>39</v>
      </c>
      <c r="N8" s="2">
        <v>42</v>
      </c>
      <c r="O8" s="2">
        <v>59</v>
      </c>
      <c r="P8" s="2">
        <v>36</v>
      </c>
      <c r="Q8" s="2">
        <v>25</v>
      </c>
      <c r="R8" s="2">
        <v>45</v>
      </c>
      <c r="S8" s="2">
        <f t="shared" si="0"/>
        <v>619.6</v>
      </c>
      <c r="T8" s="2">
        <f t="shared" si="1"/>
        <v>495.68</v>
      </c>
      <c r="U8" s="2">
        <v>45</v>
      </c>
      <c r="V8" s="2">
        <v>46</v>
      </c>
      <c r="W8" s="2">
        <v>56</v>
      </c>
      <c r="X8" s="2">
        <f t="shared" si="2"/>
        <v>642.68</v>
      </c>
    </row>
    <row r="9" s="1" customFormat="1" ht="12" spans="1:24">
      <c r="A9" s="1" t="s">
        <v>1017</v>
      </c>
      <c r="B9" s="1" t="s">
        <v>28</v>
      </c>
      <c r="C9" s="1" t="s">
        <v>1032</v>
      </c>
      <c r="D9" s="1" t="s">
        <v>1033</v>
      </c>
      <c r="E9" s="2">
        <v>36.8</v>
      </c>
      <c r="F9" s="2">
        <v>45</v>
      </c>
      <c r="G9" s="2">
        <v>38</v>
      </c>
      <c r="H9" s="2">
        <v>42</v>
      </c>
      <c r="I9" s="2">
        <v>88</v>
      </c>
      <c r="J9" s="2">
        <v>36</v>
      </c>
      <c r="K9" s="2">
        <v>48</v>
      </c>
      <c r="L9" s="2">
        <v>39.8</v>
      </c>
      <c r="M9" s="2">
        <v>39</v>
      </c>
      <c r="N9" s="2">
        <v>42</v>
      </c>
      <c r="O9" s="2">
        <v>59</v>
      </c>
      <c r="P9" s="2">
        <v>36</v>
      </c>
      <c r="Q9" s="2">
        <v>25</v>
      </c>
      <c r="R9" s="2">
        <v>45</v>
      </c>
      <c r="S9" s="2">
        <f t="shared" si="0"/>
        <v>619.6</v>
      </c>
      <c r="T9" s="2">
        <f t="shared" si="1"/>
        <v>495.68</v>
      </c>
      <c r="U9" s="2">
        <v>45</v>
      </c>
      <c r="V9" s="2">
        <v>46</v>
      </c>
      <c r="W9" s="2">
        <v>56</v>
      </c>
      <c r="X9" s="2">
        <f t="shared" si="2"/>
        <v>642.68</v>
      </c>
    </row>
    <row r="10" s="1" customFormat="1" ht="12" spans="1:24">
      <c r="A10" s="1" t="s">
        <v>1017</v>
      </c>
      <c r="B10" s="1" t="s">
        <v>28</v>
      </c>
      <c r="C10" s="1" t="s">
        <v>1034</v>
      </c>
      <c r="D10" s="1" t="s">
        <v>1035</v>
      </c>
      <c r="E10" s="2">
        <v>36.8</v>
      </c>
      <c r="F10" s="2">
        <v>45</v>
      </c>
      <c r="G10" s="2">
        <v>38</v>
      </c>
      <c r="H10" s="2">
        <v>42</v>
      </c>
      <c r="I10" s="2">
        <v>88</v>
      </c>
      <c r="J10" s="2">
        <v>36</v>
      </c>
      <c r="K10" s="2">
        <v>48</v>
      </c>
      <c r="L10" s="2">
        <v>39.8</v>
      </c>
      <c r="M10" s="2">
        <v>39</v>
      </c>
      <c r="N10" s="2">
        <v>42</v>
      </c>
      <c r="O10" s="2">
        <v>59</v>
      </c>
      <c r="P10" s="2">
        <v>36</v>
      </c>
      <c r="Q10" s="2">
        <v>25</v>
      </c>
      <c r="R10" s="2">
        <v>45</v>
      </c>
      <c r="S10" s="2">
        <f t="shared" si="0"/>
        <v>619.6</v>
      </c>
      <c r="T10" s="2">
        <f t="shared" si="1"/>
        <v>495.68</v>
      </c>
      <c r="U10" s="2">
        <v>45</v>
      </c>
      <c r="V10" s="2">
        <v>46</v>
      </c>
      <c r="W10" s="2">
        <v>56</v>
      </c>
      <c r="X10" s="2">
        <f t="shared" si="2"/>
        <v>642.68</v>
      </c>
    </row>
    <row r="11" s="1" customFormat="1" ht="12" spans="1:24">
      <c r="A11" s="1" t="s">
        <v>1017</v>
      </c>
      <c r="B11" s="1" t="s">
        <v>28</v>
      </c>
      <c r="C11" s="1" t="s">
        <v>1036</v>
      </c>
      <c r="D11" s="1" t="s">
        <v>1037</v>
      </c>
      <c r="E11" s="2">
        <v>36.8</v>
      </c>
      <c r="F11" s="2">
        <v>45</v>
      </c>
      <c r="G11" s="2">
        <v>38</v>
      </c>
      <c r="H11" s="2">
        <v>42</v>
      </c>
      <c r="I11" s="2">
        <v>88</v>
      </c>
      <c r="J11" s="2">
        <v>36</v>
      </c>
      <c r="K11" s="2">
        <v>48</v>
      </c>
      <c r="L11" s="2">
        <v>39.8</v>
      </c>
      <c r="M11" s="2">
        <v>39</v>
      </c>
      <c r="N11" s="2">
        <v>42</v>
      </c>
      <c r="O11" s="2">
        <v>59</v>
      </c>
      <c r="P11" s="2">
        <v>36</v>
      </c>
      <c r="Q11" s="2">
        <v>25</v>
      </c>
      <c r="R11" s="2">
        <v>45</v>
      </c>
      <c r="S11" s="2">
        <f t="shared" si="0"/>
        <v>619.6</v>
      </c>
      <c r="T11" s="2">
        <f t="shared" si="1"/>
        <v>495.68</v>
      </c>
      <c r="U11" s="2">
        <v>45</v>
      </c>
      <c r="V11" s="2">
        <v>46</v>
      </c>
      <c r="W11" s="2">
        <v>56</v>
      </c>
      <c r="X11" s="2">
        <f t="shared" si="2"/>
        <v>642.68</v>
      </c>
    </row>
    <row r="12" s="1" customFormat="1" ht="12" spans="1:24">
      <c r="A12" s="1" t="s">
        <v>1017</v>
      </c>
      <c r="B12" s="1" t="s">
        <v>28</v>
      </c>
      <c r="C12" s="1" t="s">
        <v>1038</v>
      </c>
      <c r="D12" s="1" t="s">
        <v>1039</v>
      </c>
      <c r="E12" s="2">
        <v>36.8</v>
      </c>
      <c r="F12" s="2">
        <v>45</v>
      </c>
      <c r="G12" s="2">
        <v>38</v>
      </c>
      <c r="H12" s="2">
        <v>42</v>
      </c>
      <c r="I12" s="2">
        <v>88</v>
      </c>
      <c r="J12" s="2">
        <v>36</v>
      </c>
      <c r="K12" s="2">
        <v>48</v>
      </c>
      <c r="L12" s="2">
        <v>39.8</v>
      </c>
      <c r="M12" s="2">
        <v>39</v>
      </c>
      <c r="N12" s="2">
        <v>42</v>
      </c>
      <c r="O12" s="2">
        <v>59</v>
      </c>
      <c r="P12" s="2">
        <v>36</v>
      </c>
      <c r="Q12" s="2">
        <v>25</v>
      </c>
      <c r="R12" s="2">
        <v>45</v>
      </c>
      <c r="S12" s="2">
        <f t="shared" si="0"/>
        <v>619.6</v>
      </c>
      <c r="T12" s="2">
        <f t="shared" si="1"/>
        <v>495.68</v>
      </c>
      <c r="U12" s="2">
        <v>45</v>
      </c>
      <c r="V12" s="2">
        <v>46</v>
      </c>
      <c r="W12" s="2">
        <v>56</v>
      </c>
      <c r="X12" s="2">
        <f t="shared" si="2"/>
        <v>642.68</v>
      </c>
    </row>
    <row r="13" s="1" customFormat="1" ht="12" spans="1:24">
      <c r="A13" s="1" t="s">
        <v>1017</v>
      </c>
      <c r="B13" s="1" t="s">
        <v>28</v>
      </c>
      <c r="C13" s="1" t="s">
        <v>1040</v>
      </c>
      <c r="D13" s="1" t="s">
        <v>1041</v>
      </c>
      <c r="E13" s="2">
        <v>36.8</v>
      </c>
      <c r="F13" s="2">
        <v>45</v>
      </c>
      <c r="G13" s="2">
        <v>38</v>
      </c>
      <c r="H13" s="2">
        <v>42</v>
      </c>
      <c r="I13" s="2">
        <v>88</v>
      </c>
      <c r="J13" s="2">
        <v>36</v>
      </c>
      <c r="K13" s="2">
        <v>48</v>
      </c>
      <c r="L13" s="2">
        <v>39.8</v>
      </c>
      <c r="M13" s="2">
        <v>39</v>
      </c>
      <c r="N13" s="2">
        <v>42</v>
      </c>
      <c r="O13" s="2">
        <v>59</v>
      </c>
      <c r="P13" s="2">
        <v>36</v>
      </c>
      <c r="Q13" s="2">
        <v>25</v>
      </c>
      <c r="R13" s="2">
        <v>45</v>
      </c>
      <c r="S13" s="2">
        <f t="shared" si="0"/>
        <v>619.6</v>
      </c>
      <c r="T13" s="2">
        <f t="shared" si="1"/>
        <v>495.68</v>
      </c>
      <c r="U13" s="2">
        <v>45</v>
      </c>
      <c r="V13" s="2">
        <v>46</v>
      </c>
      <c r="W13" s="2">
        <v>56</v>
      </c>
      <c r="X13" s="2">
        <f t="shared" si="2"/>
        <v>642.68</v>
      </c>
    </row>
    <row r="14" s="1" customFormat="1" ht="12" spans="1:24">
      <c r="A14" s="1" t="s">
        <v>1017</v>
      </c>
      <c r="B14" s="1" t="s">
        <v>28</v>
      </c>
      <c r="C14" s="1" t="s">
        <v>1042</v>
      </c>
      <c r="D14" s="1" t="s">
        <v>1043</v>
      </c>
      <c r="E14" s="2">
        <v>36.8</v>
      </c>
      <c r="F14" s="2">
        <v>45</v>
      </c>
      <c r="G14" s="2">
        <v>38</v>
      </c>
      <c r="H14" s="2">
        <v>42</v>
      </c>
      <c r="I14" s="2">
        <v>88</v>
      </c>
      <c r="J14" s="2">
        <v>36</v>
      </c>
      <c r="K14" s="2">
        <v>48</v>
      </c>
      <c r="L14" s="2">
        <v>39.8</v>
      </c>
      <c r="M14" s="2">
        <v>39</v>
      </c>
      <c r="N14" s="2">
        <v>42</v>
      </c>
      <c r="O14" s="2">
        <v>59</v>
      </c>
      <c r="P14" s="2">
        <v>36</v>
      </c>
      <c r="Q14" s="2">
        <v>25</v>
      </c>
      <c r="R14" s="2">
        <v>45</v>
      </c>
      <c r="S14" s="2">
        <f t="shared" si="0"/>
        <v>619.6</v>
      </c>
      <c r="T14" s="2">
        <f t="shared" si="1"/>
        <v>495.68</v>
      </c>
      <c r="U14" s="2">
        <v>45</v>
      </c>
      <c r="V14" s="2">
        <v>46</v>
      </c>
      <c r="W14" s="2">
        <v>56</v>
      </c>
      <c r="X14" s="2">
        <f t="shared" si="2"/>
        <v>642.68</v>
      </c>
    </row>
    <row r="15" s="1" customFormat="1" ht="12" spans="1:24">
      <c r="A15" s="1" t="s">
        <v>1017</v>
      </c>
      <c r="B15" s="1" t="s">
        <v>28</v>
      </c>
      <c r="C15" s="1" t="s">
        <v>1044</v>
      </c>
      <c r="D15" s="1" t="s">
        <v>1045</v>
      </c>
      <c r="E15" s="2">
        <v>36.8</v>
      </c>
      <c r="F15" s="2">
        <v>45</v>
      </c>
      <c r="G15" s="2">
        <v>38</v>
      </c>
      <c r="H15" s="2">
        <v>42</v>
      </c>
      <c r="I15" s="2">
        <v>88</v>
      </c>
      <c r="J15" s="2">
        <v>36</v>
      </c>
      <c r="K15" s="2">
        <v>48</v>
      </c>
      <c r="L15" s="2">
        <v>39.8</v>
      </c>
      <c r="M15" s="2">
        <v>39</v>
      </c>
      <c r="N15" s="2">
        <v>42</v>
      </c>
      <c r="O15" s="2">
        <v>59</v>
      </c>
      <c r="P15" s="2">
        <v>36</v>
      </c>
      <c r="Q15" s="2">
        <v>25</v>
      </c>
      <c r="R15" s="2">
        <v>45</v>
      </c>
      <c r="S15" s="2">
        <f t="shared" si="0"/>
        <v>619.6</v>
      </c>
      <c r="T15" s="2">
        <f t="shared" si="1"/>
        <v>495.68</v>
      </c>
      <c r="U15" s="2">
        <v>45</v>
      </c>
      <c r="V15" s="2">
        <v>46</v>
      </c>
      <c r="W15" s="2">
        <v>56</v>
      </c>
      <c r="X15" s="2">
        <f t="shared" si="2"/>
        <v>642.68</v>
      </c>
    </row>
    <row r="16" s="1" customFormat="1" ht="12" spans="1:24">
      <c r="A16" s="1" t="s">
        <v>1017</v>
      </c>
      <c r="B16" s="1" t="s">
        <v>28</v>
      </c>
      <c r="C16" s="1" t="s">
        <v>1046</v>
      </c>
      <c r="D16" s="1" t="s">
        <v>1047</v>
      </c>
      <c r="E16" s="2">
        <v>36.8</v>
      </c>
      <c r="F16" s="2">
        <v>45</v>
      </c>
      <c r="G16" s="2">
        <v>38</v>
      </c>
      <c r="H16" s="2">
        <v>42</v>
      </c>
      <c r="I16" s="2">
        <v>88</v>
      </c>
      <c r="J16" s="2">
        <v>36</v>
      </c>
      <c r="K16" s="2">
        <v>48</v>
      </c>
      <c r="L16" s="2">
        <v>39.8</v>
      </c>
      <c r="M16" s="2">
        <v>39</v>
      </c>
      <c r="N16" s="2">
        <v>42</v>
      </c>
      <c r="O16" s="2">
        <v>59</v>
      </c>
      <c r="P16" s="2">
        <v>36</v>
      </c>
      <c r="Q16" s="2">
        <v>25</v>
      </c>
      <c r="R16" s="2">
        <v>45</v>
      </c>
      <c r="S16" s="2">
        <f t="shared" si="0"/>
        <v>619.6</v>
      </c>
      <c r="T16" s="2">
        <f t="shared" si="1"/>
        <v>495.68</v>
      </c>
      <c r="U16" s="2">
        <v>45</v>
      </c>
      <c r="V16" s="2">
        <v>46</v>
      </c>
      <c r="W16" s="2">
        <v>56</v>
      </c>
      <c r="X16" s="2">
        <f t="shared" si="2"/>
        <v>642.68</v>
      </c>
    </row>
    <row r="17" s="1" customFormat="1" ht="12" spans="1:24">
      <c r="A17" s="1" t="s">
        <v>1017</v>
      </c>
      <c r="B17" s="1" t="s">
        <v>28</v>
      </c>
      <c r="C17" s="1" t="s">
        <v>1048</v>
      </c>
      <c r="D17" s="1" t="s">
        <v>1049</v>
      </c>
      <c r="E17" s="2">
        <v>36.8</v>
      </c>
      <c r="F17" s="2">
        <v>45</v>
      </c>
      <c r="G17" s="2">
        <v>38</v>
      </c>
      <c r="H17" s="2">
        <v>42</v>
      </c>
      <c r="I17" s="2">
        <v>88</v>
      </c>
      <c r="J17" s="2">
        <v>36</v>
      </c>
      <c r="K17" s="2">
        <v>48</v>
      </c>
      <c r="L17" s="2">
        <v>39.8</v>
      </c>
      <c r="M17" s="2">
        <v>39</v>
      </c>
      <c r="N17" s="2">
        <v>42</v>
      </c>
      <c r="O17" s="2">
        <v>59</v>
      </c>
      <c r="P17" s="2">
        <v>36</v>
      </c>
      <c r="Q17" s="2">
        <v>25</v>
      </c>
      <c r="R17" s="2">
        <v>45</v>
      </c>
      <c r="S17" s="2">
        <f t="shared" si="0"/>
        <v>619.6</v>
      </c>
      <c r="T17" s="2">
        <f t="shared" si="1"/>
        <v>495.68</v>
      </c>
      <c r="U17" s="2">
        <v>45</v>
      </c>
      <c r="V17" s="2">
        <v>46</v>
      </c>
      <c r="W17" s="2">
        <v>56</v>
      </c>
      <c r="X17" s="2">
        <f t="shared" si="2"/>
        <v>642.68</v>
      </c>
    </row>
    <row r="18" s="1" customFormat="1" ht="12" spans="1:24">
      <c r="A18" s="1" t="s">
        <v>1017</v>
      </c>
      <c r="B18" s="1" t="s">
        <v>28</v>
      </c>
      <c r="C18" s="1" t="s">
        <v>1050</v>
      </c>
      <c r="D18" s="1" t="s">
        <v>1051</v>
      </c>
      <c r="E18" s="2">
        <v>36.8</v>
      </c>
      <c r="F18" s="2">
        <v>45</v>
      </c>
      <c r="G18" s="2">
        <v>38</v>
      </c>
      <c r="H18" s="2">
        <v>42</v>
      </c>
      <c r="I18" s="2">
        <v>88</v>
      </c>
      <c r="J18" s="2">
        <v>36</v>
      </c>
      <c r="K18" s="2">
        <v>48</v>
      </c>
      <c r="L18" s="2">
        <v>39.8</v>
      </c>
      <c r="M18" s="2">
        <v>39</v>
      </c>
      <c r="N18" s="2">
        <v>42</v>
      </c>
      <c r="O18" s="2">
        <v>59</v>
      </c>
      <c r="P18" s="2">
        <v>36</v>
      </c>
      <c r="Q18" s="2">
        <v>25</v>
      </c>
      <c r="R18" s="2">
        <v>45</v>
      </c>
      <c r="S18" s="2">
        <f t="shared" si="0"/>
        <v>619.6</v>
      </c>
      <c r="T18" s="2">
        <f t="shared" si="1"/>
        <v>495.68</v>
      </c>
      <c r="U18" s="2">
        <v>45</v>
      </c>
      <c r="V18" s="2">
        <v>46</v>
      </c>
      <c r="W18" s="2">
        <v>56</v>
      </c>
      <c r="X18" s="2">
        <f t="shared" si="2"/>
        <v>642.68</v>
      </c>
    </row>
    <row r="19" s="1" customFormat="1" ht="12" spans="1:24">
      <c r="A19" s="1" t="s">
        <v>1017</v>
      </c>
      <c r="B19" s="1" t="s">
        <v>28</v>
      </c>
      <c r="C19" s="1" t="s">
        <v>1052</v>
      </c>
      <c r="D19" s="1" t="s">
        <v>1053</v>
      </c>
      <c r="E19" s="2">
        <v>36.8</v>
      </c>
      <c r="F19" s="2">
        <v>45</v>
      </c>
      <c r="G19" s="2">
        <v>38</v>
      </c>
      <c r="H19" s="2">
        <v>42</v>
      </c>
      <c r="I19" s="2">
        <v>88</v>
      </c>
      <c r="J19" s="2">
        <v>36</v>
      </c>
      <c r="K19" s="2">
        <v>48</v>
      </c>
      <c r="L19" s="2">
        <v>39.8</v>
      </c>
      <c r="M19" s="2">
        <v>39</v>
      </c>
      <c r="N19" s="2">
        <v>42</v>
      </c>
      <c r="O19" s="2">
        <v>59</v>
      </c>
      <c r="P19" s="2">
        <v>36</v>
      </c>
      <c r="Q19" s="2">
        <v>25</v>
      </c>
      <c r="R19" s="2">
        <v>45</v>
      </c>
      <c r="S19" s="2">
        <f t="shared" si="0"/>
        <v>619.6</v>
      </c>
      <c r="T19" s="2">
        <f t="shared" si="1"/>
        <v>495.68</v>
      </c>
      <c r="U19" s="2">
        <v>45</v>
      </c>
      <c r="V19" s="2">
        <v>46</v>
      </c>
      <c r="W19" s="2">
        <v>56</v>
      </c>
      <c r="X19" s="2">
        <f t="shared" si="2"/>
        <v>642.68</v>
      </c>
    </row>
    <row r="20" s="1" customFormat="1" ht="12" spans="1:24">
      <c r="A20" s="1" t="s">
        <v>1017</v>
      </c>
      <c r="B20" s="1" t="s">
        <v>28</v>
      </c>
      <c r="C20" s="1" t="s">
        <v>1054</v>
      </c>
      <c r="D20" s="1" t="s">
        <v>1055</v>
      </c>
      <c r="E20" s="2">
        <v>36.8</v>
      </c>
      <c r="F20" s="2">
        <v>45</v>
      </c>
      <c r="G20" s="2">
        <v>38</v>
      </c>
      <c r="H20" s="2">
        <v>42</v>
      </c>
      <c r="I20" s="2">
        <v>88</v>
      </c>
      <c r="J20" s="2">
        <v>36</v>
      </c>
      <c r="K20" s="2">
        <v>48</v>
      </c>
      <c r="L20" s="2">
        <v>39.8</v>
      </c>
      <c r="M20" s="2">
        <v>39</v>
      </c>
      <c r="N20" s="2">
        <v>42</v>
      </c>
      <c r="O20" s="2">
        <v>59</v>
      </c>
      <c r="P20" s="2">
        <v>36</v>
      </c>
      <c r="Q20" s="2">
        <v>25</v>
      </c>
      <c r="R20" s="2">
        <v>45</v>
      </c>
      <c r="S20" s="2">
        <f t="shared" si="0"/>
        <v>619.6</v>
      </c>
      <c r="T20" s="2">
        <f t="shared" si="1"/>
        <v>495.68</v>
      </c>
      <c r="U20" s="2">
        <v>45</v>
      </c>
      <c r="V20" s="2">
        <v>46</v>
      </c>
      <c r="W20" s="2">
        <v>56</v>
      </c>
      <c r="X20" s="2">
        <f t="shared" si="2"/>
        <v>642.68</v>
      </c>
    </row>
    <row r="21" s="1" customFormat="1" ht="12" spans="1:24">
      <c r="A21" s="1" t="s">
        <v>1017</v>
      </c>
      <c r="B21" s="1" t="s">
        <v>28</v>
      </c>
      <c r="C21" s="1" t="s">
        <v>1056</v>
      </c>
      <c r="D21" s="1" t="s">
        <v>1057</v>
      </c>
      <c r="E21" s="2">
        <v>36.8</v>
      </c>
      <c r="F21" s="2">
        <v>45</v>
      </c>
      <c r="G21" s="2">
        <v>38</v>
      </c>
      <c r="H21" s="2">
        <v>42</v>
      </c>
      <c r="I21" s="2">
        <v>88</v>
      </c>
      <c r="J21" s="2">
        <v>36</v>
      </c>
      <c r="K21" s="2">
        <v>48</v>
      </c>
      <c r="L21" s="2">
        <v>39.8</v>
      </c>
      <c r="M21" s="2">
        <v>39</v>
      </c>
      <c r="N21" s="2">
        <v>42</v>
      </c>
      <c r="O21" s="2">
        <v>59</v>
      </c>
      <c r="P21" s="2">
        <v>36</v>
      </c>
      <c r="Q21" s="2">
        <v>25</v>
      </c>
      <c r="R21" s="2">
        <v>45</v>
      </c>
      <c r="S21" s="2">
        <f t="shared" si="0"/>
        <v>619.6</v>
      </c>
      <c r="T21" s="2">
        <f t="shared" si="1"/>
        <v>495.68</v>
      </c>
      <c r="U21" s="2">
        <v>45</v>
      </c>
      <c r="V21" s="2">
        <v>46</v>
      </c>
      <c r="W21" s="2">
        <v>56</v>
      </c>
      <c r="X21" s="2">
        <f t="shared" si="2"/>
        <v>642.68</v>
      </c>
    </row>
    <row r="22" s="1" customFormat="1" ht="12" spans="1:24">
      <c r="A22" s="1" t="s">
        <v>1017</v>
      </c>
      <c r="B22" s="1" t="s">
        <v>28</v>
      </c>
      <c r="C22" s="1" t="s">
        <v>1058</v>
      </c>
      <c r="D22" s="1" t="s">
        <v>1059</v>
      </c>
      <c r="E22" s="2">
        <v>36.8</v>
      </c>
      <c r="F22" s="2">
        <v>45</v>
      </c>
      <c r="G22" s="2">
        <v>38</v>
      </c>
      <c r="H22" s="2">
        <v>42</v>
      </c>
      <c r="I22" s="2">
        <v>88</v>
      </c>
      <c r="J22" s="2">
        <v>36</v>
      </c>
      <c r="K22" s="2">
        <v>48</v>
      </c>
      <c r="L22" s="2">
        <v>39.8</v>
      </c>
      <c r="M22" s="2">
        <v>39</v>
      </c>
      <c r="N22" s="2">
        <v>42</v>
      </c>
      <c r="O22" s="2">
        <v>59</v>
      </c>
      <c r="P22" s="2">
        <v>36</v>
      </c>
      <c r="Q22" s="2">
        <v>25</v>
      </c>
      <c r="R22" s="2">
        <v>45</v>
      </c>
      <c r="S22" s="2">
        <f t="shared" si="0"/>
        <v>619.6</v>
      </c>
      <c r="T22" s="2">
        <f t="shared" si="1"/>
        <v>495.68</v>
      </c>
      <c r="U22" s="2">
        <v>45</v>
      </c>
      <c r="V22" s="2">
        <v>46</v>
      </c>
      <c r="W22" s="2">
        <v>56</v>
      </c>
      <c r="X22" s="2">
        <f t="shared" si="2"/>
        <v>642.68</v>
      </c>
    </row>
    <row r="23" s="1" customFormat="1" ht="12" spans="1:24">
      <c r="A23" s="1" t="s">
        <v>1017</v>
      </c>
      <c r="B23" s="1" t="s">
        <v>28</v>
      </c>
      <c r="C23" s="1" t="s">
        <v>1060</v>
      </c>
      <c r="D23" s="1" t="s">
        <v>1061</v>
      </c>
      <c r="E23" s="2">
        <v>36.8</v>
      </c>
      <c r="F23" s="2">
        <v>45</v>
      </c>
      <c r="G23" s="2">
        <v>38</v>
      </c>
      <c r="H23" s="2">
        <v>42</v>
      </c>
      <c r="I23" s="2">
        <v>88</v>
      </c>
      <c r="J23" s="2">
        <v>36</v>
      </c>
      <c r="K23" s="2">
        <v>48</v>
      </c>
      <c r="L23" s="2">
        <v>39.8</v>
      </c>
      <c r="M23" s="2">
        <v>39</v>
      </c>
      <c r="N23" s="2">
        <v>42</v>
      </c>
      <c r="O23" s="2">
        <v>59</v>
      </c>
      <c r="P23" s="2">
        <v>36</v>
      </c>
      <c r="Q23" s="2">
        <v>25</v>
      </c>
      <c r="R23" s="2">
        <v>45</v>
      </c>
      <c r="S23" s="2">
        <f t="shared" si="0"/>
        <v>619.6</v>
      </c>
      <c r="T23" s="2">
        <f t="shared" si="1"/>
        <v>495.68</v>
      </c>
      <c r="U23" s="2">
        <v>45</v>
      </c>
      <c r="V23" s="2">
        <v>46</v>
      </c>
      <c r="W23" s="2">
        <v>56</v>
      </c>
      <c r="X23" s="2">
        <f t="shared" si="2"/>
        <v>642.68</v>
      </c>
    </row>
    <row r="24" s="1" customFormat="1" ht="12" spans="1:24">
      <c r="A24" s="1" t="s">
        <v>1017</v>
      </c>
      <c r="B24" s="1" t="s">
        <v>28</v>
      </c>
      <c r="C24" s="1" t="s">
        <v>1062</v>
      </c>
      <c r="D24" s="1" t="s">
        <v>1063</v>
      </c>
      <c r="E24" s="2">
        <v>36.8</v>
      </c>
      <c r="F24" s="2">
        <v>45</v>
      </c>
      <c r="G24" s="2">
        <v>38</v>
      </c>
      <c r="H24" s="2">
        <v>42</v>
      </c>
      <c r="I24" s="2">
        <v>88</v>
      </c>
      <c r="J24" s="2">
        <v>36</v>
      </c>
      <c r="K24" s="2">
        <v>48</v>
      </c>
      <c r="L24" s="2">
        <v>39.8</v>
      </c>
      <c r="M24" s="2">
        <v>39</v>
      </c>
      <c r="N24" s="2">
        <v>42</v>
      </c>
      <c r="O24" s="2">
        <v>59</v>
      </c>
      <c r="P24" s="2">
        <v>36</v>
      </c>
      <c r="Q24" s="2">
        <v>25</v>
      </c>
      <c r="R24" s="2">
        <v>45</v>
      </c>
      <c r="S24" s="2">
        <f t="shared" si="0"/>
        <v>619.6</v>
      </c>
      <c r="T24" s="2">
        <f t="shared" si="1"/>
        <v>495.68</v>
      </c>
      <c r="U24" s="2">
        <v>45</v>
      </c>
      <c r="V24" s="2">
        <v>46</v>
      </c>
      <c r="W24" s="2">
        <v>56</v>
      </c>
      <c r="X24" s="2">
        <f t="shared" si="2"/>
        <v>642.68</v>
      </c>
    </row>
    <row r="25" s="1" customFormat="1" ht="12" spans="1:24">
      <c r="A25" s="1" t="s">
        <v>1017</v>
      </c>
      <c r="B25" s="1" t="s">
        <v>28</v>
      </c>
      <c r="C25" s="1" t="s">
        <v>1064</v>
      </c>
      <c r="D25" s="1" t="s">
        <v>1065</v>
      </c>
      <c r="E25" s="2">
        <v>36.8</v>
      </c>
      <c r="F25" s="2">
        <v>45</v>
      </c>
      <c r="G25" s="2">
        <v>38</v>
      </c>
      <c r="H25" s="2">
        <v>42</v>
      </c>
      <c r="I25" s="2">
        <v>88</v>
      </c>
      <c r="J25" s="2">
        <v>36</v>
      </c>
      <c r="K25" s="2">
        <v>48</v>
      </c>
      <c r="L25" s="2">
        <v>39.8</v>
      </c>
      <c r="M25" s="2">
        <v>39</v>
      </c>
      <c r="N25" s="2">
        <v>42</v>
      </c>
      <c r="O25" s="2">
        <v>59</v>
      </c>
      <c r="P25" s="2">
        <v>36</v>
      </c>
      <c r="Q25" s="2">
        <v>25</v>
      </c>
      <c r="R25" s="2">
        <v>45</v>
      </c>
      <c r="S25" s="2">
        <f t="shared" si="0"/>
        <v>619.6</v>
      </c>
      <c r="T25" s="2">
        <f t="shared" si="1"/>
        <v>495.68</v>
      </c>
      <c r="U25" s="2">
        <v>45</v>
      </c>
      <c r="V25" s="2">
        <v>46</v>
      </c>
      <c r="W25" s="2">
        <v>56</v>
      </c>
      <c r="X25" s="2">
        <f t="shared" si="2"/>
        <v>642.68</v>
      </c>
    </row>
    <row r="26" s="1" customFormat="1" ht="12" spans="1:24">
      <c r="A26" s="1" t="s">
        <v>1017</v>
      </c>
      <c r="B26" s="1" t="s">
        <v>28</v>
      </c>
      <c r="C26" s="1" t="s">
        <v>1066</v>
      </c>
      <c r="D26" s="1" t="s">
        <v>1067</v>
      </c>
      <c r="E26" s="2">
        <v>36.8</v>
      </c>
      <c r="F26" s="2">
        <v>45</v>
      </c>
      <c r="G26" s="2">
        <v>38</v>
      </c>
      <c r="H26" s="2">
        <v>42</v>
      </c>
      <c r="I26" s="2">
        <v>88</v>
      </c>
      <c r="J26" s="2">
        <v>36</v>
      </c>
      <c r="K26" s="2">
        <v>48</v>
      </c>
      <c r="L26" s="2">
        <v>39.8</v>
      </c>
      <c r="M26" s="2">
        <v>39</v>
      </c>
      <c r="N26" s="2">
        <v>42</v>
      </c>
      <c r="O26" s="2">
        <v>59</v>
      </c>
      <c r="P26" s="2">
        <v>36</v>
      </c>
      <c r="Q26" s="2">
        <v>25</v>
      </c>
      <c r="R26" s="2">
        <v>45</v>
      </c>
      <c r="S26" s="2">
        <f t="shared" si="0"/>
        <v>619.6</v>
      </c>
      <c r="T26" s="2">
        <f t="shared" si="1"/>
        <v>495.68</v>
      </c>
      <c r="U26" s="2">
        <v>45</v>
      </c>
      <c r="V26" s="2">
        <v>46</v>
      </c>
      <c r="W26" s="2">
        <v>56</v>
      </c>
      <c r="X26" s="2">
        <f t="shared" si="2"/>
        <v>642.68</v>
      </c>
    </row>
    <row r="27" s="1" customFormat="1" ht="12" spans="1:24">
      <c r="A27" s="1" t="s">
        <v>1017</v>
      </c>
      <c r="B27" s="1" t="s">
        <v>28</v>
      </c>
      <c r="C27" s="1" t="s">
        <v>1068</v>
      </c>
      <c r="D27" s="1" t="s">
        <v>1069</v>
      </c>
      <c r="E27" s="2">
        <v>36.8</v>
      </c>
      <c r="F27" s="2">
        <v>45</v>
      </c>
      <c r="G27" s="2">
        <v>38</v>
      </c>
      <c r="H27" s="2">
        <v>42</v>
      </c>
      <c r="I27" s="2">
        <v>88</v>
      </c>
      <c r="J27" s="2">
        <v>36</v>
      </c>
      <c r="K27" s="2">
        <v>48</v>
      </c>
      <c r="L27" s="2">
        <v>39.8</v>
      </c>
      <c r="M27" s="2">
        <v>39</v>
      </c>
      <c r="N27" s="2">
        <v>42</v>
      </c>
      <c r="O27" s="2">
        <v>59</v>
      </c>
      <c r="P27" s="2">
        <v>36</v>
      </c>
      <c r="Q27" s="2">
        <v>25</v>
      </c>
      <c r="R27" s="2">
        <v>45</v>
      </c>
      <c r="S27" s="2">
        <f t="shared" si="0"/>
        <v>619.6</v>
      </c>
      <c r="T27" s="2">
        <f t="shared" si="1"/>
        <v>495.68</v>
      </c>
      <c r="U27" s="2">
        <v>45</v>
      </c>
      <c r="V27" s="2">
        <v>46</v>
      </c>
      <c r="W27" s="2">
        <v>56</v>
      </c>
      <c r="X27" s="2">
        <f t="shared" si="2"/>
        <v>642.68</v>
      </c>
    </row>
    <row r="28" s="1" customFormat="1" ht="12" spans="1:24">
      <c r="A28" s="1" t="s">
        <v>1017</v>
      </c>
      <c r="B28" s="1" t="s">
        <v>28</v>
      </c>
      <c r="C28" s="1" t="s">
        <v>1070</v>
      </c>
      <c r="D28" s="1" t="s">
        <v>1071</v>
      </c>
      <c r="E28" s="2">
        <v>36.8</v>
      </c>
      <c r="F28" s="2">
        <v>45</v>
      </c>
      <c r="G28" s="2">
        <v>38</v>
      </c>
      <c r="H28" s="2">
        <v>42</v>
      </c>
      <c r="I28" s="2">
        <v>88</v>
      </c>
      <c r="J28" s="2">
        <v>36</v>
      </c>
      <c r="K28" s="2">
        <v>48</v>
      </c>
      <c r="L28" s="2">
        <v>39.8</v>
      </c>
      <c r="M28" s="2">
        <v>39</v>
      </c>
      <c r="N28" s="2">
        <v>42</v>
      </c>
      <c r="O28" s="2">
        <v>59</v>
      </c>
      <c r="P28" s="2">
        <v>36</v>
      </c>
      <c r="Q28" s="2">
        <v>25</v>
      </c>
      <c r="R28" s="2">
        <v>45</v>
      </c>
      <c r="S28" s="2">
        <f t="shared" si="0"/>
        <v>619.6</v>
      </c>
      <c r="T28" s="2">
        <f t="shared" si="1"/>
        <v>495.68</v>
      </c>
      <c r="U28" s="2">
        <v>45</v>
      </c>
      <c r="V28" s="2">
        <v>46</v>
      </c>
      <c r="W28" s="2">
        <v>56</v>
      </c>
      <c r="X28" s="2">
        <f t="shared" si="2"/>
        <v>642.68</v>
      </c>
    </row>
    <row r="29" s="1" customFormat="1" ht="12" spans="1:24">
      <c r="A29" s="1" t="s">
        <v>1017</v>
      </c>
      <c r="B29" s="1" t="s">
        <v>28</v>
      </c>
      <c r="C29" s="1" t="s">
        <v>1072</v>
      </c>
      <c r="D29" s="1" t="s">
        <v>1073</v>
      </c>
      <c r="E29" s="2">
        <v>36.8</v>
      </c>
      <c r="F29" s="2">
        <v>45</v>
      </c>
      <c r="G29" s="2">
        <v>38</v>
      </c>
      <c r="H29" s="2">
        <v>42</v>
      </c>
      <c r="I29" s="2">
        <v>88</v>
      </c>
      <c r="J29" s="2">
        <v>36</v>
      </c>
      <c r="K29" s="2">
        <v>48</v>
      </c>
      <c r="L29" s="2">
        <v>39.8</v>
      </c>
      <c r="M29" s="2">
        <v>39</v>
      </c>
      <c r="N29" s="2">
        <v>42</v>
      </c>
      <c r="O29" s="2">
        <v>59</v>
      </c>
      <c r="P29" s="2">
        <v>36</v>
      </c>
      <c r="Q29" s="2">
        <v>25</v>
      </c>
      <c r="R29" s="2">
        <v>45</v>
      </c>
      <c r="S29" s="2">
        <f t="shared" si="0"/>
        <v>619.6</v>
      </c>
      <c r="T29" s="2">
        <f t="shared" si="1"/>
        <v>495.68</v>
      </c>
      <c r="U29" s="2">
        <v>45</v>
      </c>
      <c r="V29" s="2">
        <v>46</v>
      </c>
      <c r="W29" s="2">
        <v>56</v>
      </c>
      <c r="X29" s="2">
        <f t="shared" si="2"/>
        <v>642.68</v>
      </c>
    </row>
    <row r="30" s="1" customFormat="1" ht="12" spans="1:24">
      <c r="A30" s="1" t="s">
        <v>1017</v>
      </c>
      <c r="B30" s="1" t="s">
        <v>28</v>
      </c>
      <c r="C30" s="1" t="s">
        <v>1074</v>
      </c>
      <c r="D30" s="1" t="s">
        <v>1075</v>
      </c>
      <c r="E30" s="2">
        <v>36.8</v>
      </c>
      <c r="F30" s="2">
        <v>45</v>
      </c>
      <c r="G30" s="2">
        <v>38</v>
      </c>
      <c r="H30" s="2">
        <v>42</v>
      </c>
      <c r="I30" s="2">
        <v>88</v>
      </c>
      <c r="J30" s="2">
        <v>36</v>
      </c>
      <c r="K30" s="2">
        <v>48</v>
      </c>
      <c r="L30" s="2">
        <v>39.8</v>
      </c>
      <c r="M30" s="2">
        <v>39</v>
      </c>
      <c r="N30" s="2">
        <v>42</v>
      </c>
      <c r="O30" s="2">
        <v>59</v>
      </c>
      <c r="P30" s="2">
        <v>36</v>
      </c>
      <c r="Q30" s="2">
        <v>25</v>
      </c>
      <c r="R30" s="2">
        <v>45</v>
      </c>
      <c r="S30" s="2">
        <f t="shared" si="0"/>
        <v>619.6</v>
      </c>
      <c r="T30" s="2">
        <f t="shared" si="1"/>
        <v>495.68</v>
      </c>
      <c r="U30" s="2">
        <v>45</v>
      </c>
      <c r="V30" s="2">
        <v>46</v>
      </c>
      <c r="W30" s="2">
        <v>56</v>
      </c>
      <c r="X30" s="2">
        <f t="shared" si="2"/>
        <v>642.68</v>
      </c>
    </row>
    <row r="31" s="1" customFormat="1" ht="12" spans="1:24">
      <c r="A31" s="1" t="s">
        <v>1017</v>
      </c>
      <c r="B31" s="1" t="s">
        <v>28</v>
      </c>
      <c r="C31" s="1" t="s">
        <v>1076</v>
      </c>
      <c r="D31" s="1" t="s">
        <v>1077</v>
      </c>
      <c r="E31" s="2">
        <v>36.8</v>
      </c>
      <c r="F31" s="2">
        <v>45</v>
      </c>
      <c r="G31" s="2">
        <v>38</v>
      </c>
      <c r="H31" s="2">
        <v>42</v>
      </c>
      <c r="I31" s="2">
        <v>88</v>
      </c>
      <c r="J31" s="2">
        <v>36</v>
      </c>
      <c r="K31" s="2">
        <v>48</v>
      </c>
      <c r="L31" s="2">
        <v>39.8</v>
      </c>
      <c r="M31" s="2">
        <v>39</v>
      </c>
      <c r="N31" s="2">
        <v>42</v>
      </c>
      <c r="O31" s="2">
        <v>59</v>
      </c>
      <c r="P31" s="2">
        <v>36</v>
      </c>
      <c r="Q31" s="2">
        <v>25</v>
      </c>
      <c r="R31" s="2">
        <v>45</v>
      </c>
      <c r="S31" s="2">
        <f t="shared" si="0"/>
        <v>619.6</v>
      </c>
      <c r="T31" s="2">
        <f t="shared" si="1"/>
        <v>495.68</v>
      </c>
      <c r="U31" s="2">
        <v>45</v>
      </c>
      <c r="V31" s="2">
        <v>46</v>
      </c>
      <c r="W31" s="2">
        <v>56</v>
      </c>
      <c r="X31" s="2">
        <f t="shared" si="2"/>
        <v>642.68</v>
      </c>
    </row>
    <row r="32" s="1" customFormat="1" ht="12" spans="1:24">
      <c r="A32" s="1" t="s">
        <v>1017</v>
      </c>
      <c r="B32" s="1" t="s">
        <v>28</v>
      </c>
      <c r="C32" s="1" t="s">
        <v>1078</v>
      </c>
      <c r="D32" s="1" t="s">
        <v>1079</v>
      </c>
      <c r="E32" s="2">
        <v>36.8</v>
      </c>
      <c r="F32" s="2">
        <v>45</v>
      </c>
      <c r="G32" s="2">
        <v>38</v>
      </c>
      <c r="H32" s="2">
        <v>42</v>
      </c>
      <c r="I32" s="2">
        <v>88</v>
      </c>
      <c r="J32" s="2">
        <v>36</v>
      </c>
      <c r="K32" s="2">
        <v>48</v>
      </c>
      <c r="L32" s="2">
        <v>39.8</v>
      </c>
      <c r="M32" s="2">
        <v>39</v>
      </c>
      <c r="N32" s="2">
        <v>42</v>
      </c>
      <c r="O32" s="2">
        <v>59</v>
      </c>
      <c r="P32" s="2">
        <v>36</v>
      </c>
      <c r="Q32" s="2">
        <v>25</v>
      </c>
      <c r="R32" s="2">
        <v>45</v>
      </c>
      <c r="S32" s="2">
        <f t="shared" si="0"/>
        <v>619.6</v>
      </c>
      <c r="T32" s="2">
        <f t="shared" si="1"/>
        <v>495.68</v>
      </c>
      <c r="U32" s="2">
        <v>45</v>
      </c>
      <c r="V32" s="2">
        <v>46</v>
      </c>
      <c r="W32" s="2">
        <v>56</v>
      </c>
      <c r="X32" s="2">
        <f t="shared" si="2"/>
        <v>642.68</v>
      </c>
    </row>
    <row r="33" s="1" customFormat="1" ht="12" spans="1:24">
      <c r="A33" s="1" t="s">
        <v>1017</v>
      </c>
      <c r="B33" s="1" t="s">
        <v>28</v>
      </c>
      <c r="C33" s="1" t="s">
        <v>1080</v>
      </c>
      <c r="D33" s="1" t="s">
        <v>1081</v>
      </c>
      <c r="E33" s="2">
        <v>36.8</v>
      </c>
      <c r="F33" s="2">
        <v>45</v>
      </c>
      <c r="G33" s="2">
        <v>38</v>
      </c>
      <c r="H33" s="2">
        <v>42</v>
      </c>
      <c r="I33" s="2">
        <v>88</v>
      </c>
      <c r="J33" s="2">
        <v>36</v>
      </c>
      <c r="K33" s="2">
        <v>48</v>
      </c>
      <c r="L33" s="2">
        <v>39.8</v>
      </c>
      <c r="M33" s="2">
        <v>39</v>
      </c>
      <c r="N33" s="2">
        <v>42</v>
      </c>
      <c r="O33" s="2">
        <v>59</v>
      </c>
      <c r="P33" s="2">
        <v>36</v>
      </c>
      <c r="Q33" s="2">
        <v>25</v>
      </c>
      <c r="R33" s="2">
        <v>45</v>
      </c>
      <c r="S33" s="2">
        <f t="shared" si="0"/>
        <v>619.6</v>
      </c>
      <c r="T33" s="2">
        <f t="shared" si="1"/>
        <v>495.68</v>
      </c>
      <c r="U33" s="2">
        <v>45</v>
      </c>
      <c r="V33" s="2">
        <v>46</v>
      </c>
      <c r="W33" s="2">
        <v>56</v>
      </c>
      <c r="X33" s="2">
        <f t="shared" si="2"/>
        <v>642.68</v>
      </c>
    </row>
    <row r="34" s="1" customFormat="1" ht="12" spans="1:24">
      <c r="A34" s="1" t="s">
        <v>1017</v>
      </c>
      <c r="B34" s="1" t="s">
        <v>28</v>
      </c>
      <c r="C34" s="1" t="s">
        <v>1082</v>
      </c>
      <c r="D34" s="1" t="s">
        <v>1083</v>
      </c>
      <c r="E34" s="2">
        <v>36.8</v>
      </c>
      <c r="F34" s="2">
        <v>45</v>
      </c>
      <c r="G34" s="2">
        <v>38</v>
      </c>
      <c r="H34" s="2">
        <v>42</v>
      </c>
      <c r="I34" s="2">
        <v>88</v>
      </c>
      <c r="J34" s="2">
        <v>36</v>
      </c>
      <c r="K34" s="2">
        <v>48</v>
      </c>
      <c r="L34" s="2">
        <v>39.8</v>
      </c>
      <c r="M34" s="2">
        <v>39</v>
      </c>
      <c r="N34" s="2">
        <v>42</v>
      </c>
      <c r="O34" s="2">
        <v>59</v>
      </c>
      <c r="P34" s="2">
        <v>36</v>
      </c>
      <c r="Q34" s="2">
        <v>25</v>
      </c>
      <c r="R34" s="2">
        <v>45</v>
      </c>
      <c r="S34" s="2">
        <f t="shared" si="0"/>
        <v>619.6</v>
      </c>
      <c r="T34" s="2">
        <f t="shared" si="1"/>
        <v>495.68</v>
      </c>
      <c r="U34" s="2">
        <v>45</v>
      </c>
      <c r="V34" s="2">
        <v>46</v>
      </c>
      <c r="W34" s="2">
        <v>56</v>
      </c>
      <c r="X34" s="2">
        <f t="shared" si="2"/>
        <v>642.68</v>
      </c>
    </row>
    <row r="35" s="1" customFormat="1" ht="12" spans="1:24">
      <c r="A35" s="1" t="s">
        <v>1017</v>
      </c>
      <c r="B35" s="1" t="s">
        <v>28</v>
      </c>
      <c r="C35" s="1" t="s">
        <v>1084</v>
      </c>
      <c r="D35" s="1" t="s">
        <v>1085</v>
      </c>
      <c r="E35" s="2">
        <v>36.8</v>
      </c>
      <c r="F35" s="2">
        <v>45</v>
      </c>
      <c r="G35" s="2">
        <v>38</v>
      </c>
      <c r="H35" s="2">
        <v>42</v>
      </c>
      <c r="I35" s="2">
        <v>88</v>
      </c>
      <c r="J35" s="2">
        <v>36</v>
      </c>
      <c r="K35" s="2">
        <v>48</v>
      </c>
      <c r="L35" s="2">
        <v>39.8</v>
      </c>
      <c r="M35" s="2">
        <v>39</v>
      </c>
      <c r="N35" s="2">
        <v>42</v>
      </c>
      <c r="O35" s="2">
        <v>59</v>
      </c>
      <c r="P35" s="2">
        <v>36</v>
      </c>
      <c r="Q35" s="2">
        <v>25</v>
      </c>
      <c r="R35" s="2">
        <v>45</v>
      </c>
      <c r="S35" s="2">
        <f t="shared" si="0"/>
        <v>619.6</v>
      </c>
      <c r="T35" s="2">
        <f t="shared" si="1"/>
        <v>495.68</v>
      </c>
      <c r="U35" s="2">
        <v>45</v>
      </c>
      <c r="V35" s="2">
        <v>46</v>
      </c>
      <c r="W35" s="2">
        <v>56</v>
      </c>
      <c r="X35" s="2">
        <f t="shared" si="2"/>
        <v>642.68</v>
      </c>
    </row>
    <row r="36" s="1" customFormat="1" ht="12" spans="1:24">
      <c r="A36" s="1" t="s">
        <v>1017</v>
      </c>
      <c r="B36" s="1" t="s">
        <v>28</v>
      </c>
      <c r="C36" s="1" t="s">
        <v>1086</v>
      </c>
      <c r="D36" s="1" t="s">
        <v>1087</v>
      </c>
      <c r="E36" s="2">
        <v>36.8</v>
      </c>
      <c r="F36" s="2">
        <v>45</v>
      </c>
      <c r="G36" s="2">
        <v>38</v>
      </c>
      <c r="H36" s="2">
        <v>42</v>
      </c>
      <c r="I36" s="2">
        <v>88</v>
      </c>
      <c r="J36" s="2">
        <v>36</v>
      </c>
      <c r="K36" s="2">
        <v>48</v>
      </c>
      <c r="L36" s="2">
        <v>39.8</v>
      </c>
      <c r="M36" s="2">
        <v>39</v>
      </c>
      <c r="N36" s="2">
        <v>42</v>
      </c>
      <c r="O36" s="2">
        <v>59</v>
      </c>
      <c r="P36" s="2">
        <v>36</v>
      </c>
      <c r="Q36" s="2">
        <v>25</v>
      </c>
      <c r="R36" s="2">
        <v>45</v>
      </c>
      <c r="S36" s="2">
        <f t="shared" si="0"/>
        <v>619.6</v>
      </c>
      <c r="T36" s="2">
        <f t="shared" si="1"/>
        <v>495.68</v>
      </c>
      <c r="U36" s="2">
        <v>45</v>
      </c>
      <c r="V36" s="2">
        <v>46</v>
      </c>
      <c r="W36" s="2">
        <v>56</v>
      </c>
      <c r="X36" s="2">
        <f t="shared" si="2"/>
        <v>642.68</v>
      </c>
    </row>
    <row r="37" s="1" customFormat="1" ht="12" spans="1:24">
      <c r="A37" s="1" t="s">
        <v>1017</v>
      </c>
      <c r="B37" s="1" t="s">
        <v>28</v>
      </c>
      <c r="C37" s="1" t="s">
        <v>1088</v>
      </c>
      <c r="D37" s="1" t="s">
        <v>1089</v>
      </c>
      <c r="E37" s="2">
        <v>36.8</v>
      </c>
      <c r="F37" s="2">
        <v>45</v>
      </c>
      <c r="G37" s="2">
        <v>38</v>
      </c>
      <c r="H37" s="2">
        <v>42</v>
      </c>
      <c r="I37" s="2">
        <v>88</v>
      </c>
      <c r="J37" s="2">
        <v>36</v>
      </c>
      <c r="K37" s="2">
        <v>48</v>
      </c>
      <c r="L37" s="2">
        <v>39.8</v>
      </c>
      <c r="M37" s="2">
        <v>39</v>
      </c>
      <c r="N37" s="2">
        <v>42</v>
      </c>
      <c r="O37" s="2">
        <v>59</v>
      </c>
      <c r="P37" s="2">
        <v>36</v>
      </c>
      <c r="Q37" s="2">
        <v>25</v>
      </c>
      <c r="R37" s="2">
        <v>45</v>
      </c>
      <c r="S37" s="2">
        <f t="shared" si="0"/>
        <v>619.6</v>
      </c>
      <c r="T37" s="2">
        <f t="shared" si="1"/>
        <v>495.68</v>
      </c>
      <c r="U37" s="2">
        <v>45</v>
      </c>
      <c r="V37" s="2">
        <v>46</v>
      </c>
      <c r="W37" s="2">
        <v>56</v>
      </c>
      <c r="X37" s="2">
        <f t="shared" si="2"/>
        <v>642.68</v>
      </c>
    </row>
    <row r="38" s="1" customFormat="1" ht="12" spans="1:24">
      <c r="A38" s="1" t="s">
        <v>1017</v>
      </c>
      <c r="B38" s="1" t="s">
        <v>28</v>
      </c>
      <c r="C38" s="1" t="s">
        <v>1090</v>
      </c>
      <c r="D38" s="1" t="s">
        <v>1091</v>
      </c>
      <c r="E38" s="2">
        <v>36.8</v>
      </c>
      <c r="F38" s="2">
        <v>45</v>
      </c>
      <c r="G38" s="2">
        <v>38</v>
      </c>
      <c r="H38" s="2">
        <v>42</v>
      </c>
      <c r="I38" s="2">
        <v>88</v>
      </c>
      <c r="J38" s="2">
        <v>36</v>
      </c>
      <c r="K38" s="2">
        <v>48</v>
      </c>
      <c r="L38" s="2">
        <v>39.8</v>
      </c>
      <c r="M38" s="2">
        <v>39</v>
      </c>
      <c r="N38" s="2">
        <v>42</v>
      </c>
      <c r="O38" s="2">
        <v>59</v>
      </c>
      <c r="P38" s="2">
        <v>36</v>
      </c>
      <c r="Q38" s="2">
        <v>25</v>
      </c>
      <c r="R38" s="2">
        <v>45</v>
      </c>
      <c r="S38" s="2">
        <f t="shared" si="0"/>
        <v>619.6</v>
      </c>
      <c r="T38" s="2">
        <f t="shared" si="1"/>
        <v>495.68</v>
      </c>
      <c r="U38" s="2">
        <v>45</v>
      </c>
      <c r="V38" s="2">
        <v>46</v>
      </c>
      <c r="W38" s="2">
        <v>56</v>
      </c>
      <c r="X38" s="2">
        <f t="shared" si="2"/>
        <v>642.68</v>
      </c>
    </row>
    <row r="39" s="1" customFormat="1" ht="12" spans="1:24">
      <c r="A39" s="1" t="s">
        <v>1092</v>
      </c>
      <c r="B39" s="1" t="s">
        <v>28</v>
      </c>
      <c r="C39" s="1" t="s">
        <v>1093</v>
      </c>
      <c r="D39" s="1" t="s">
        <v>1094</v>
      </c>
      <c r="E39" s="2">
        <v>36.8</v>
      </c>
      <c r="F39" s="2">
        <v>45</v>
      </c>
      <c r="G39" s="2">
        <v>38</v>
      </c>
      <c r="H39" s="2">
        <v>42</v>
      </c>
      <c r="I39" s="2">
        <v>88</v>
      </c>
      <c r="J39" s="2">
        <v>36</v>
      </c>
      <c r="K39" s="2">
        <v>48</v>
      </c>
      <c r="L39" s="2">
        <v>39.8</v>
      </c>
      <c r="M39" s="2">
        <v>39</v>
      </c>
      <c r="N39" s="2">
        <v>42</v>
      </c>
      <c r="O39" s="2">
        <v>59</v>
      </c>
      <c r="P39" s="2">
        <v>36</v>
      </c>
      <c r="Q39" s="2">
        <v>25</v>
      </c>
      <c r="R39" s="2">
        <v>45</v>
      </c>
      <c r="S39" s="2">
        <f t="shared" si="0"/>
        <v>619.6</v>
      </c>
      <c r="T39" s="2">
        <f t="shared" si="1"/>
        <v>495.68</v>
      </c>
      <c r="U39" s="2">
        <v>45</v>
      </c>
      <c r="V39" s="2">
        <v>46</v>
      </c>
      <c r="W39" s="2">
        <v>56</v>
      </c>
      <c r="X39" s="2">
        <f t="shared" si="2"/>
        <v>642.68</v>
      </c>
    </row>
  </sheetData>
  <autoFilter ref="A1:D39">
    <extLst/>
  </autoFilter>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7"/>
  <sheetViews>
    <sheetView workbookViewId="0">
      <pane ySplit="1" topLeftCell="A116" activePane="bottomLeft" state="frozen"/>
      <selection/>
      <selection pane="bottomLeft" activeCell="Y87" sqref="Y87"/>
    </sheetView>
  </sheetViews>
  <sheetFormatPr defaultColWidth="8.89166666666667" defaultRowHeight="13.5"/>
  <cols>
    <col min="1" max="1" width="7.25" customWidth="1"/>
    <col min="2" max="2" width="15.5583333333333" customWidth="1"/>
    <col min="3" max="3" width="10.775" customWidth="1"/>
    <col min="4" max="4" width="8.75" customWidth="1"/>
    <col min="5" max="17" width="4.625" style="2" customWidth="1"/>
    <col min="18" max="18" width="5.75" style="2" customWidth="1"/>
    <col min="19" max="19" width="6.625" style="2" customWidth="1"/>
    <col min="20" max="21" width="4.625" style="2" customWidth="1"/>
    <col min="22" max="22" width="6.625" style="2" customWidth="1"/>
  </cols>
  <sheetData>
    <row r="1" s="1" customFormat="1" ht="104" customHeight="1" spans="1:22">
      <c r="A1" s="1" t="s">
        <v>0</v>
      </c>
      <c r="B1" s="1" t="s">
        <v>1</v>
      </c>
      <c r="C1" s="1" t="s">
        <v>2</v>
      </c>
      <c r="D1" s="1" t="s">
        <v>3</v>
      </c>
      <c r="E1" s="2" t="s">
        <v>1095</v>
      </c>
      <c r="F1" s="2" t="s">
        <v>1096</v>
      </c>
      <c r="G1" s="2" t="s">
        <v>1097</v>
      </c>
      <c r="H1" s="2" t="s">
        <v>1098</v>
      </c>
      <c r="I1" s="2" t="s">
        <v>1099</v>
      </c>
      <c r="J1" s="2" t="s">
        <v>765</v>
      </c>
      <c r="K1" s="2" t="s">
        <v>1100</v>
      </c>
      <c r="L1" s="2" t="s">
        <v>1101</v>
      </c>
      <c r="M1" s="2" t="s">
        <v>1102</v>
      </c>
      <c r="N1" s="2" t="s">
        <v>1103</v>
      </c>
      <c r="O1" s="2" t="s">
        <v>1104</v>
      </c>
      <c r="P1" s="2" t="s">
        <v>1105</v>
      </c>
      <c r="Q1" s="2" t="s">
        <v>1106</v>
      </c>
      <c r="R1" s="2" t="s">
        <v>21</v>
      </c>
      <c r="S1" s="2" t="s">
        <v>22</v>
      </c>
      <c r="T1" s="2" t="s">
        <v>23</v>
      </c>
      <c r="U1" s="2" t="s">
        <v>24</v>
      </c>
      <c r="V1" s="2" t="s">
        <v>26</v>
      </c>
    </row>
    <row r="2" s="1" customFormat="1" ht="12" spans="1:22">
      <c r="A2" s="1" t="s">
        <v>1107</v>
      </c>
      <c r="B2" s="1" t="s">
        <v>28</v>
      </c>
      <c r="C2" s="1" t="s">
        <v>1108</v>
      </c>
      <c r="D2" s="1" t="s">
        <v>1109</v>
      </c>
      <c r="E2" s="2">
        <v>39.8</v>
      </c>
      <c r="F2" s="2">
        <v>49</v>
      </c>
      <c r="G2" s="2">
        <v>38</v>
      </c>
      <c r="H2" s="2">
        <v>25</v>
      </c>
      <c r="I2" s="2">
        <v>54</v>
      </c>
      <c r="J2" s="2">
        <v>38</v>
      </c>
      <c r="K2" s="2">
        <v>34</v>
      </c>
      <c r="L2" s="2">
        <v>45</v>
      </c>
      <c r="M2" s="2">
        <v>48</v>
      </c>
      <c r="N2" s="2">
        <v>48</v>
      </c>
      <c r="O2" s="2">
        <v>45</v>
      </c>
      <c r="P2" s="2">
        <v>36</v>
      </c>
      <c r="Q2" s="2">
        <v>49</v>
      </c>
      <c r="R2" s="2">
        <f>SUM(E2:Q2)</f>
        <v>548.8</v>
      </c>
      <c r="S2" s="2">
        <f>R2*0.8</f>
        <v>439.04</v>
      </c>
      <c r="T2" s="2">
        <v>46</v>
      </c>
      <c r="U2" s="2">
        <v>56</v>
      </c>
      <c r="V2" s="2">
        <f>S2+T2+U2</f>
        <v>541.04</v>
      </c>
    </row>
    <row r="3" s="1" customFormat="1" ht="12" spans="1:22">
      <c r="A3" s="1" t="s">
        <v>1107</v>
      </c>
      <c r="B3" s="1" t="s">
        <v>28</v>
      </c>
      <c r="C3" s="1" t="s">
        <v>1110</v>
      </c>
      <c r="D3" s="1" t="s">
        <v>1111</v>
      </c>
      <c r="E3" s="2">
        <v>39.8</v>
      </c>
      <c r="F3" s="2">
        <v>49</v>
      </c>
      <c r="G3" s="2">
        <v>38</v>
      </c>
      <c r="H3" s="2">
        <v>25</v>
      </c>
      <c r="I3" s="2">
        <v>54</v>
      </c>
      <c r="J3" s="2">
        <v>38</v>
      </c>
      <c r="K3" s="2">
        <v>34</v>
      </c>
      <c r="L3" s="2">
        <v>45</v>
      </c>
      <c r="M3" s="2">
        <v>48</v>
      </c>
      <c r="N3" s="2">
        <v>48</v>
      </c>
      <c r="O3" s="2">
        <v>45</v>
      </c>
      <c r="P3" s="2">
        <v>36</v>
      </c>
      <c r="Q3" s="2">
        <v>49</v>
      </c>
      <c r="R3" s="2">
        <f t="shared" ref="R3:R34" si="0">SUM(E3:Q3)</f>
        <v>548.8</v>
      </c>
      <c r="S3" s="2">
        <f t="shared" ref="S3:S34" si="1">R3*0.8</f>
        <v>439.04</v>
      </c>
      <c r="T3" s="2">
        <v>46</v>
      </c>
      <c r="U3" s="2">
        <v>56</v>
      </c>
      <c r="V3" s="2">
        <f t="shared" ref="V3:V34" si="2">S3+T3+U3</f>
        <v>541.04</v>
      </c>
    </row>
    <row r="4" s="1" customFormat="1" ht="12" spans="1:22">
      <c r="A4" s="1" t="s">
        <v>1107</v>
      </c>
      <c r="B4" s="1" t="s">
        <v>28</v>
      </c>
      <c r="C4" s="1" t="s">
        <v>1112</v>
      </c>
      <c r="D4" s="1" t="s">
        <v>1113</v>
      </c>
      <c r="E4" s="2">
        <v>39.8</v>
      </c>
      <c r="F4" s="2">
        <v>49</v>
      </c>
      <c r="G4" s="2">
        <v>38</v>
      </c>
      <c r="H4" s="2">
        <v>25</v>
      </c>
      <c r="I4" s="2">
        <v>54</v>
      </c>
      <c r="J4" s="2">
        <v>38</v>
      </c>
      <c r="K4" s="2">
        <v>34</v>
      </c>
      <c r="L4" s="2">
        <v>45</v>
      </c>
      <c r="M4" s="2">
        <v>48</v>
      </c>
      <c r="N4" s="2">
        <v>48</v>
      </c>
      <c r="O4" s="2">
        <v>45</v>
      </c>
      <c r="P4" s="2">
        <v>36</v>
      </c>
      <c r="Q4" s="2">
        <v>49</v>
      </c>
      <c r="R4" s="2">
        <f t="shared" si="0"/>
        <v>548.8</v>
      </c>
      <c r="S4" s="2">
        <f t="shared" si="1"/>
        <v>439.04</v>
      </c>
      <c r="T4" s="2">
        <v>46</v>
      </c>
      <c r="U4" s="2">
        <v>56</v>
      </c>
      <c r="V4" s="2">
        <f t="shared" si="2"/>
        <v>541.04</v>
      </c>
    </row>
    <row r="5" s="1" customFormat="1" ht="12" spans="1:22">
      <c r="A5" s="1" t="s">
        <v>1107</v>
      </c>
      <c r="B5" s="1" t="s">
        <v>28</v>
      </c>
      <c r="C5" s="1" t="s">
        <v>1114</v>
      </c>
      <c r="D5" s="1" t="s">
        <v>1115</v>
      </c>
      <c r="E5" s="2">
        <v>39.8</v>
      </c>
      <c r="F5" s="2">
        <v>49</v>
      </c>
      <c r="G5" s="2">
        <v>38</v>
      </c>
      <c r="H5" s="2">
        <v>25</v>
      </c>
      <c r="I5" s="2">
        <v>54</v>
      </c>
      <c r="J5" s="2">
        <v>38</v>
      </c>
      <c r="K5" s="2">
        <v>34</v>
      </c>
      <c r="L5" s="2">
        <v>45</v>
      </c>
      <c r="M5" s="2">
        <v>48</v>
      </c>
      <c r="N5" s="2">
        <v>48</v>
      </c>
      <c r="O5" s="2">
        <v>45</v>
      </c>
      <c r="P5" s="2">
        <v>36</v>
      </c>
      <c r="Q5" s="2">
        <v>49</v>
      </c>
      <c r="R5" s="2">
        <f t="shared" si="0"/>
        <v>548.8</v>
      </c>
      <c r="S5" s="2">
        <f t="shared" si="1"/>
        <v>439.04</v>
      </c>
      <c r="T5" s="2">
        <v>46</v>
      </c>
      <c r="U5" s="2">
        <v>56</v>
      </c>
      <c r="V5" s="2">
        <f t="shared" si="2"/>
        <v>541.04</v>
      </c>
    </row>
    <row r="6" s="1" customFormat="1" ht="12" spans="1:22">
      <c r="A6" s="1" t="s">
        <v>1107</v>
      </c>
      <c r="B6" s="1" t="s">
        <v>28</v>
      </c>
      <c r="C6" s="1" t="s">
        <v>1116</v>
      </c>
      <c r="D6" s="1" t="s">
        <v>1117</v>
      </c>
      <c r="E6" s="2">
        <v>39.8</v>
      </c>
      <c r="F6" s="2">
        <v>49</v>
      </c>
      <c r="G6" s="2">
        <v>38</v>
      </c>
      <c r="H6" s="2">
        <v>25</v>
      </c>
      <c r="I6" s="2">
        <v>54</v>
      </c>
      <c r="J6" s="2">
        <v>38</v>
      </c>
      <c r="K6" s="2">
        <v>34</v>
      </c>
      <c r="L6" s="2">
        <v>45</v>
      </c>
      <c r="M6" s="2">
        <v>48</v>
      </c>
      <c r="N6" s="2">
        <v>48</v>
      </c>
      <c r="O6" s="2">
        <v>45</v>
      </c>
      <c r="P6" s="2">
        <v>36</v>
      </c>
      <c r="Q6" s="2">
        <v>49</v>
      </c>
      <c r="R6" s="2">
        <f t="shared" si="0"/>
        <v>548.8</v>
      </c>
      <c r="S6" s="2">
        <f t="shared" si="1"/>
        <v>439.04</v>
      </c>
      <c r="T6" s="2">
        <v>46</v>
      </c>
      <c r="U6" s="2">
        <v>56</v>
      </c>
      <c r="V6" s="2">
        <f t="shared" si="2"/>
        <v>541.04</v>
      </c>
    </row>
    <row r="7" s="1" customFormat="1" ht="12" spans="1:22">
      <c r="A7" s="1" t="s">
        <v>1107</v>
      </c>
      <c r="B7" s="1" t="s">
        <v>28</v>
      </c>
      <c r="C7" s="1" t="s">
        <v>1118</v>
      </c>
      <c r="D7" s="1" t="s">
        <v>1119</v>
      </c>
      <c r="E7" s="2">
        <v>39.8</v>
      </c>
      <c r="F7" s="2">
        <v>49</v>
      </c>
      <c r="G7" s="2">
        <v>38</v>
      </c>
      <c r="H7" s="2">
        <v>25</v>
      </c>
      <c r="I7" s="2">
        <v>54</v>
      </c>
      <c r="J7" s="2">
        <v>38</v>
      </c>
      <c r="K7" s="2">
        <v>34</v>
      </c>
      <c r="L7" s="2">
        <v>45</v>
      </c>
      <c r="M7" s="2">
        <v>48</v>
      </c>
      <c r="N7" s="2">
        <v>48</v>
      </c>
      <c r="O7" s="2">
        <v>45</v>
      </c>
      <c r="P7" s="2">
        <v>36</v>
      </c>
      <c r="Q7" s="2">
        <v>49</v>
      </c>
      <c r="R7" s="2">
        <f t="shared" si="0"/>
        <v>548.8</v>
      </c>
      <c r="S7" s="2">
        <f t="shared" si="1"/>
        <v>439.04</v>
      </c>
      <c r="T7" s="2">
        <v>46</v>
      </c>
      <c r="U7" s="2">
        <v>56</v>
      </c>
      <c r="V7" s="2">
        <f t="shared" si="2"/>
        <v>541.04</v>
      </c>
    </row>
    <row r="8" s="1" customFormat="1" ht="12" spans="1:22">
      <c r="A8" s="1" t="s">
        <v>1107</v>
      </c>
      <c r="B8" s="1" t="s">
        <v>28</v>
      </c>
      <c r="C8" s="1" t="s">
        <v>1120</v>
      </c>
      <c r="D8" s="1" t="s">
        <v>1121</v>
      </c>
      <c r="E8" s="2">
        <v>39.8</v>
      </c>
      <c r="F8" s="2">
        <v>49</v>
      </c>
      <c r="G8" s="2">
        <v>38</v>
      </c>
      <c r="H8" s="2">
        <v>25</v>
      </c>
      <c r="I8" s="2">
        <v>54</v>
      </c>
      <c r="J8" s="2">
        <v>38</v>
      </c>
      <c r="K8" s="2">
        <v>34</v>
      </c>
      <c r="L8" s="2">
        <v>45</v>
      </c>
      <c r="M8" s="2">
        <v>48</v>
      </c>
      <c r="N8" s="2">
        <v>48</v>
      </c>
      <c r="O8" s="2">
        <v>45</v>
      </c>
      <c r="P8" s="2">
        <v>36</v>
      </c>
      <c r="Q8" s="2">
        <v>49</v>
      </c>
      <c r="R8" s="2">
        <f t="shared" si="0"/>
        <v>548.8</v>
      </c>
      <c r="S8" s="2">
        <f t="shared" si="1"/>
        <v>439.04</v>
      </c>
      <c r="T8" s="2">
        <v>46</v>
      </c>
      <c r="U8" s="2">
        <v>56</v>
      </c>
      <c r="V8" s="2">
        <f t="shared" si="2"/>
        <v>541.04</v>
      </c>
    </row>
    <row r="9" s="1" customFormat="1" ht="12" spans="1:22">
      <c r="A9" s="1" t="s">
        <v>1107</v>
      </c>
      <c r="B9" s="1" t="s">
        <v>28</v>
      </c>
      <c r="C9" s="1" t="s">
        <v>1122</v>
      </c>
      <c r="D9" s="1" t="s">
        <v>1123</v>
      </c>
      <c r="E9" s="2">
        <v>39.8</v>
      </c>
      <c r="F9" s="2">
        <v>49</v>
      </c>
      <c r="G9" s="2">
        <v>38</v>
      </c>
      <c r="H9" s="2">
        <v>25</v>
      </c>
      <c r="I9" s="2">
        <v>54</v>
      </c>
      <c r="J9" s="2">
        <v>38</v>
      </c>
      <c r="K9" s="2">
        <v>34</v>
      </c>
      <c r="L9" s="2">
        <v>45</v>
      </c>
      <c r="M9" s="2">
        <v>48</v>
      </c>
      <c r="N9" s="2">
        <v>48</v>
      </c>
      <c r="O9" s="2">
        <v>45</v>
      </c>
      <c r="P9" s="2">
        <v>36</v>
      </c>
      <c r="Q9" s="2">
        <v>49</v>
      </c>
      <c r="R9" s="2">
        <f t="shared" si="0"/>
        <v>548.8</v>
      </c>
      <c r="S9" s="2">
        <f t="shared" si="1"/>
        <v>439.04</v>
      </c>
      <c r="T9" s="2">
        <v>46</v>
      </c>
      <c r="U9" s="2">
        <v>56</v>
      </c>
      <c r="V9" s="2">
        <f t="shared" si="2"/>
        <v>541.04</v>
      </c>
    </row>
    <row r="10" s="1" customFormat="1" ht="12" spans="1:22">
      <c r="A10" s="1" t="s">
        <v>1107</v>
      </c>
      <c r="B10" s="1" t="s">
        <v>28</v>
      </c>
      <c r="C10" s="1" t="s">
        <v>1124</v>
      </c>
      <c r="D10" s="1" t="s">
        <v>1125</v>
      </c>
      <c r="E10" s="2">
        <v>39.8</v>
      </c>
      <c r="F10" s="2">
        <v>49</v>
      </c>
      <c r="G10" s="2">
        <v>38</v>
      </c>
      <c r="H10" s="2">
        <v>25</v>
      </c>
      <c r="I10" s="2">
        <v>54</v>
      </c>
      <c r="J10" s="2">
        <v>38</v>
      </c>
      <c r="K10" s="2">
        <v>34</v>
      </c>
      <c r="L10" s="2">
        <v>45</v>
      </c>
      <c r="M10" s="2">
        <v>48</v>
      </c>
      <c r="N10" s="2">
        <v>48</v>
      </c>
      <c r="O10" s="2">
        <v>45</v>
      </c>
      <c r="P10" s="2">
        <v>36</v>
      </c>
      <c r="Q10" s="2">
        <v>49</v>
      </c>
      <c r="R10" s="2">
        <f t="shared" si="0"/>
        <v>548.8</v>
      </c>
      <c r="S10" s="2">
        <f t="shared" si="1"/>
        <v>439.04</v>
      </c>
      <c r="T10" s="2">
        <v>46</v>
      </c>
      <c r="U10" s="2">
        <v>56</v>
      </c>
      <c r="V10" s="2">
        <f t="shared" si="2"/>
        <v>541.04</v>
      </c>
    </row>
    <row r="11" s="1" customFormat="1" ht="12" spans="1:22">
      <c r="A11" s="1" t="s">
        <v>1107</v>
      </c>
      <c r="B11" s="1" t="s">
        <v>28</v>
      </c>
      <c r="C11" s="1" t="s">
        <v>1126</v>
      </c>
      <c r="D11" s="1" t="s">
        <v>1127</v>
      </c>
      <c r="E11" s="2">
        <v>39.8</v>
      </c>
      <c r="F11" s="2">
        <v>49</v>
      </c>
      <c r="G11" s="2">
        <v>38</v>
      </c>
      <c r="H11" s="2">
        <v>25</v>
      </c>
      <c r="I11" s="2">
        <v>54</v>
      </c>
      <c r="J11" s="2">
        <v>38</v>
      </c>
      <c r="K11" s="2">
        <v>34</v>
      </c>
      <c r="L11" s="2">
        <v>45</v>
      </c>
      <c r="M11" s="2">
        <v>48</v>
      </c>
      <c r="N11" s="2">
        <v>48</v>
      </c>
      <c r="O11" s="2">
        <v>45</v>
      </c>
      <c r="P11" s="2">
        <v>36</v>
      </c>
      <c r="Q11" s="2">
        <v>49</v>
      </c>
      <c r="R11" s="2">
        <f t="shared" si="0"/>
        <v>548.8</v>
      </c>
      <c r="S11" s="2">
        <f t="shared" si="1"/>
        <v>439.04</v>
      </c>
      <c r="T11" s="2">
        <v>46</v>
      </c>
      <c r="U11" s="2">
        <v>56</v>
      </c>
      <c r="V11" s="2">
        <f t="shared" si="2"/>
        <v>541.04</v>
      </c>
    </row>
    <row r="12" s="1" customFormat="1" ht="12" spans="1:22">
      <c r="A12" s="1" t="s">
        <v>1107</v>
      </c>
      <c r="B12" s="1" t="s">
        <v>28</v>
      </c>
      <c r="C12" s="1" t="s">
        <v>1128</v>
      </c>
      <c r="D12" s="1" t="s">
        <v>1129</v>
      </c>
      <c r="E12" s="2">
        <v>39.8</v>
      </c>
      <c r="F12" s="2">
        <v>49</v>
      </c>
      <c r="G12" s="2">
        <v>38</v>
      </c>
      <c r="H12" s="2">
        <v>25</v>
      </c>
      <c r="I12" s="2">
        <v>54</v>
      </c>
      <c r="J12" s="2">
        <v>38</v>
      </c>
      <c r="K12" s="2">
        <v>34</v>
      </c>
      <c r="L12" s="2">
        <v>45</v>
      </c>
      <c r="M12" s="2">
        <v>48</v>
      </c>
      <c r="N12" s="2">
        <v>48</v>
      </c>
      <c r="O12" s="2">
        <v>45</v>
      </c>
      <c r="P12" s="2">
        <v>36</v>
      </c>
      <c r="Q12" s="2">
        <v>49</v>
      </c>
      <c r="R12" s="2">
        <f t="shared" si="0"/>
        <v>548.8</v>
      </c>
      <c r="S12" s="2">
        <f t="shared" si="1"/>
        <v>439.04</v>
      </c>
      <c r="T12" s="2">
        <v>46</v>
      </c>
      <c r="U12" s="2">
        <v>56</v>
      </c>
      <c r="V12" s="2">
        <f t="shared" si="2"/>
        <v>541.04</v>
      </c>
    </row>
    <row r="13" s="1" customFormat="1" ht="12" spans="1:22">
      <c r="A13" s="1" t="s">
        <v>1107</v>
      </c>
      <c r="B13" s="1" t="s">
        <v>28</v>
      </c>
      <c r="C13" s="1" t="s">
        <v>1130</v>
      </c>
      <c r="D13" s="1" t="s">
        <v>1131</v>
      </c>
      <c r="E13" s="2">
        <v>39.8</v>
      </c>
      <c r="F13" s="2">
        <v>49</v>
      </c>
      <c r="G13" s="2">
        <v>38</v>
      </c>
      <c r="H13" s="2">
        <v>25</v>
      </c>
      <c r="I13" s="2">
        <v>54</v>
      </c>
      <c r="J13" s="2">
        <v>38</v>
      </c>
      <c r="K13" s="2">
        <v>34</v>
      </c>
      <c r="L13" s="2">
        <v>45</v>
      </c>
      <c r="M13" s="2">
        <v>48</v>
      </c>
      <c r="N13" s="2">
        <v>48</v>
      </c>
      <c r="O13" s="2">
        <v>45</v>
      </c>
      <c r="P13" s="2">
        <v>36</v>
      </c>
      <c r="Q13" s="2">
        <v>49</v>
      </c>
      <c r="R13" s="2">
        <f t="shared" si="0"/>
        <v>548.8</v>
      </c>
      <c r="S13" s="2">
        <f t="shared" si="1"/>
        <v>439.04</v>
      </c>
      <c r="T13" s="2">
        <v>46</v>
      </c>
      <c r="U13" s="2">
        <v>56</v>
      </c>
      <c r="V13" s="2">
        <f t="shared" si="2"/>
        <v>541.04</v>
      </c>
    </row>
    <row r="14" s="1" customFormat="1" ht="12" spans="1:22">
      <c r="A14" s="1" t="s">
        <v>1107</v>
      </c>
      <c r="B14" s="1" t="s">
        <v>28</v>
      </c>
      <c r="C14" s="1" t="s">
        <v>1132</v>
      </c>
      <c r="D14" s="1" t="s">
        <v>1133</v>
      </c>
      <c r="E14" s="2">
        <v>39.8</v>
      </c>
      <c r="F14" s="2">
        <v>49</v>
      </c>
      <c r="G14" s="2">
        <v>38</v>
      </c>
      <c r="H14" s="2">
        <v>25</v>
      </c>
      <c r="I14" s="2">
        <v>54</v>
      </c>
      <c r="J14" s="2">
        <v>38</v>
      </c>
      <c r="K14" s="2">
        <v>34</v>
      </c>
      <c r="L14" s="2">
        <v>45</v>
      </c>
      <c r="M14" s="2">
        <v>48</v>
      </c>
      <c r="N14" s="2">
        <v>48</v>
      </c>
      <c r="O14" s="2">
        <v>45</v>
      </c>
      <c r="P14" s="2">
        <v>36</v>
      </c>
      <c r="Q14" s="2">
        <v>49</v>
      </c>
      <c r="R14" s="2">
        <f t="shared" si="0"/>
        <v>548.8</v>
      </c>
      <c r="S14" s="2">
        <f t="shared" si="1"/>
        <v>439.04</v>
      </c>
      <c r="T14" s="2">
        <v>46</v>
      </c>
      <c r="U14" s="2">
        <v>56</v>
      </c>
      <c r="V14" s="2">
        <f t="shared" si="2"/>
        <v>541.04</v>
      </c>
    </row>
    <row r="15" s="1" customFormat="1" ht="12" spans="1:22">
      <c r="A15" s="1" t="s">
        <v>1107</v>
      </c>
      <c r="B15" s="1" t="s">
        <v>28</v>
      </c>
      <c r="C15" s="1" t="s">
        <v>1134</v>
      </c>
      <c r="D15" s="1" t="s">
        <v>1135</v>
      </c>
      <c r="E15" s="2">
        <v>39.8</v>
      </c>
      <c r="F15" s="2">
        <v>49</v>
      </c>
      <c r="G15" s="2">
        <v>38</v>
      </c>
      <c r="H15" s="2">
        <v>25</v>
      </c>
      <c r="I15" s="2">
        <v>54</v>
      </c>
      <c r="J15" s="2">
        <v>38</v>
      </c>
      <c r="K15" s="2">
        <v>34</v>
      </c>
      <c r="L15" s="2">
        <v>45</v>
      </c>
      <c r="M15" s="2">
        <v>48</v>
      </c>
      <c r="N15" s="2">
        <v>48</v>
      </c>
      <c r="O15" s="2">
        <v>45</v>
      </c>
      <c r="P15" s="2">
        <v>36</v>
      </c>
      <c r="Q15" s="2">
        <v>49</v>
      </c>
      <c r="R15" s="2">
        <f t="shared" si="0"/>
        <v>548.8</v>
      </c>
      <c r="S15" s="2">
        <f t="shared" si="1"/>
        <v>439.04</v>
      </c>
      <c r="T15" s="2">
        <v>46</v>
      </c>
      <c r="U15" s="2">
        <v>56</v>
      </c>
      <c r="V15" s="2">
        <f t="shared" si="2"/>
        <v>541.04</v>
      </c>
    </row>
    <row r="16" s="1" customFormat="1" ht="12" spans="1:22">
      <c r="A16" s="1" t="s">
        <v>1107</v>
      </c>
      <c r="B16" s="1" t="s">
        <v>28</v>
      </c>
      <c r="C16" s="1" t="s">
        <v>1136</v>
      </c>
      <c r="D16" s="1" t="s">
        <v>1137</v>
      </c>
      <c r="E16" s="2">
        <v>39.8</v>
      </c>
      <c r="F16" s="2">
        <v>49</v>
      </c>
      <c r="G16" s="2">
        <v>38</v>
      </c>
      <c r="H16" s="2">
        <v>25</v>
      </c>
      <c r="I16" s="2">
        <v>54</v>
      </c>
      <c r="J16" s="2">
        <v>38</v>
      </c>
      <c r="K16" s="2">
        <v>34</v>
      </c>
      <c r="L16" s="2">
        <v>45</v>
      </c>
      <c r="M16" s="2">
        <v>48</v>
      </c>
      <c r="N16" s="2">
        <v>48</v>
      </c>
      <c r="O16" s="2">
        <v>45</v>
      </c>
      <c r="P16" s="2">
        <v>36</v>
      </c>
      <c r="Q16" s="2">
        <v>49</v>
      </c>
      <c r="R16" s="2">
        <f t="shared" si="0"/>
        <v>548.8</v>
      </c>
      <c r="S16" s="2">
        <f t="shared" si="1"/>
        <v>439.04</v>
      </c>
      <c r="T16" s="2">
        <v>46</v>
      </c>
      <c r="U16" s="2">
        <v>56</v>
      </c>
      <c r="V16" s="2">
        <f t="shared" si="2"/>
        <v>541.04</v>
      </c>
    </row>
    <row r="17" s="1" customFormat="1" ht="12" spans="1:22">
      <c r="A17" s="1" t="s">
        <v>1107</v>
      </c>
      <c r="B17" s="1" t="s">
        <v>28</v>
      </c>
      <c r="C17" s="1" t="s">
        <v>1138</v>
      </c>
      <c r="D17" s="1" t="s">
        <v>1139</v>
      </c>
      <c r="E17" s="2">
        <v>39.8</v>
      </c>
      <c r="F17" s="2">
        <v>49</v>
      </c>
      <c r="G17" s="2">
        <v>38</v>
      </c>
      <c r="H17" s="2">
        <v>25</v>
      </c>
      <c r="I17" s="2">
        <v>54</v>
      </c>
      <c r="J17" s="2">
        <v>38</v>
      </c>
      <c r="K17" s="2">
        <v>34</v>
      </c>
      <c r="L17" s="2">
        <v>45</v>
      </c>
      <c r="M17" s="2">
        <v>48</v>
      </c>
      <c r="N17" s="2">
        <v>48</v>
      </c>
      <c r="O17" s="2">
        <v>45</v>
      </c>
      <c r="P17" s="2">
        <v>36</v>
      </c>
      <c r="Q17" s="2">
        <v>49</v>
      </c>
      <c r="R17" s="2">
        <f t="shared" si="0"/>
        <v>548.8</v>
      </c>
      <c r="S17" s="2">
        <f t="shared" si="1"/>
        <v>439.04</v>
      </c>
      <c r="T17" s="2">
        <v>46</v>
      </c>
      <c r="U17" s="2">
        <v>56</v>
      </c>
      <c r="V17" s="2">
        <f t="shared" si="2"/>
        <v>541.04</v>
      </c>
    </row>
    <row r="18" s="1" customFormat="1" ht="12" spans="1:22">
      <c r="A18" s="1" t="s">
        <v>1107</v>
      </c>
      <c r="B18" s="1" t="s">
        <v>28</v>
      </c>
      <c r="C18" s="1" t="s">
        <v>1140</v>
      </c>
      <c r="D18" s="1" t="s">
        <v>1141</v>
      </c>
      <c r="E18" s="2">
        <v>39.8</v>
      </c>
      <c r="F18" s="2">
        <v>49</v>
      </c>
      <c r="G18" s="2">
        <v>38</v>
      </c>
      <c r="H18" s="2">
        <v>25</v>
      </c>
      <c r="I18" s="2">
        <v>54</v>
      </c>
      <c r="J18" s="2">
        <v>38</v>
      </c>
      <c r="K18" s="2">
        <v>34</v>
      </c>
      <c r="L18" s="2">
        <v>45</v>
      </c>
      <c r="M18" s="2">
        <v>48</v>
      </c>
      <c r="N18" s="2">
        <v>48</v>
      </c>
      <c r="O18" s="2">
        <v>45</v>
      </c>
      <c r="P18" s="2">
        <v>36</v>
      </c>
      <c r="Q18" s="2">
        <v>49</v>
      </c>
      <c r="R18" s="2">
        <f t="shared" si="0"/>
        <v>548.8</v>
      </c>
      <c r="S18" s="2">
        <f t="shared" si="1"/>
        <v>439.04</v>
      </c>
      <c r="T18" s="2">
        <v>46</v>
      </c>
      <c r="U18" s="2">
        <v>56</v>
      </c>
      <c r="V18" s="2">
        <f t="shared" si="2"/>
        <v>541.04</v>
      </c>
    </row>
    <row r="19" s="1" customFormat="1" ht="12" spans="1:22">
      <c r="A19" s="1" t="s">
        <v>1107</v>
      </c>
      <c r="B19" s="1" t="s">
        <v>28</v>
      </c>
      <c r="C19" s="1" t="s">
        <v>1142</v>
      </c>
      <c r="D19" s="1" t="s">
        <v>1143</v>
      </c>
      <c r="E19" s="2">
        <v>39.8</v>
      </c>
      <c r="F19" s="2">
        <v>49</v>
      </c>
      <c r="G19" s="2">
        <v>38</v>
      </c>
      <c r="H19" s="2">
        <v>25</v>
      </c>
      <c r="I19" s="2">
        <v>54</v>
      </c>
      <c r="J19" s="2">
        <v>38</v>
      </c>
      <c r="K19" s="2">
        <v>34</v>
      </c>
      <c r="L19" s="2">
        <v>45</v>
      </c>
      <c r="M19" s="2">
        <v>48</v>
      </c>
      <c r="N19" s="2">
        <v>48</v>
      </c>
      <c r="O19" s="2">
        <v>45</v>
      </c>
      <c r="P19" s="2">
        <v>36</v>
      </c>
      <c r="Q19" s="2">
        <v>49</v>
      </c>
      <c r="R19" s="2">
        <f t="shared" si="0"/>
        <v>548.8</v>
      </c>
      <c r="S19" s="2">
        <f t="shared" si="1"/>
        <v>439.04</v>
      </c>
      <c r="T19" s="2">
        <v>46</v>
      </c>
      <c r="U19" s="2">
        <v>56</v>
      </c>
      <c r="V19" s="2">
        <f t="shared" si="2"/>
        <v>541.04</v>
      </c>
    </row>
    <row r="20" s="1" customFormat="1" ht="12" spans="1:22">
      <c r="A20" s="1" t="s">
        <v>1107</v>
      </c>
      <c r="B20" s="1" t="s">
        <v>28</v>
      </c>
      <c r="C20" s="1" t="s">
        <v>1144</v>
      </c>
      <c r="D20" s="1" t="s">
        <v>1145</v>
      </c>
      <c r="E20" s="2">
        <v>39.8</v>
      </c>
      <c r="F20" s="2">
        <v>49</v>
      </c>
      <c r="G20" s="2">
        <v>38</v>
      </c>
      <c r="H20" s="2">
        <v>25</v>
      </c>
      <c r="I20" s="2">
        <v>54</v>
      </c>
      <c r="J20" s="2">
        <v>38</v>
      </c>
      <c r="K20" s="2">
        <v>34</v>
      </c>
      <c r="L20" s="2">
        <v>45</v>
      </c>
      <c r="M20" s="2">
        <v>48</v>
      </c>
      <c r="N20" s="2">
        <v>48</v>
      </c>
      <c r="O20" s="2">
        <v>45</v>
      </c>
      <c r="P20" s="2">
        <v>36</v>
      </c>
      <c r="Q20" s="2">
        <v>49</v>
      </c>
      <c r="R20" s="2">
        <f t="shared" si="0"/>
        <v>548.8</v>
      </c>
      <c r="S20" s="2">
        <f t="shared" si="1"/>
        <v>439.04</v>
      </c>
      <c r="T20" s="2">
        <v>46</v>
      </c>
      <c r="U20" s="2">
        <v>56</v>
      </c>
      <c r="V20" s="2">
        <f t="shared" si="2"/>
        <v>541.04</v>
      </c>
    </row>
    <row r="21" s="1" customFormat="1" ht="12" spans="1:22">
      <c r="A21" s="1" t="s">
        <v>1107</v>
      </c>
      <c r="B21" s="1" t="s">
        <v>28</v>
      </c>
      <c r="C21" s="1" t="s">
        <v>1146</v>
      </c>
      <c r="D21" s="1" t="s">
        <v>1147</v>
      </c>
      <c r="E21" s="2">
        <v>39.8</v>
      </c>
      <c r="F21" s="2">
        <v>49</v>
      </c>
      <c r="G21" s="2">
        <v>38</v>
      </c>
      <c r="H21" s="2">
        <v>25</v>
      </c>
      <c r="I21" s="2">
        <v>54</v>
      </c>
      <c r="J21" s="2">
        <v>38</v>
      </c>
      <c r="K21" s="2">
        <v>34</v>
      </c>
      <c r="L21" s="2">
        <v>45</v>
      </c>
      <c r="M21" s="2">
        <v>48</v>
      </c>
      <c r="N21" s="2">
        <v>48</v>
      </c>
      <c r="O21" s="2">
        <v>45</v>
      </c>
      <c r="P21" s="2">
        <v>36</v>
      </c>
      <c r="Q21" s="2">
        <v>49</v>
      </c>
      <c r="R21" s="2">
        <f t="shared" si="0"/>
        <v>548.8</v>
      </c>
      <c r="S21" s="2">
        <f t="shared" si="1"/>
        <v>439.04</v>
      </c>
      <c r="T21" s="2">
        <v>46</v>
      </c>
      <c r="U21" s="2">
        <v>56</v>
      </c>
      <c r="V21" s="2">
        <f t="shared" si="2"/>
        <v>541.04</v>
      </c>
    </row>
    <row r="22" s="1" customFormat="1" ht="12" spans="1:22">
      <c r="A22" s="1" t="s">
        <v>1107</v>
      </c>
      <c r="B22" s="1" t="s">
        <v>28</v>
      </c>
      <c r="C22" s="1" t="s">
        <v>1148</v>
      </c>
      <c r="D22" s="1" t="s">
        <v>1149</v>
      </c>
      <c r="E22" s="2">
        <v>39.8</v>
      </c>
      <c r="F22" s="2">
        <v>49</v>
      </c>
      <c r="G22" s="2">
        <v>38</v>
      </c>
      <c r="H22" s="2">
        <v>25</v>
      </c>
      <c r="I22" s="2">
        <v>54</v>
      </c>
      <c r="J22" s="2">
        <v>38</v>
      </c>
      <c r="K22" s="2">
        <v>34</v>
      </c>
      <c r="L22" s="2">
        <v>45</v>
      </c>
      <c r="M22" s="2">
        <v>48</v>
      </c>
      <c r="N22" s="2">
        <v>48</v>
      </c>
      <c r="O22" s="2">
        <v>45</v>
      </c>
      <c r="P22" s="2">
        <v>36</v>
      </c>
      <c r="Q22" s="2">
        <v>49</v>
      </c>
      <c r="R22" s="2">
        <f t="shared" si="0"/>
        <v>548.8</v>
      </c>
      <c r="S22" s="2">
        <f t="shared" si="1"/>
        <v>439.04</v>
      </c>
      <c r="T22" s="2">
        <v>46</v>
      </c>
      <c r="U22" s="2">
        <v>56</v>
      </c>
      <c r="V22" s="2">
        <f t="shared" si="2"/>
        <v>541.04</v>
      </c>
    </row>
    <row r="23" s="1" customFormat="1" ht="12" spans="1:22">
      <c r="A23" s="1" t="s">
        <v>1107</v>
      </c>
      <c r="B23" s="1" t="s">
        <v>28</v>
      </c>
      <c r="C23" s="1" t="s">
        <v>1150</v>
      </c>
      <c r="D23" s="1" t="s">
        <v>1151</v>
      </c>
      <c r="E23" s="2">
        <v>39.8</v>
      </c>
      <c r="F23" s="2">
        <v>49</v>
      </c>
      <c r="G23" s="2">
        <v>38</v>
      </c>
      <c r="H23" s="2">
        <v>25</v>
      </c>
      <c r="I23" s="2">
        <v>54</v>
      </c>
      <c r="J23" s="2">
        <v>38</v>
      </c>
      <c r="K23" s="2">
        <v>34</v>
      </c>
      <c r="L23" s="2">
        <v>45</v>
      </c>
      <c r="M23" s="2">
        <v>48</v>
      </c>
      <c r="N23" s="2">
        <v>48</v>
      </c>
      <c r="O23" s="2">
        <v>45</v>
      </c>
      <c r="P23" s="2">
        <v>36</v>
      </c>
      <c r="Q23" s="2">
        <v>49</v>
      </c>
      <c r="R23" s="2">
        <f t="shared" si="0"/>
        <v>548.8</v>
      </c>
      <c r="S23" s="2">
        <f t="shared" si="1"/>
        <v>439.04</v>
      </c>
      <c r="T23" s="2">
        <v>46</v>
      </c>
      <c r="U23" s="2">
        <v>56</v>
      </c>
      <c r="V23" s="2">
        <f t="shared" si="2"/>
        <v>541.04</v>
      </c>
    </row>
    <row r="24" s="1" customFormat="1" ht="12" spans="1:22">
      <c r="A24" s="1" t="s">
        <v>1107</v>
      </c>
      <c r="B24" s="1" t="s">
        <v>28</v>
      </c>
      <c r="C24" s="1" t="s">
        <v>1152</v>
      </c>
      <c r="D24" s="1" t="s">
        <v>1153</v>
      </c>
      <c r="E24" s="2">
        <v>39.8</v>
      </c>
      <c r="F24" s="2">
        <v>49</v>
      </c>
      <c r="G24" s="2">
        <v>38</v>
      </c>
      <c r="H24" s="2">
        <v>25</v>
      </c>
      <c r="I24" s="2">
        <v>54</v>
      </c>
      <c r="J24" s="2">
        <v>38</v>
      </c>
      <c r="K24" s="2">
        <v>34</v>
      </c>
      <c r="L24" s="2">
        <v>45</v>
      </c>
      <c r="M24" s="2">
        <v>48</v>
      </c>
      <c r="N24" s="2">
        <v>48</v>
      </c>
      <c r="O24" s="2">
        <v>45</v>
      </c>
      <c r="P24" s="2">
        <v>36</v>
      </c>
      <c r="Q24" s="2">
        <v>49</v>
      </c>
      <c r="R24" s="2">
        <f t="shared" si="0"/>
        <v>548.8</v>
      </c>
      <c r="S24" s="2">
        <f t="shared" si="1"/>
        <v>439.04</v>
      </c>
      <c r="T24" s="2">
        <v>46</v>
      </c>
      <c r="U24" s="2">
        <v>56</v>
      </c>
      <c r="V24" s="2">
        <f t="shared" si="2"/>
        <v>541.04</v>
      </c>
    </row>
    <row r="25" s="1" customFormat="1" ht="12" spans="1:22">
      <c r="A25" s="1" t="s">
        <v>1107</v>
      </c>
      <c r="B25" s="1" t="s">
        <v>28</v>
      </c>
      <c r="C25" s="1" t="s">
        <v>1154</v>
      </c>
      <c r="D25" s="1" t="s">
        <v>1155</v>
      </c>
      <c r="E25" s="2">
        <v>39.8</v>
      </c>
      <c r="F25" s="2">
        <v>49</v>
      </c>
      <c r="G25" s="2">
        <v>38</v>
      </c>
      <c r="H25" s="2">
        <v>25</v>
      </c>
      <c r="I25" s="2">
        <v>54</v>
      </c>
      <c r="J25" s="2">
        <v>38</v>
      </c>
      <c r="K25" s="2">
        <v>34</v>
      </c>
      <c r="L25" s="2">
        <v>45</v>
      </c>
      <c r="M25" s="2">
        <v>48</v>
      </c>
      <c r="N25" s="2">
        <v>48</v>
      </c>
      <c r="O25" s="2">
        <v>45</v>
      </c>
      <c r="P25" s="2">
        <v>36</v>
      </c>
      <c r="Q25" s="2">
        <v>49</v>
      </c>
      <c r="R25" s="2">
        <f t="shared" si="0"/>
        <v>548.8</v>
      </c>
      <c r="S25" s="2">
        <f t="shared" si="1"/>
        <v>439.04</v>
      </c>
      <c r="T25" s="2">
        <v>46</v>
      </c>
      <c r="U25" s="2">
        <v>56</v>
      </c>
      <c r="V25" s="2">
        <f t="shared" si="2"/>
        <v>541.04</v>
      </c>
    </row>
    <row r="26" s="1" customFormat="1" ht="12" spans="1:22">
      <c r="A26" s="1" t="s">
        <v>1107</v>
      </c>
      <c r="B26" s="1" t="s">
        <v>28</v>
      </c>
      <c r="C26" s="1" t="s">
        <v>1156</v>
      </c>
      <c r="D26" s="1" t="s">
        <v>1157</v>
      </c>
      <c r="E26" s="2">
        <v>39.8</v>
      </c>
      <c r="F26" s="2">
        <v>49</v>
      </c>
      <c r="G26" s="2">
        <v>38</v>
      </c>
      <c r="H26" s="2">
        <v>25</v>
      </c>
      <c r="I26" s="2">
        <v>54</v>
      </c>
      <c r="J26" s="2">
        <v>38</v>
      </c>
      <c r="K26" s="2">
        <v>34</v>
      </c>
      <c r="L26" s="2">
        <v>45</v>
      </c>
      <c r="M26" s="2">
        <v>48</v>
      </c>
      <c r="N26" s="2">
        <v>48</v>
      </c>
      <c r="O26" s="2">
        <v>45</v>
      </c>
      <c r="P26" s="2">
        <v>36</v>
      </c>
      <c r="Q26" s="2">
        <v>49</v>
      </c>
      <c r="R26" s="2">
        <f t="shared" si="0"/>
        <v>548.8</v>
      </c>
      <c r="S26" s="2">
        <f t="shared" si="1"/>
        <v>439.04</v>
      </c>
      <c r="T26" s="2">
        <v>46</v>
      </c>
      <c r="U26" s="2">
        <v>56</v>
      </c>
      <c r="V26" s="2">
        <f t="shared" si="2"/>
        <v>541.04</v>
      </c>
    </row>
    <row r="27" s="1" customFormat="1" ht="12" spans="1:22">
      <c r="A27" s="1" t="s">
        <v>1107</v>
      </c>
      <c r="B27" s="1" t="s">
        <v>28</v>
      </c>
      <c r="C27" s="1" t="s">
        <v>1158</v>
      </c>
      <c r="D27" s="1" t="s">
        <v>1159</v>
      </c>
      <c r="E27" s="2">
        <v>39.8</v>
      </c>
      <c r="F27" s="2">
        <v>49</v>
      </c>
      <c r="G27" s="2">
        <v>38</v>
      </c>
      <c r="H27" s="2">
        <v>25</v>
      </c>
      <c r="I27" s="2">
        <v>54</v>
      </c>
      <c r="J27" s="2">
        <v>38</v>
      </c>
      <c r="K27" s="2">
        <v>34</v>
      </c>
      <c r="L27" s="2">
        <v>45</v>
      </c>
      <c r="M27" s="2">
        <v>48</v>
      </c>
      <c r="N27" s="2">
        <v>48</v>
      </c>
      <c r="O27" s="2">
        <v>45</v>
      </c>
      <c r="P27" s="2">
        <v>36</v>
      </c>
      <c r="Q27" s="2">
        <v>49</v>
      </c>
      <c r="R27" s="2">
        <f t="shared" si="0"/>
        <v>548.8</v>
      </c>
      <c r="S27" s="2">
        <f t="shared" si="1"/>
        <v>439.04</v>
      </c>
      <c r="T27" s="2">
        <v>46</v>
      </c>
      <c r="U27" s="2">
        <v>56</v>
      </c>
      <c r="V27" s="2">
        <f t="shared" si="2"/>
        <v>541.04</v>
      </c>
    </row>
    <row r="28" s="1" customFormat="1" ht="12" spans="1:22">
      <c r="A28" s="1" t="s">
        <v>1107</v>
      </c>
      <c r="B28" s="1" t="s">
        <v>28</v>
      </c>
      <c r="C28" s="1" t="s">
        <v>1160</v>
      </c>
      <c r="D28" s="1" t="s">
        <v>1161</v>
      </c>
      <c r="E28" s="2">
        <v>39.8</v>
      </c>
      <c r="F28" s="2">
        <v>49</v>
      </c>
      <c r="G28" s="2">
        <v>38</v>
      </c>
      <c r="H28" s="2">
        <v>25</v>
      </c>
      <c r="I28" s="2">
        <v>54</v>
      </c>
      <c r="J28" s="2">
        <v>38</v>
      </c>
      <c r="K28" s="2">
        <v>34</v>
      </c>
      <c r="L28" s="2">
        <v>45</v>
      </c>
      <c r="M28" s="2">
        <v>48</v>
      </c>
      <c r="N28" s="2">
        <v>48</v>
      </c>
      <c r="O28" s="2">
        <v>45</v>
      </c>
      <c r="P28" s="2">
        <v>36</v>
      </c>
      <c r="Q28" s="2">
        <v>49</v>
      </c>
      <c r="R28" s="2">
        <f t="shared" si="0"/>
        <v>548.8</v>
      </c>
      <c r="S28" s="2">
        <f t="shared" si="1"/>
        <v>439.04</v>
      </c>
      <c r="T28" s="2">
        <v>46</v>
      </c>
      <c r="U28" s="2">
        <v>56</v>
      </c>
      <c r="V28" s="2">
        <f t="shared" si="2"/>
        <v>541.04</v>
      </c>
    </row>
    <row r="29" s="1" customFormat="1" ht="12" spans="1:22">
      <c r="A29" s="1" t="s">
        <v>1107</v>
      </c>
      <c r="B29" s="1" t="s">
        <v>28</v>
      </c>
      <c r="C29" s="1" t="s">
        <v>1162</v>
      </c>
      <c r="D29" s="1" t="s">
        <v>1163</v>
      </c>
      <c r="E29" s="2">
        <v>39.8</v>
      </c>
      <c r="F29" s="2">
        <v>49</v>
      </c>
      <c r="G29" s="2">
        <v>38</v>
      </c>
      <c r="H29" s="2">
        <v>25</v>
      </c>
      <c r="I29" s="2">
        <v>54</v>
      </c>
      <c r="J29" s="2">
        <v>38</v>
      </c>
      <c r="K29" s="2">
        <v>34</v>
      </c>
      <c r="L29" s="2">
        <v>45</v>
      </c>
      <c r="M29" s="2">
        <v>48</v>
      </c>
      <c r="N29" s="2">
        <v>48</v>
      </c>
      <c r="O29" s="2">
        <v>45</v>
      </c>
      <c r="P29" s="2">
        <v>36</v>
      </c>
      <c r="Q29" s="2">
        <v>49</v>
      </c>
      <c r="R29" s="2">
        <f t="shared" si="0"/>
        <v>548.8</v>
      </c>
      <c r="S29" s="2">
        <f t="shared" si="1"/>
        <v>439.04</v>
      </c>
      <c r="T29" s="2">
        <v>46</v>
      </c>
      <c r="U29" s="2">
        <v>56</v>
      </c>
      <c r="V29" s="2">
        <f t="shared" si="2"/>
        <v>541.04</v>
      </c>
    </row>
    <row r="30" s="1" customFormat="1" ht="12" spans="1:22">
      <c r="A30" s="1" t="s">
        <v>1107</v>
      </c>
      <c r="B30" s="1" t="s">
        <v>28</v>
      </c>
      <c r="C30" s="1" t="s">
        <v>1164</v>
      </c>
      <c r="D30" s="1" t="s">
        <v>1165</v>
      </c>
      <c r="E30" s="2">
        <v>39.8</v>
      </c>
      <c r="F30" s="2">
        <v>49</v>
      </c>
      <c r="G30" s="2">
        <v>38</v>
      </c>
      <c r="H30" s="2">
        <v>25</v>
      </c>
      <c r="I30" s="2">
        <v>54</v>
      </c>
      <c r="J30" s="2">
        <v>38</v>
      </c>
      <c r="K30" s="2">
        <v>34</v>
      </c>
      <c r="L30" s="2">
        <v>45</v>
      </c>
      <c r="M30" s="2">
        <v>48</v>
      </c>
      <c r="N30" s="2">
        <v>48</v>
      </c>
      <c r="O30" s="2">
        <v>45</v>
      </c>
      <c r="P30" s="2">
        <v>36</v>
      </c>
      <c r="Q30" s="2">
        <v>49</v>
      </c>
      <c r="R30" s="2">
        <f t="shared" si="0"/>
        <v>548.8</v>
      </c>
      <c r="S30" s="2">
        <f t="shared" si="1"/>
        <v>439.04</v>
      </c>
      <c r="T30" s="2">
        <v>46</v>
      </c>
      <c r="U30" s="2">
        <v>56</v>
      </c>
      <c r="V30" s="2">
        <f t="shared" si="2"/>
        <v>541.04</v>
      </c>
    </row>
    <row r="31" s="1" customFormat="1" ht="12" spans="1:22">
      <c r="A31" s="1" t="s">
        <v>1107</v>
      </c>
      <c r="B31" s="1" t="s">
        <v>28</v>
      </c>
      <c r="C31" s="1" t="s">
        <v>1166</v>
      </c>
      <c r="D31" s="1" t="s">
        <v>1167</v>
      </c>
      <c r="E31" s="2">
        <v>39.8</v>
      </c>
      <c r="F31" s="2">
        <v>49</v>
      </c>
      <c r="G31" s="2">
        <v>38</v>
      </c>
      <c r="H31" s="2">
        <v>25</v>
      </c>
      <c r="I31" s="2">
        <v>54</v>
      </c>
      <c r="J31" s="2">
        <v>38</v>
      </c>
      <c r="K31" s="2">
        <v>34</v>
      </c>
      <c r="L31" s="2">
        <v>45</v>
      </c>
      <c r="M31" s="2">
        <v>48</v>
      </c>
      <c r="N31" s="2">
        <v>48</v>
      </c>
      <c r="O31" s="2">
        <v>45</v>
      </c>
      <c r="P31" s="2">
        <v>36</v>
      </c>
      <c r="Q31" s="2">
        <v>49</v>
      </c>
      <c r="R31" s="2">
        <f t="shared" si="0"/>
        <v>548.8</v>
      </c>
      <c r="S31" s="2">
        <f t="shared" si="1"/>
        <v>439.04</v>
      </c>
      <c r="T31" s="2">
        <v>46</v>
      </c>
      <c r="U31" s="2">
        <v>56</v>
      </c>
      <c r="V31" s="2">
        <f t="shared" si="2"/>
        <v>541.04</v>
      </c>
    </row>
    <row r="32" s="1" customFormat="1" ht="12" spans="1:22">
      <c r="A32" s="1" t="s">
        <v>1107</v>
      </c>
      <c r="B32" s="1" t="s">
        <v>28</v>
      </c>
      <c r="C32" s="1" t="s">
        <v>1168</v>
      </c>
      <c r="D32" s="1" t="s">
        <v>1169</v>
      </c>
      <c r="E32" s="2">
        <v>39.8</v>
      </c>
      <c r="F32" s="2">
        <v>49</v>
      </c>
      <c r="G32" s="2">
        <v>38</v>
      </c>
      <c r="H32" s="2">
        <v>25</v>
      </c>
      <c r="I32" s="2">
        <v>54</v>
      </c>
      <c r="J32" s="2">
        <v>38</v>
      </c>
      <c r="K32" s="2">
        <v>34</v>
      </c>
      <c r="L32" s="2">
        <v>45</v>
      </c>
      <c r="M32" s="2">
        <v>48</v>
      </c>
      <c r="N32" s="2">
        <v>48</v>
      </c>
      <c r="O32" s="2">
        <v>45</v>
      </c>
      <c r="P32" s="2">
        <v>36</v>
      </c>
      <c r="Q32" s="2">
        <v>49</v>
      </c>
      <c r="R32" s="2">
        <f t="shared" si="0"/>
        <v>548.8</v>
      </c>
      <c r="S32" s="2">
        <f t="shared" si="1"/>
        <v>439.04</v>
      </c>
      <c r="T32" s="2">
        <v>46</v>
      </c>
      <c r="U32" s="2">
        <v>56</v>
      </c>
      <c r="V32" s="2">
        <f t="shared" si="2"/>
        <v>541.04</v>
      </c>
    </row>
    <row r="33" s="1" customFormat="1" ht="12" spans="1:22">
      <c r="A33" s="1" t="s">
        <v>1107</v>
      </c>
      <c r="B33" s="1" t="s">
        <v>28</v>
      </c>
      <c r="C33" s="1" t="s">
        <v>1170</v>
      </c>
      <c r="D33" s="1" t="s">
        <v>1171</v>
      </c>
      <c r="E33" s="2">
        <v>39.8</v>
      </c>
      <c r="F33" s="2">
        <v>49</v>
      </c>
      <c r="G33" s="2">
        <v>38</v>
      </c>
      <c r="H33" s="2">
        <v>25</v>
      </c>
      <c r="I33" s="2">
        <v>54</v>
      </c>
      <c r="J33" s="2">
        <v>38</v>
      </c>
      <c r="K33" s="2">
        <v>34</v>
      </c>
      <c r="L33" s="2">
        <v>45</v>
      </c>
      <c r="M33" s="2">
        <v>48</v>
      </c>
      <c r="N33" s="2">
        <v>48</v>
      </c>
      <c r="O33" s="2">
        <v>45</v>
      </c>
      <c r="P33" s="2">
        <v>36</v>
      </c>
      <c r="Q33" s="2">
        <v>49</v>
      </c>
      <c r="R33" s="2">
        <f t="shared" si="0"/>
        <v>548.8</v>
      </c>
      <c r="S33" s="2">
        <f t="shared" si="1"/>
        <v>439.04</v>
      </c>
      <c r="T33" s="2">
        <v>46</v>
      </c>
      <c r="U33" s="2">
        <v>56</v>
      </c>
      <c r="V33" s="2">
        <f t="shared" si="2"/>
        <v>541.04</v>
      </c>
    </row>
    <row r="34" s="1" customFormat="1" ht="12" spans="1:22">
      <c r="A34" s="1" t="s">
        <v>1107</v>
      </c>
      <c r="B34" s="1" t="s">
        <v>28</v>
      </c>
      <c r="C34" s="1" t="s">
        <v>1172</v>
      </c>
      <c r="D34" s="1" t="s">
        <v>1173</v>
      </c>
      <c r="E34" s="2">
        <v>39.8</v>
      </c>
      <c r="F34" s="2">
        <v>49</v>
      </c>
      <c r="G34" s="2">
        <v>38</v>
      </c>
      <c r="H34" s="2">
        <v>25</v>
      </c>
      <c r="I34" s="2">
        <v>54</v>
      </c>
      <c r="J34" s="2">
        <v>38</v>
      </c>
      <c r="K34" s="2">
        <v>34</v>
      </c>
      <c r="L34" s="2">
        <v>45</v>
      </c>
      <c r="M34" s="2">
        <v>48</v>
      </c>
      <c r="N34" s="2">
        <v>48</v>
      </c>
      <c r="O34" s="2">
        <v>45</v>
      </c>
      <c r="P34" s="2">
        <v>36</v>
      </c>
      <c r="Q34" s="2">
        <v>49</v>
      </c>
      <c r="R34" s="2">
        <f t="shared" si="0"/>
        <v>548.8</v>
      </c>
      <c r="S34" s="2">
        <f t="shared" si="1"/>
        <v>439.04</v>
      </c>
      <c r="T34" s="2">
        <v>46</v>
      </c>
      <c r="U34" s="2">
        <v>56</v>
      </c>
      <c r="V34" s="2">
        <f t="shared" si="2"/>
        <v>541.04</v>
      </c>
    </row>
    <row r="35" s="1" customFormat="1" ht="12" spans="1:22">
      <c r="A35" s="1" t="s">
        <v>1107</v>
      </c>
      <c r="B35" s="1" t="s">
        <v>28</v>
      </c>
      <c r="C35" s="1" t="s">
        <v>1174</v>
      </c>
      <c r="D35" s="1" t="s">
        <v>1175</v>
      </c>
      <c r="E35" s="2">
        <v>39.8</v>
      </c>
      <c r="F35" s="2">
        <v>49</v>
      </c>
      <c r="G35" s="2">
        <v>38</v>
      </c>
      <c r="H35" s="2">
        <v>25</v>
      </c>
      <c r="I35" s="2">
        <v>54</v>
      </c>
      <c r="J35" s="2">
        <v>38</v>
      </c>
      <c r="K35" s="2">
        <v>34</v>
      </c>
      <c r="L35" s="2">
        <v>45</v>
      </c>
      <c r="M35" s="2">
        <v>48</v>
      </c>
      <c r="N35" s="2">
        <v>48</v>
      </c>
      <c r="O35" s="2">
        <v>45</v>
      </c>
      <c r="P35" s="2">
        <v>36</v>
      </c>
      <c r="Q35" s="2">
        <v>49</v>
      </c>
      <c r="R35" s="2">
        <f t="shared" ref="R35:R66" si="3">SUM(E35:Q35)</f>
        <v>548.8</v>
      </c>
      <c r="S35" s="2">
        <f t="shared" ref="S35:S66" si="4">R35*0.8</f>
        <v>439.04</v>
      </c>
      <c r="T35" s="2">
        <v>46</v>
      </c>
      <c r="U35" s="2">
        <v>56</v>
      </c>
      <c r="V35" s="2">
        <f t="shared" ref="V35:V66" si="5">S35+T35+U35</f>
        <v>541.04</v>
      </c>
    </row>
    <row r="36" s="1" customFormat="1" ht="12" spans="1:22">
      <c r="A36" s="1" t="s">
        <v>1107</v>
      </c>
      <c r="B36" s="1" t="s">
        <v>28</v>
      </c>
      <c r="C36" s="1" t="s">
        <v>1176</v>
      </c>
      <c r="D36" s="1" t="s">
        <v>1177</v>
      </c>
      <c r="E36" s="2">
        <v>39.8</v>
      </c>
      <c r="F36" s="2">
        <v>49</v>
      </c>
      <c r="G36" s="2">
        <v>38</v>
      </c>
      <c r="H36" s="2">
        <v>25</v>
      </c>
      <c r="I36" s="2">
        <v>54</v>
      </c>
      <c r="J36" s="2">
        <v>38</v>
      </c>
      <c r="K36" s="2">
        <v>34</v>
      </c>
      <c r="L36" s="2">
        <v>45</v>
      </c>
      <c r="M36" s="2">
        <v>48</v>
      </c>
      <c r="N36" s="2">
        <v>48</v>
      </c>
      <c r="O36" s="2">
        <v>45</v>
      </c>
      <c r="P36" s="2">
        <v>36</v>
      </c>
      <c r="Q36" s="2">
        <v>49</v>
      </c>
      <c r="R36" s="2">
        <f t="shared" si="3"/>
        <v>548.8</v>
      </c>
      <c r="S36" s="2">
        <f t="shared" si="4"/>
        <v>439.04</v>
      </c>
      <c r="T36" s="2">
        <v>46</v>
      </c>
      <c r="U36" s="2">
        <v>56</v>
      </c>
      <c r="V36" s="2">
        <f t="shared" si="5"/>
        <v>541.04</v>
      </c>
    </row>
    <row r="37" s="1" customFormat="1" ht="12" spans="1:22">
      <c r="A37" s="1" t="s">
        <v>1107</v>
      </c>
      <c r="B37" s="1" t="s">
        <v>28</v>
      </c>
      <c r="C37" s="1" t="s">
        <v>1178</v>
      </c>
      <c r="D37" s="1" t="s">
        <v>1179</v>
      </c>
      <c r="E37" s="2">
        <v>39.8</v>
      </c>
      <c r="F37" s="2">
        <v>49</v>
      </c>
      <c r="G37" s="2">
        <v>38</v>
      </c>
      <c r="H37" s="2">
        <v>25</v>
      </c>
      <c r="I37" s="2">
        <v>54</v>
      </c>
      <c r="J37" s="2">
        <v>38</v>
      </c>
      <c r="K37" s="2">
        <v>34</v>
      </c>
      <c r="L37" s="2">
        <v>45</v>
      </c>
      <c r="M37" s="2">
        <v>48</v>
      </c>
      <c r="N37" s="2">
        <v>48</v>
      </c>
      <c r="O37" s="2">
        <v>45</v>
      </c>
      <c r="P37" s="2">
        <v>36</v>
      </c>
      <c r="Q37" s="2">
        <v>49</v>
      </c>
      <c r="R37" s="2">
        <f t="shared" si="3"/>
        <v>548.8</v>
      </c>
      <c r="S37" s="2">
        <f t="shared" si="4"/>
        <v>439.04</v>
      </c>
      <c r="T37" s="2">
        <v>46</v>
      </c>
      <c r="U37" s="2">
        <v>56</v>
      </c>
      <c r="V37" s="2">
        <f t="shared" si="5"/>
        <v>541.04</v>
      </c>
    </row>
    <row r="38" s="1" customFormat="1" ht="12" spans="1:22">
      <c r="A38" s="1" t="s">
        <v>1107</v>
      </c>
      <c r="B38" s="1" t="s">
        <v>28</v>
      </c>
      <c r="C38" s="1" t="s">
        <v>1180</v>
      </c>
      <c r="D38" s="1" t="s">
        <v>1181</v>
      </c>
      <c r="E38" s="2">
        <v>39.8</v>
      </c>
      <c r="F38" s="2">
        <v>49</v>
      </c>
      <c r="G38" s="2">
        <v>38</v>
      </c>
      <c r="H38" s="2">
        <v>25</v>
      </c>
      <c r="I38" s="2">
        <v>54</v>
      </c>
      <c r="J38" s="2">
        <v>38</v>
      </c>
      <c r="K38" s="2">
        <v>34</v>
      </c>
      <c r="L38" s="2">
        <v>45</v>
      </c>
      <c r="M38" s="2">
        <v>48</v>
      </c>
      <c r="N38" s="2">
        <v>48</v>
      </c>
      <c r="O38" s="2">
        <v>45</v>
      </c>
      <c r="P38" s="2">
        <v>36</v>
      </c>
      <c r="Q38" s="2">
        <v>49</v>
      </c>
      <c r="R38" s="2">
        <f t="shared" si="3"/>
        <v>548.8</v>
      </c>
      <c r="S38" s="2">
        <f t="shared" si="4"/>
        <v>439.04</v>
      </c>
      <c r="T38" s="2">
        <v>46</v>
      </c>
      <c r="U38" s="2">
        <v>56</v>
      </c>
      <c r="V38" s="2">
        <f t="shared" si="5"/>
        <v>541.04</v>
      </c>
    </row>
    <row r="39" s="1" customFormat="1" ht="12" spans="1:22">
      <c r="A39" s="1" t="s">
        <v>1107</v>
      </c>
      <c r="B39" s="1" t="s">
        <v>28</v>
      </c>
      <c r="C39" s="1" t="s">
        <v>1182</v>
      </c>
      <c r="D39" s="1" t="s">
        <v>1183</v>
      </c>
      <c r="E39" s="2">
        <v>39.8</v>
      </c>
      <c r="F39" s="2">
        <v>49</v>
      </c>
      <c r="G39" s="2">
        <v>38</v>
      </c>
      <c r="H39" s="2">
        <v>25</v>
      </c>
      <c r="I39" s="2">
        <v>54</v>
      </c>
      <c r="J39" s="2">
        <v>38</v>
      </c>
      <c r="K39" s="2">
        <v>34</v>
      </c>
      <c r="L39" s="2">
        <v>45</v>
      </c>
      <c r="M39" s="2">
        <v>48</v>
      </c>
      <c r="N39" s="2">
        <v>48</v>
      </c>
      <c r="O39" s="2">
        <v>45</v>
      </c>
      <c r="P39" s="2">
        <v>36</v>
      </c>
      <c r="Q39" s="2">
        <v>49</v>
      </c>
      <c r="R39" s="2">
        <f t="shared" si="3"/>
        <v>548.8</v>
      </c>
      <c r="S39" s="2">
        <f t="shared" si="4"/>
        <v>439.04</v>
      </c>
      <c r="T39" s="2">
        <v>46</v>
      </c>
      <c r="U39" s="2">
        <v>56</v>
      </c>
      <c r="V39" s="2">
        <f t="shared" si="5"/>
        <v>541.04</v>
      </c>
    </row>
    <row r="40" s="1" customFormat="1" ht="12" spans="1:22">
      <c r="A40" s="1" t="s">
        <v>1107</v>
      </c>
      <c r="B40" s="1" t="s">
        <v>28</v>
      </c>
      <c r="C40" s="1" t="s">
        <v>1184</v>
      </c>
      <c r="D40" s="1" t="s">
        <v>1185</v>
      </c>
      <c r="E40" s="2">
        <v>39.8</v>
      </c>
      <c r="F40" s="2">
        <v>49</v>
      </c>
      <c r="G40" s="2">
        <v>38</v>
      </c>
      <c r="H40" s="2">
        <v>25</v>
      </c>
      <c r="I40" s="2">
        <v>54</v>
      </c>
      <c r="J40" s="2">
        <v>38</v>
      </c>
      <c r="K40" s="2">
        <v>34</v>
      </c>
      <c r="L40" s="2">
        <v>45</v>
      </c>
      <c r="M40" s="2">
        <v>48</v>
      </c>
      <c r="N40" s="2">
        <v>48</v>
      </c>
      <c r="O40" s="2">
        <v>45</v>
      </c>
      <c r="P40" s="2">
        <v>36</v>
      </c>
      <c r="Q40" s="2">
        <v>49</v>
      </c>
      <c r="R40" s="2">
        <f t="shared" si="3"/>
        <v>548.8</v>
      </c>
      <c r="S40" s="2">
        <f t="shared" si="4"/>
        <v>439.04</v>
      </c>
      <c r="T40" s="2">
        <v>46</v>
      </c>
      <c r="U40" s="2">
        <v>56</v>
      </c>
      <c r="V40" s="2">
        <f t="shared" si="5"/>
        <v>541.04</v>
      </c>
    </row>
    <row r="41" s="1" customFormat="1" ht="12" spans="1:22">
      <c r="A41" s="1" t="s">
        <v>1107</v>
      </c>
      <c r="B41" s="1" t="s">
        <v>28</v>
      </c>
      <c r="C41" s="1" t="s">
        <v>1186</v>
      </c>
      <c r="D41" s="1" t="s">
        <v>1187</v>
      </c>
      <c r="E41" s="2">
        <v>39.8</v>
      </c>
      <c r="F41" s="2">
        <v>49</v>
      </c>
      <c r="G41" s="2">
        <v>38</v>
      </c>
      <c r="H41" s="2">
        <v>25</v>
      </c>
      <c r="I41" s="2">
        <v>54</v>
      </c>
      <c r="J41" s="2">
        <v>38</v>
      </c>
      <c r="K41" s="2">
        <v>34</v>
      </c>
      <c r="L41" s="2">
        <v>45</v>
      </c>
      <c r="M41" s="2">
        <v>48</v>
      </c>
      <c r="N41" s="2">
        <v>48</v>
      </c>
      <c r="O41" s="2">
        <v>45</v>
      </c>
      <c r="P41" s="2">
        <v>36</v>
      </c>
      <c r="Q41" s="2">
        <v>49</v>
      </c>
      <c r="R41" s="2">
        <f t="shared" si="3"/>
        <v>548.8</v>
      </c>
      <c r="S41" s="2">
        <f t="shared" si="4"/>
        <v>439.04</v>
      </c>
      <c r="T41" s="2">
        <v>46</v>
      </c>
      <c r="U41" s="2">
        <v>56</v>
      </c>
      <c r="V41" s="2">
        <f t="shared" si="5"/>
        <v>541.04</v>
      </c>
    </row>
    <row r="42" s="1" customFormat="1" ht="12" spans="1:22">
      <c r="A42" s="1" t="s">
        <v>1107</v>
      </c>
      <c r="B42" s="1" t="s">
        <v>28</v>
      </c>
      <c r="C42" s="1" t="s">
        <v>1188</v>
      </c>
      <c r="D42" s="1" t="s">
        <v>1189</v>
      </c>
      <c r="E42" s="2">
        <v>39.8</v>
      </c>
      <c r="F42" s="2">
        <v>49</v>
      </c>
      <c r="G42" s="2">
        <v>38</v>
      </c>
      <c r="H42" s="2">
        <v>25</v>
      </c>
      <c r="I42" s="2">
        <v>54</v>
      </c>
      <c r="J42" s="2">
        <v>38</v>
      </c>
      <c r="K42" s="2">
        <v>34</v>
      </c>
      <c r="L42" s="2">
        <v>45</v>
      </c>
      <c r="M42" s="2">
        <v>48</v>
      </c>
      <c r="N42" s="2">
        <v>48</v>
      </c>
      <c r="O42" s="2">
        <v>45</v>
      </c>
      <c r="P42" s="2">
        <v>36</v>
      </c>
      <c r="Q42" s="2">
        <v>49</v>
      </c>
      <c r="R42" s="2">
        <f t="shared" si="3"/>
        <v>548.8</v>
      </c>
      <c r="S42" s="2">
        <f t="shared" si="4"/>
        <v>439.04</v>
      </c>
      <c r="T42" s="2">
        <v>46</v>
      </c>
      <c r="U42" s="2">
        <v>56</v>
      </c>
      <c r="V42" s="2">
        <f t="shared" si="5"/>
        <v>541.04</v>
      </c>
    </row>
    <row r="43" s="1" customFormat="1" ht="12" spans="1:22">
      <c r="A43" s="1" t="s">
        <v>1190</v>
      </c>
      <c r="B43" s="1" t="s">
        <v>28</v>
      </c>
      <c r="C43" s="1" t="s">
        <v>1191</v>
      </c>
      <c r="D43" s="1" t="s">
        <v>1192</v>
      </c>
      <c r="E43" s="2">
        <v>39.8</v>
      </c>
      <c r="F43" s="2">
        <v>49</v>
      </c>
      <c r="G43" s="2">
        <v>38</v>
      </c>
      <c r="H43" s="2">
        <v>25</v>
      </c>
      <c r="I43" s="2">
        <v>54</v>
      </c>
      <c r="J43" s="2">
        <v>38</v>
      </c>
      <c r="K43" s="2">
        <v>34</v>
      </c>
      <c r="L43" s="2">
        <v>45</v>
      </c>
      <c r="M43" s="2">
        <v>48</v>
      </c>
      <c r="N43" s="2">
        <v>48</v>
      </c>
      <c r="O43" s="2">
        <v>45</v>
      </c>
      <c r="P43" s="2">
        <v>36</v>
      </c>
      <c r="Q43" s="2">
        <v>49</v>
      </c>
      <c r="R43" s="2">
        <f t="shared" si="3"/>
        <v>548.8</v>
      </c>
      <c r="S43" s="2">
        <f t="shared" si="4"/>
        <v>439.04</v>
      </c>
      <c r="T43" s="2">
        <v>46</v>
      </c>
      <c r="U43" s="2">
        <v>56</v>
      </c>
      <c r="V43" s="2">
        <f t="shared" si="5"/>
        <v>541.04</v>
      </c>
    </row>
    <row r="44" s="1" customFormat="1" ht="12" spans="1:22">
      <c r="A44" s="1" t="s">
        <v>1190</v>
      </c>
      <c r="B44" s="1" t="s">
        <v>28</v>
      </c>
      <c r="C44" s="1" t="s">
        <v>1193</v>
      </c>
      <c r="D44" s="1" t="s">
        <v>1194</v>
      </c>
      <c r="E44" s="2">
        <v>39.8</v>
      </c>
      <c r="F44" s="2">
        <v>49</v>
      </c>
      <c r="G44" s="2">
        <v>38</v>
      </c>
      <c r="H44" s="2">
        <v>25</v>
      </c>
      <c r="I44" s="2">
        <v>54</v>
      </c>
      <c r="J44" s="2">
        <v>38</v>
      </c>
      <c r="K44" s="2">
        <v>34</v>
      </c>
      <c r="L44" s="2">
        <v>45</v>
      </c>
      <c r="M44" s="2">
        <v>48</v>
      </c>
      <c r="N44" s="2">
        <v>48</v>
      </c>
      <c r="O44" s="2">
        <v>45</v>
      </c>
      <c r="P44" s="2">
        <v>36</v>
      </c>
      <c r="Q44" s="2">
        <v>49</v>
      </c>
      <c r="R44" s="2">
        <f t="shared" si="3"/>
        <v>548.8</v>
      </c>
      <c r="S44" s="2">
        <f t="shared" si="4"/>
        <v>439.04</v>
      </c>
      <c r="T44" s="2">
        <v>46</v>
      </c>
      <c r="U44" s="2">
        <v>56</v>
      </c>
      <c r="V44" s="2">
        <f t="shared" si="5"/>
        <v>541.04</v>
      </c>
    </row>
    <row r="45" s="1" customFormat="1" ht="12" spans="1:22">
      <c r="A45" s="1" t="s">
        <v>1190</v>
      </c>
      <c r="B45" s="1" t="s">
        <v>28</v>
      </c>
      <c r="C45" s="1" t="s">
        <v>1195</v>
      </c>
      <c r="D45" s="1" t="s">
        <v>1196</v>
      </c>
      <c r="E45" s="2">
        <v>39.8</v>
      </c>
      <c r="F45" s="2">
        <v>49</v>
      </c>
      <c r="G45" s="2">
        <v>38</v>
      </c>
      <c r="H45" s="2">
        <v>25</v>
      </c>
      <c r="I45" s="2">
        <v>54</v>
      </c>
      <c r="J45" s="2">
        <v>38</v>
      </c>
      <c r="K45" s="2">
        <v>34</v>
      </c>
      <c r="L45" s="2">
        <v>45</v>
      </c>
      <c r="M45" s="2">
        <v>48</v>
      </c>
      <c r="N45" s="2">
        <v>48</v>
      </c>
      <c r="O45" s="2">
        <v>45</v>
      </c>
      <c r="P45" s="2">
        <v>36</v>
      </c>
      <c r="Q45" s="2">
        <v>49</v>
      </c>
      <c r="R45" s="2">
        <f t="shared" si="3"/>
        <v>548.8</v>
      </c>
      <c r="S45" s="2">
        <f t="shared" si="4"/>
        <v>439.04</v>
      </c>
      <c r="T45" s="2">
        <v>46</v>
      </c>
      <c r="U45" s="2">
        <v>56</v>
      </c>
      <c r="V45" s="2">
        <f t="shared" si="5"/>
        <v>541.04</v>
      </c>
    </row>
    <row r="46" s="1" customFormat="1" ht="12" spans="1:22">
      <c r="A46" s="1" t="s">
        <v>1190</v>
      </c>
      <c r="B46" s="1" t="s">
        <v>28</v>
      </c>
      <c r="C46" s="1" t="s">
        <v>1197</v>
      </c>
      <c r="D46" s="1" t="s">
        <v>1198</v>
      </c>
      <c r="E46" s="2">
        <v>39.8</v>
      </c>
      <c r="F46" s="2">
        <v>49</v>
      </c>
      <c r="G46" s="2">
        <v>38</v>
      </c>
      <c r="H46" s="2">
        <v>25</v>
      </c>
      <c r="I46" s="2">
        <v>54</v>
      </c>
      <c r="J46" s="2">
        <v>38</v>
      </c>
      <c r="K46" s="2">
        <v>34</v>
      </c>
      <c r="L46" s="2">
        <v>45</v>
      </c>
      <c r="M46" s="2">
        <v>48</v>
      </c>
      <c r="N46" s="2">
        <v>48</v>
      </c>
      <c r="O46" s="2">
        <v>45</v>
      </c>
      <c r="P46" s="2">
        <v>36</v>
      </c>
      <c r="Q46" s="2">
        <v>49</v>
      </c>
      <c r="R46" s="2">
        <f t="shared" si="3"/>
        <v>548.8</v>
      </c>
      <c r="S46" s="2">
        <f t="shared" si="4"/>
        <v>439.04</v>
      </c>
      <c r="T46" s="2">
        <v>46</v>
      </c>
      <c r="U46" s="2">
        <v>56</v>
      </c>
      <c r="V46" s="2">
        <f t="shared" si="5"/>
        <v>541.04</v>
      </c>
    </row>
    <row r="47" s="1" customFormat="1" ht="12" spans="1:22">
      <c r="A47" s="1" t="s">
        <v>1190</v>
      </c>
      <c r="B47" s="1" t="s">
        <v>28</v>
      </c>
      <c r="C47" s="1" t="s">
        <v>1199</v>
      </c>
      <c r="D47" s="1" t="s">
        <v>1200</v>
      </c>
      <c r="E47" s="2">
        <v>39.8</v>
      </c>
      <c r="F47" s="2">
        <v>49</v>
      </c>
      <c r="G47" s="2">
        <v>38</v>
      </c>
      <c r="H47" s="2">
        <v>25</v>
      </c>
      <c r="I47" s="2">
        <v>54</v>
      </c>
      <c r="J47" s="2">
        <v>38</v>
      </c>
      <c r="K47" s="2">
        <v>34</v>
      </c>
      <c r="L47" s="2">
        <v>45</v>
      </c>
      <c r="M47" s="2">
        <v>48</v>
      </c>
      <c r="N47" s="2">
        <v>48</v>
      </c>
      <c r="O47" s="2">
        <v>45</v>
      </c>
      <c r="P47" s="2">
        <v>36</v>
      </c>
      <c r="Q47" s="2">
        <v>49</v>
      </c>
      <c r="R47" s="2">
        <f t="shared" si="3"/>
        <v>548.8</v>
      </c>
      <c r="S47" s="2">
        <f t="shared" si="4"/>
        <v>439.04</v>
      </c>
      <c r="T47" s="2">
        <v>46</v>
      </c>
      <c r="U47" s="2">
        <v>56</v>
      </c>
      <c r="V47" s="2">
        <f t="shared" si="5"/>
        <v>541.04</v>
      </c>
    </row>
    <row r="48" s="1" customFormat="1" ht="12" spans="1:22">
      <c r="A48" s="1" t="s">
        <v>1190</v>
      </c>
      <c r="B48" s="1" t="s">
        <v>28</v>
      </c>
      <c r="C48" s="1" t="s">
        <v>1201</v>
      </c>
      <c r="D48" s="1" t="s">
        <v>1202</v>
      </c>
      <c r="E48" s="2">
        <v>39.8</v>
      </c>
      <c r="F48" s="2">
        <v>49</v>
      </c>
      <c r="G48" s="2">
        <v>38</v>
      </c>
      <c r="H48" s="2">
        <v>25</v>
      </c>
      <c r="I48" s="2">
        <v>54</v>
      </c>
      <c r="J48" s="2">
        <v>38</v>
      </c>
      <c r="K48" s="2">
        <v>34</v>
      </c>
      <c r="L48" s="2">
        <v>45</v>
      </c>
      <c r="M48" s="2">
        <v>48</v>
      </c>
      <c r="N48" s="2">
        <v>48</v>
      </c>
      <c r="O48" s="2">
        <v>45</v>
      </c>
      <c r="P48" s="2">
        <v>36</v>
      </c>
      <c r="Q48" s="2">
        <v>49</v>
      </c>
      <c r="R48" s="2">
        <f t="shared" si="3"/>
        <v>548.8</v>
      </c>
      <c r="S48" s="2">
        <f t="shared" si="4"/>
        <v>439.04</v>
      </c>
      <c r="T48" s="2">
        <v>46</v>
      </c>
      <c r="U48" s="2">
        <v>56</v>
      </c>
      <c r="V48" s="2">
        <f t="shared" si="5"/>
        <v>541.04</v>
      </c>
    </row>
    <row r="49" s="1" customFormat="1" ht="12" spans="1:22">
      <c r="A49" s="1" t="s">
        <v>1190</v>
      </c>
      <c r="B49" s="1" t="s">
        <v>28</v>
      </c>
      <c r="C49" s="1" t="s">
        <v>1203</v>
      </c>
      <c r="D49" s="1" t="s">
        <v>1204</v>
      </c>
      <c r="E49" s="2">
        <v>39.8</v>
      </c>
      <c r="F49" s="2">
        <v>49</v>
      </c>
      <c r="G49" s="2">
        <v>38</v>
      </c>
      <c r="H49" s="2">
        <v>25</v>
      </c>
      <c r="I49" s="2">
        <v>54</v>
      </c>
      <c r="J49" s="2">
        <v>38</v>
      </c>
      <c r="K49" s="2">
        <v>34</v>
      </c>
      <c r="L49" s="2">
        <v>45</v>
      </c>
      <c r="M49" s="2">
        <v>48</v>
      </c>
      <c r="N49" s="2">
        <v>48</v>
      </c>
      <c r="O49" s="2">
        <v>45</v>
      </c>
      <c r="P49" s="2">
        <v>36</v>
      </c>
      <c r="Q49" s="2">
        <v>49</v>
      </c>
      <c r="R49" s="2">
        <f t="shared" si="3"/>
        <v>548.8</v>
      </c>
      <c r="S49" s="2">
        <f t="shared" si="4"/>
        <v>439.04</v>
      </c>
      <c r="T49" s="2">
        <v>46</v>
      </c>
      <c r="U49" s="2">
        <v>56</v>
      </c>
      <c r="V49" s="2">
        <f t="shared" si="5"/>
        <v>541.04</v>
      </c>
    </row>
    <row r="50" s="1" customFormat="1" ht="12" spans="1:22">
      <c r="A50" s="1" t="s">
        <v>1190</v>
      </c>
      <c r="B50" s="1" t="s">
        <v>28</v>
      </c>
      <c r="C50" s="1" t="s">
        <v>1205</v>
      </c>
      <c r="D50" s="1" t="s">
        <v>1206</v>
      </c>
      <c r="E50" s="2">
        <v>39.8</v>
      </c>
      <c r="F50" s="2">
        <v>49</v>
      </c>
      <c r="G50" s="2">
        <v>38</v>
      </c>
      <c r="H50" s="2">
        <v>25</v>
      </c>
      <c r="I50" s="2">
        <v>54</v>
      </c>
      <c r="J50" s="2">
        <v>38</v>
      </c>
      <c r="K50" s="2">
        <v>34</v>
      </c>
      <c r="L50" s="2">
        <v>45</v>
      </c>
      <c r="M50" s="2">
        <v>48</v>
      </c>
      <c r="N50" s="2">
        <v>48</v>
      </c>
      <c r="O50" s="2">
        <v>45</v>
      </c>
      <c r="P50" s="2">
        <v>36</v>
      </c>
      <c r="Q50" s="2">
        <v>49</v>
      </c>
      <c r="R50" s="2">
        <f t="shared" si="3"/>
        <v>548.8</v>
      </c>
      <c r="S50" s="2">
        <f t="shared" si="4"/>
        <v>439.04</v>
      </c>
      <c r="T50" s="2">
        <v>46</v>
      </c>
      <c r="U50" s="2">
        <v>56</v>
      </c>
      <c r="V50" s="2">
        <f t="shared" si="5"/>
        <v>541.04</v>
      </c>
    </row>
    <row r="51" s="1" customFormat="1" ht="12" spans="1:22">
      <c r="A51" s="1" t="s">
        <v>1190</v>
      </c>
      <c r="B51" s="1" t="s">
        <v>28</v>
      </c>
      <c r="C51" s="1" t="s">
        <v>1207</v>
      </c>
      <c r="D51" s="1" t="s">
        <v>1208</v>
      </c>
      <c r="E51" s="2">
        <v>39.8</v>
      </c>
      <c r="F51" s="2">
        <v>49</v>
      </c>
      <c r="G51" s="2">
        <v>38</v>
      </c>
      <c r="H51" s="2">
        <v>25</v>
      </c>
      <c r="I51" s="2">
        <v>54</v>
      </c>
      <c r="J51" s="2">
        <v>38</v>
      </c>
      <c r="K51" s="2">
        <v>34</v>
      </c>
      <c r="L51" s="2">
        <v>45</v>
      </c>
      <c r="M51" s="2">
        <v>48</v>
      </c>
      <c r="N51" s="2">
        <v>48</v>
      </c>
      <c r="O51" s="2">
        <v>45</v>
      </c>
      <c r="P51" s="2">
        <v>36</v>
      </c>
      <c r="Q51" s="2">
        <v>49</v>
      </c>
      <c r="R51" s="2">
        <f t="shared" si="3"/>
        <v>548.8</v>
      </c>
      <c r="S51" s="2">
        <f t="shared" si="4"/>
        <v>439.04</v>
      </c>
      <c r="T51" s="2">
        <v>46</v>
      </c>
      <c r="U51" s="2">
        <v>56</v>
      </c>
      <c r="V51" s="2">
        <f t="shared" si="5"/>
        <v>541.04</v>
      </c>
    </row>
    <row r="52" s="1" customFormat="1" ht="12" spans="1:22">
      <c r="A52" s="1" t="s">
        <v>1190</v>
      </c>
      <c r="B52" s="1" t="s">
        <v>28</v>
      </c>
      <c r="C52" s="1" t="s">
        <v>1209</v>
      </c>
      <c r="D52" s="1" t="s">
        <v>1210</v>
      </c>
      <c r="E52" s="2">
        <v>39.8</v>
      </c>
      <c r="F52" s="2">
        <v>49</v>
      </c>
      <c r="G52" s="2">
        <v>38</v>
      </c>
      <c r="H52" s="2">
        <v>25</v>
      </c>
      <c r="I52" s="2">
        <v>54</v>
      </c>
      <c r="J52" s="2">
        <v>38</v>
      </c>
      <c r="K52" s="2">
        <v>34</v>
      </c>
      <c r="L52" s="2">
        <v>45</v>
      </c>
      <c r="M52" s="2">
        <v>48</v>
      </c>
      <c r="N52" s="2">
        <v>48</v>
      </c>
      <c r="O52" s="2">
        <v>45</v>
      </c>
      <c r="P52" s="2">
        <v>36</v>
      </c>
      <c r="Q52" s="2">
        <v>49</v>
      </c>
      <c r="R52" s="2">
        <f t="shared" si="3"/>
        <v>548.8</v>
      </c>
      <c r="S52" s="2">
        <f t="shared" si="4"/>
        <v>439.04</v>
      </c>
      <c r="T52" s="2">
        <v>46</v>
      </c>
      <c r="U52" s="2">
        <v>56</v>
      </c>
      <c r="V52" s="2">
        <f t="shared" si="5"/>
        <v>541.04</v>
      </c>
    </row>
    <row r="53" s="1" customFormat="1" ht="12" spans="1:22">
      <c r="A53" s="1" t="s">
        <v>1190</v>
      </c>
      <c r="B53" s="1" t="s">
        <v>28</v>
      </c>
      <c r="C53" s="1" t="s">
        <v>1211</v>
      </c>
      <c r="D53" s="1" t="s">
        <v>1212</v>
      </c>
      <c r="E53" s="2">
        <v>39.8</v>
      </c>
      <c r="F53" s="2">
        <v>49</v>
      </c>
      <c r="G53" s="2">
        <v>38</v>
      </c>
      <c r="H53" s="2">
        <v>25</v>
      </c>
      <c r="I53" s="2">
        <v>54</v>
      </c>
      <c r="J53" s="2">
        <v>38</v>
      </c>
      <c r="K53" s="2">
        <v>34</v>
      </c>
      <c r="L53" s="2">
        <v>45</v>
      </c>
      <c r="M53" s="2">
        <v>48</v>
      </c>
      <c r="N53" s="2">
        <v>48</v>
      </c>
      <c r="O53" s="2">
        <v>45</v>
      </c>
      <c r="P53" s="2">
        <v>36</v>
      </c>
      <c r="Q53" s="2">
        <v>49</v>
      </c>
      <c r="R53" s="2">
        <f t="shared" si="3"/>
        <v>548.8</v>
      </c>
      <c r="S53" s="2">
        <f t="shared" si="4"/>
        <v>439.04</v>
      </c>
      <c r="T53" s="2">
        <v>46</v>
      </c>
      <c r="U53" s="2">
        <v>56</v>
      </c>
      <c r="V53" s="2">
        <f t="shared" si="5"/>
        <v>541.04</v>
      </c>
    </row>
    <row r="54" s="1" customFormat="1" ht="12" spans="1:22">
      <c r="A54" s="1" t="s">
        <v>1190</v>
      </c>
      <c r="B54" s="1" t="s">
        <v>28</v>
      </c>
      <c r="C54" s="1" t="s">
        <v>1213</v>
      </c>
      <c r="D54" s="1" t="s">
        <v>1214</v>
      </c>
      <c r="E54" s="2">
        <v>39.8</v>
      </c>
      <c r="F54" s="2">
        <v>49</v>
      </c>
      <c r="G54" s="2">
        <v>38</v>
      </c>
      <c r="H54" s="2">
        <v>25</v>
      </c>
      <c r="I54" s="2">
        <v>54</v>
      </c>
      <c r="J54" s="2">
        <v>38</v>
      </c>
      <c r="K54" s="2">
        <v>34</v>
      </c>
      <c r="L54" s="2">
        <v>45</v>
      </c>
      <c r="M54" s="2">
        <v>48</v>
      </c>
      <c r="N54" s="2">
        <v>48</v>
      </c>
      <c r="O54" s="2">
        <v>45</v>
      </c>
      <c r="P54" s="2">
        <v>36</v>
      </c>
      <c r="Q54" s="2">
        <v>49</v>
      </c>
      <c r="R54" s="2">
        <f t="shared" si="3"/>
        <v>548.8</v>
      </c>
      <c r="S54" s="2">
        <f t="shared" si="4"/>
        <v>439.04</v>
      </c>
      <c r="T54" s="2">
        <v>46</v>
      </c>
      <c r="U54" s="2">
        <v>56</v>
      </c>
      <c r="V54" s="2">
        <f t="shared" si="5"/>
        <v>541.04</v>
      </c>
    </row>
    <row r="55" s="1" customFormat="1" ht="12" spans="1:22">
      <c r="A55" s="1" t="s">
        <v>1190</v>
      </c>
      <c r="B55" s="1" t="s">
        <v>28</v>
      </c>
      <c r="C55" s="1" t="s">
        <v>1215</v>
      </c>
      <c r="D55" s="1" t="s">
        <v>1216</v>
      </c>
      <c r="E55" s="2">
        <v>39.8</v>
      </c>
      <c r="F55" s="2">
        <v>49</v>
      </c>
      <c r="G55" s="2">
        <v>38</v>
      </c>
      <c r="H55" s="2">
        <v>25</v>
      </c>
      <c r="I55" s="2">
        <v>54</v>
      </c>
      <c r="J55" s="2">
        <v>38</v>
      </c>
      <c r="K55" s="2">
        <v>34</v>
      </c>
      <c r="L55" s="2">
        <v>45</v>
      </c>
      <c r="M55" s="2">
        <v>48</v>
      </c>
      <c r="N55" s="2">
        <v>48</v>
      </c>
      <c r="O55" s="2">
        <v>45</v>
      </c>
      <c r="P55" s="2">
        <v>36</v>
      </c>
      <c r="Q55" s="2">
        <v>49</v>
      </c>
      <c r="R55" s="2">
        <f t="shared" si="3"/>
        <v>548.8</v>
      </c>
      <c r="S55" s="2">
        <f t="shared" si="4"/>
        <v>439.04</v>
      </c>
      <c r="T55" s="2">
        <v>46</v>
      </c>
      <c r="U55" s="2">
        <v>56</v>
      </c>
      <c r="V55" s="2">
        <f t="shared" si="5"/>
        <v>541.04</v>
      </c>
    </row>
    <row r="56" s="1" customFormat="1" ht="12" spans="1:22">
      <c r="A56" s="1" t="s">
        <v>1190</v>
      </c>
      <c r="B56" s="1" t="s">
        <v>28</v>
      </c>
      <c r="C56" s="1" t="s">
        <v>1217</v>
      </c>
      <c r="D56" s="1" t="s">
        <v>1218</v>
      </c>
      <c r="E56" s="2">
        <v>39.8</v>
      </c>
      <c r="F56" s="2">
        <v>49</v>
      </c>
      <c r="G56" s="2">
        <v>38</v>
      </c>
      <c r="H56" s="2">
        <v>25</v>
      </c>
      <c r="I56" s="2">
        <v>54</v>
      </c>
      <c r="J56" s="2">
        <v>38</v>
      </c>
      <c r="K56" s="2">
        <v>34</v>
      </c>
      <c r="L56" s="2">
        <v>45</v>
      </c>
      <c r="M56" s="2">
        <v>48</v>
      </c>
      <c r="N56" s="2">
        <v>48</v>
      </c>
      <c r="O56" s="2">
        <v>45</v>
      </c>
      <c r="P56" s="2">
        <v>36</v>
      </c>
      <c r="Q56" s="2">
        <v>49</v>
      </c>
      <c r="R56" s="2">
        <f t="shared" si="3"/>
        <v>548.8</v>
      </c>
      <c r="S56" s="2">
        <f t="shared" si="4"/>
        <v>439.04</v>
      </c>
      <c r="T56" s="2">
        <v>46</v>
      </c>
      <c r="U56" s="2">
        <v>56</v>
      </c>
      <c r="V56" s="2">
        <f t="shared" si="5"/>
        <v>541.04</v>
      </c>
    </row>
    <row r="57" s="1" customFormat="1" ht="12" spans="1:22">
      <c r="A57" s="1" t="s">
        <v>1190</v>
      </c>
      <c r="B57" s="1" t="s">
        <v>28</v>
      </c>
      <c r="C57" s="1" t="s">
        <v>1219</v>
      </c>
      <c r="D57" s="1" t="s">
        <v>1220</v>
      </c>
      <c r="E57" s="2">
        <v>39.8</v>
      </c>
      <c r="F57" s="2">
        <v>49</v>
      </c>
      <c r="G57" s="2">
        <v>38</v>
      </c>
      <c r="H57" s="2">
        <v>25</v>
      </c>
      <c r="I57" s="2">
        <v>54</v>
      </c>
      <c r="J57" s="2">
        <v>38</v>
      </c>
      <c r="K57" s="2">
        <v>34</v>
      </c>
      <c r="L57" s="2">
        <v>45</v>
      </c>
      <c r="M57" s="2">
        <v>48</v>
      </c>
      <c r="N57" s="2">
        <v>48</v>
      </c>
      <c r="O57" s="2">
        <v>45</v>
      </c>
      <c r="P57" s="2">
        <v>36</v>
      </c>
      <c r="Q57" s="2">
        <v>49</v>
      </c>
      <c r="R57" s="2">
        <f t="shared" si="3"/>
        <v>548.8</v>
      </c>
      <c r="S57" s="2">
        <f t="shared" si="4"/>
        <v>439.04</v>
      </c>
      <c r="T57" s="2">
        <v>46</v>
      </c>
      <c r="U57" s="2">
        <v>56</v>
      </c>
      <c r="V57" s="2">
        <f t="shared" si="5"/>
        <v>541.04</v>
      </c>
    </row>
    <row r="58" s="1" customFormat="1" ht="12" spans="1:22">
      <c r="A58" s="1" t="s">
        <v>1190</v>
      </c>
      <c r="B58" s="1" t="s">
        <v>28</v>
      </c>
      <c r="C58" s="1" t="s">
        <v>1221</v>
      </c>
      <c r="D58" s="1" t="s">
        <v>1222</v>
      </c>
      <c r="E58" s="2">
        <v>39.8</v>
      </c>
      <c r="F58" s="2">
        <v>49</v>
      </c>
      <c r="G58" s="2">
        <v>38</v>
      </c>
      <c r="H58" s="2">
        <v>25</v>
      </c>
      <c r="I58" s="2">
        <v>54</v>
      </c>
      <c r="J58" s="2">
        <v>38</v>
      </c>
      <c r="K58" s="2">
        <v>34</v>
      </c>
      <c r="L58" s="2">
        <v>45</v>
      </c>
      <c r="M58" s="2">
        <v>48</v>
      </c>
      <c r="N58" s="2">
        <v>48</v>
      </c>
      <c r="O58" s="2">
        <v>45</v>
      </c>
      <c r="P58" s="2">
        <v>36</v>
      </c>
      <c r="Q58" s="2">
        <v>49</v>
      </c>
      <c r="R58" s="2">
        <f t="shared" si="3"/>
        <v>548.8</v>
      </c>
      <c r="S58" s="2">
        <f t="shared" si="4"/>
        <v>439.04</v>
      </c>
      <c r="T58" s="2">
        <v>46</v>
      </c>
      <c r="U58" s="2">
        <v>56</v>
      </c>
      <c r="V58" s="2">
        <f t="shared" si="5"/>
        <v>541.04</v>
      </c>
    </row>
    <row r="59" s="1" customFormat="1" ht="12" spans="1:22">
      <c r="A59" s="1" t="s">
        <v>1190</v>
      </c>
      <c r="B59" s="1" t="s">
        <v>28</v>
      </c>
      <c r="C59" s="1" t="s">
        <v>1223</v>
      </c>
      <c r="D59" s="1" t="s">
        <v>1224</v>
      </c>
      <c r="E59" s="2">
        <v>39.8</v>
      </c>
      <c r="F59" s="2">
        <v>49</v>
      </c>
      <c r="G59" s="2">
        <v>38</v>
      </c>
      <c r="H59" s="2">
        <v>25</v>
      </c>
      <c r="I59" s="2">
        <v>54</v>
      </c>
      <c r="J59" s="2">
        <v>38</v>
      </c>
      <c r="K59" s="2">
        <v>34</v>
      </c>
      <c r="L59" s="2">
        <v>45</v>
      </c>
      <c r="M59" s="2">
        <v>48</v>
      </c>
      <c r="N59" s="2">
        <v>48</v>
      </c>
      <c r="O59" s="2">
        <v>45</v>
      </c>
      <c r="P59" s="2">
        <v>36</v>
      </c>
      <c r="Q59" s="2">
        <v>49</v>
      </c>
      <c r="R59" s="2">
        <f t="shared" si="3"/>
        <v>548.8</v>
      </c>
      <c r="S59" s="2">
        <f t="shared" si="4"/>
        <v>439.04</v>
      </c>
      <c r="T59" s="2">
        <v>46</v>
      </c>
      <c r="U59" s="2">
        <v>56</v>
      </c>
      <c r="V59" s="2">
        <f t="shared" si="5"/>
        <v>541.04</v>
      </c>
    </row>
    <row r="60" s="1" customFormat="1" ht="12" spans="1:22">
      <c r="A60" s="1" t="s">
        <v>1190</v>
      </c>
      <c r="B60" s="1" t="s">
        <v>28</v>
      </c>
      <c r="C60" s="1" t="s">
        <v>1225</v>
      </c>
      <c r="D60" s="1" t="s">
        <v>1226</v>
      </c>
      <c r="E60" s="2">
        <v>39.8</v>
      </c>
      <c r="F60" s="2">
        <v>49</v>
      </c>
      <c r="G60" s="2">
        <v>38</v>
      </c>
      <c r="H60" s="2">
        <v>25</v>
      </c>
      <c r="I60" s="2">
        <v>54</v>
      </c>
      <c r="J60" s="2">
        <v>38</v>
      </c>
      <c r="K60" s="2">
        <v>34</v>
      </c>
      <c r="L60" s="2">
        <v>45</v>
      </c>
      <c r="M60" s="2">
        <v>48</v>
      </c>
      <c r="N60" s="2">
        <v>48</v>
      </c>
      <c r="O60" s="2">
        <v>45</v>
      </c>
      <c r="P60" s="2">
        <v>36</v>
      </c>
      <c r="Q60" s="2">
        <v>49</v>
      </c>
      <c r="R60" s="2">
        <f t="shared" si="3"/>
        <v>548.8</v>
      </c>
      <c r="S60" s="2">
        <f t="shared" si="4"/>
        <v>439.04</v>
      </c>
      <c r="T60" s="2">
        <v>46</v>
      </c>
      <c r="U60" s="2">
        <v>56</v>
      </c>
      <c r="V60" s="2">
        <f t="shared" si="5"/>
        <v>541.04</v>
      </c>
    </row>
    <row r="61" s="1" customFormat="1" ht="12" spans="1:22">
      <c r="A61" s="1" t="s">
        <v>1190</v>
      </c>
      <c r="B61" s="1" t="s">
        <v>28</v>
      </c>
      <c r="C61" s="1" t="s">
        <v>1227</v>
      </c>
      <c r="D61" s="1" t="s">
        <v>1228</v>
      </c>
      <c r="E61" s="2">
        <v>39.8</v>
      </c>
      <c r="F61" s="2">
        <v>49</v>
      </c>
      <c r="G61" s="2">
        <v>38</v>
      </c>
      <c r="H61" s="2">
        <v>25</v>
      </c>
      <c r="I61" s="2">
        <v>54</v>
      </c>
      <c r="J61" s="2">
        <v>38</v>
      </c>
      <c r="K61" s="2">
        <v>34</v>
      </c>
      <c r="L61" s="2">
        <v>45</v>
      </c>
      <c r="M61" s="2">
        <v>48</v>
      </c>
      <c r="N61" s="2">
        <v>48</v>
      </c>
      <c r="O61" s="2">
        <v>45</v>
      </c>
      <c r="P61" s="2">
        <v>36</v>
      </c>
      <c r="Q61" s="2">
        <v>49</v>
      </c>
      <c r="R61" s="2">
        <f t="shared" si="3"/>
        <v>548.8</v>
      </c>
      <c r="S61" s="2">
        <f t="shared" si="4"/>
        <v>439.04</v>
      </c>
      <c r="T61" s="2">
        <v>46</v>
      </c>
      <c r="U61" s="2">
        <v>56</v>
      </c>
      <c r="V61" s="2">
        <f t="shared" si="5"/>
        <v>541.04</v>
      </c>
    </row>
    <row r="62" s="1" customFormat="1" ht="12" spans="1:22">
      <c r="A62" s="1" t="s">
        <v>1190</v>
      </c>
      <c r="B62" s="1" t="s">
        <v>28</v>
      </c>
      <c r="C62" s="1" t="s">
        <v>1229</v>
      </c>
      <c r="D62" s="1" t="s">
        <v>1230</v>
      </c>
      <c r="E62" s="2">
        <v>39.8</v>
      </c>
      <c r="F62" s="2">
        <v>49</v>
      </c>
      <c r="G62" s="2">
        <v>38</v>
      </c>
      <c r="H62" s="2">
        <v>25</v>
      </c>
      <c r="I62" s="2">
        <v>54</v>
      </c>
      <c r="J62" s="2">
        <v>38</v>
      </c>
      <c r="K62" s="2">
        <v>34</v>
      </c>
      <c r="L62" s="2">
        <v>45</v>
      </c>
      <c r="M62" s="2">
        <v>48</v>
      </c>
      <c r="N62" s="2">
        <v>48</v>
      </c>
      <c r="O62" s="2">
        <v>45</v>
      </c>
      <c r="P62" s="2">
        <v>36</v>
      </c>
      <c r="Q62" s="2">
        <v>49</v>
      </c>
      <c r="R62" s="2">
        <f t="shared" si="3"/>
        <v>548.8</v>
      </c>
      <c r="S62" s="2">
        <f t="shared" si="4"/>
        <v>439.04</v>
      </c>
      <c r="T62" s="2">
        <v>46</v>
      </c>
      <c r="U62" s="2">
        <v>56</v>
      </c>
      <c r="V62" s="2">
        <f t="shared" si="5"/>
        <v>541.04</v>
      </c>
    </row>
    <row r="63" s="1" customFormat="1" ht="12" spans="1:22">
      <c r="A63" s="1" t="s">
        <v>1190</v>
      </c>
      <c r="B63" s="1" t="s">
        <v>28</v>
      </c>
      <c r="C63" s="1" t="s">
        <v>1231</v>
      </c>
      <c r="D63" s="1" t="s">
        <v>1232</v>
      </c>
      <c r="E63" s="2">
        <v>39.8</v>
      </c>
      <c r="F63" s="2">
        <v>49</v>
      </c>
      <c r="G63" s="2">
        <v>38</v>
      </c>
      <c r="H63" s="2">
        <v>25</v>
      </c>
      <c r="I63" s="2">
        <v>54</v>
      </c>
      <c r="J63" s="2">
        <v>38</v>
      </c>
      <c r="K63" s="2">
        <v>34</v>
      </c>
      <c r="L63" s="2">
        <v>45</v>
      </c>
      <c r="M63" s="2">
        <v>48</v>
      </c>
      <c r="N63" s="2">
        <v>48</v>
      </c>
      <c r="O63" s="2">
        <v>45</v>
      </c>
      <c r="P63" s="2">
        <v>36</v>
      </c>
      <c r="Q63" s="2">
        <v>49</v>
      </c>
      <c r="R63" s="2">
        <f t="shared" si="3"/>
        <v>548.8</v>
      </c>
      <c r="S63" s="2">
        <f t="shared" si="4"/>
        <v>439.04</v>
      </c>
      <c r="T63" s="2">
        <v>46</v>
      </c>
      <c r="U63" s="2">
        <v>56</v>
      </c>
      <c r="V63" s="2">
        <f t="shared" si="5"/>
        <v>541.04</v>
      </c>
    </row>
    <row r="64" s="1" customFormat="1" ht="12" spans="1:22">
      <c r="A64" s="1" t="s">
        <v>1190</v>
      </c>
      <c r="B64" s="1" t="s">
        <v>28</v>
      </c>
      <c r="C64" s="1" t="s">
        <v>1233</v>
      </c>
      <c r="D64" s="1" t="s">
        <v>1234</v>
      </c>
      <c r="E64" s="2">
        <v>39.8</v>
      </c>
      <c r="F64" s="2">
        <v>49</v>
      </c>
      <c r="G64" s="2">
        <v>38</v>
      </c>
      <c r="H64" s="2">
        <v>25</v>
      </c>
      <c r="I64" s="2">
        <v>54</v>
      </c>
      <c r="J64" s="2">
        <v>38</v>
      </c>
      <c r="K64" s="2">
        <v>34</v>
      </c>
      <c r="L64" s="2">
        <v>45</v>
      </c>
      <c r="M64" s="2">
        <v>48</v>
      </c>
      <c r="N64" s="2">
        <v>48</v>
      </c>
      <c r="O64" s="2">
        <v>45</v>
      </c>
      <c r="P64" s="2">
        <v>36</v>
      </c>
      <c r="Q64" s="2">
        <v>49</v>
      </c>
      <c r="R64" s="2">
        <f t="shared" si="3"/>
        <v>548.8</v>
      </c>
      <c r="S64" s="2">
        <f t="shared" si="4"/>
        <v>439.04</v>
      </c>
      <c r="T64" s="2">
        <v>46</v>
      </c>
      <c r="U64" s="2">
        <v>56</v>
      </c>
      <c r="V64" s="2">
        <f t="shared" si="5"/>
        <v>541.04</v>
      </c>
    </row>
    <row r="65" s="1" customFormat="1" ht="12" spans="1:22">
      <c r="A65" s="1" t="s">
        <v>1190</v>
      </c>
      <c r="B65" s="1" t="s">
        <v>28</v>
      </c>
      <c r="C65" s="1" t="s">
        <v>1235</v>
      </c>
      <c r="D65" s="1" t="s">
        <v>1236</v>
      </c>
      <c r="E65" s="2">
        <v>39.8</v>
      </c>
      <c r="F65" s="2">
        <v>49</v>
      </c>
      <c r="G65" s="2">
        <v>38</v>
      </c>
      <c r="H65" s="2">
        <v>25</v>
      </c>
      <c r="I65" s="2">
        <v>54</v>
      </c>
      <c r="J65" s="2">
        <v>38</v>
      </c>
      <c r="K65" s="2">
        <v>34</v>
      </c>
      <c r="L65" s="2">
        <v>45</v>
      </c>
      <c r="M65" s="2">
        <v>48</v>
      </c>
      <c r="N65" s="2">
        <v>48</v>
      </c>
      <c r="O65" s="2">
        <v>45</v>
      </c>
      <c r="P65" s="2">
        <v>36</v>
      </c>
      <c r="Q65" s="2">
        <v>49</v>
      </c>
      <c r="R65" s="2">
        <f t="shared" si="3"/>
        <v>548.8</v>
      </c>
      <c r="S65" s="2">
        <f t="shared" si="4"/>
        <v>439.04</v>
      </c>
      <c r="T65" s="2">
        <v>46</v>
      </c>
      <c r="U65" s="2">
        <v>56</v>
      </c>
      <c r="V65" s="2">
        <f t="shared" si="5"/>
        <v>541.04</v>
      </c>
    </row>
    <row r="66" s="1" customFormat="1" ht="12" spans="1:22">
      <c r="A66" s="1" t="s">
        <v>1190</v>
      </c>
      <c r="B66" s="1" t="s">
        <v>28</v>
      </c>
      <c r="C66" s="1" t="s">
        <v>1237</v>
      </c>
      <c r="D66" s="1" t="s">
        <v>1238</v>
      </c>
      <c r="E66" s="2">
        <v>39.8</v>
      </c>
      <c r="F66" s="2">
        <v>49</v>
      </c>
      <c r="G66" s="2">
        <v>38</v>
      </c>
      <c r="H66" s="2">
        <v>25</v>
      </c>
      <c r="I66" s="2">
        <v>54</v>
      </c>
      <c r="J66" s="2">
        <v>38</v>
      </c>
      <c r="K66" s="2">
        <v>34</v>
      </c>
      <c r="L66" s="2">
        <v>45</v>
      </c>
      <c r="M66" s="2">
        <v>48</v>
      </c>
      <c r="N66" s="2">
        <v>48</v>
      </c>
      <c r="O66" s="2">
        <v>45</v>
      </c>
      <c r="P66" s="2">
        <v>36</v>
      </c>
      <c r="Q66" s="2">
        <v>49</v>
      </c>
      <c r="R66" s="2">
        <f t="shared" si="3"/>
        <v>548.8</v>
      </c>
      <c r="S66" s="2">
        <f t="shared" si="4"/>
        <v>439.04</v>
      </c>
      <c r="T66" s="2">
        <v>46</v>
      </c>
      <c r="U66" s="2">
        <v>56</v>
      </c>
      <c r="V66" s="2">
        <f t="shared" si="5"/>
        <v>541.04</v>
      </c>
    </row>
    <row r="67" s="1" customFormat="1" ht="12" spans="1:22">
      <c r="A67" s="1" t="s">
        <v>1190</v>
      </c>
      <c r="B67" s="1" t="s">
        <v>28</v>
      </c>
      <c r="C67" s="1" t="s">
        <v>1239</v>
      </c>
      <c r="D67" s="1" t="s">
        <v>1240</v>
      </c>
      <c r="E67" s="2">
        <v>39.8</v>
      </c>
      <c r="F67" s="2">
        <v>49</v>
      </c>
      <c r="G67" s="2">
        <v>38</v>
      </c>
      <c r="H67" s="2">
        <v>25</v>
      </c>
      <c r="I67" s="2">
        <v>54</v>
      </c>
      <c r="J67" s="2">
        <v>38</v>
      </c>
      <c r="K67" s="2">
        <v>34</v>
      </c>
      <c r="L67" s="2">
        <v>45</v>
      </c>
      <c r="M67" s="2">
        <v>48</v>
      </c>
      <c r="N67" s="2">
        <v>48</v>
      </c>
      <c r="O67" s="2">
        <v>45</v>
      </c>
      <c r="P67" s="2">
        <v>36</v>
      </c>
      <c r="Q67" s="2">
        <v>49</v>
      </c>
      <c r="R67" s="2">
        <f t="shared" ref="R67:R98" si="6">SUM(E67:Q67)</f>
        <v>548.8</v>
      </c>
      <c r="S67" s="2">
        <f t="shared" ref="S67:S98" si="7">R67*0.8</f>
        <v>439.04</v>
      </c>
      <c r="T67" s="2">
        <v>46</v>
      </c>
      <c r="U67" s="2">
        <v>56</v>
      </c>
      <c r="V67" s="2">
        <f t="shared" ref="V67:V98" si="8">S67+T67+U67</f>
        <v>541.04</v>
      </c>
    </row>
    <row r="68" s="1" customFormat="1" ht="12" spans="1:22">
      <c r="A68" s="1" t="s">
        <v>1190</v>
      </c>
      <c r="B68" s="1" t="s">
        <v>28</v>
      </c>
      <c r="C68" s="1" t="s">
        <v>1241</v>
      </c>
      <c r="D68" s="1" t="s">
        <v>1242</v>
      </c>
      <c r="E68" s="2">
        <v>39.8</v>
      </c>
      <c r="F68" s="2">
        <v>49</v>
      </c>
      <c r="G68" s="2">
        <v>38</v>
      </c>
      <c r="H68" s="2">
        <v>25</v>
      </c>
      <c r="I68" s="2">
        <v>54</v>
      </c>
      <c r="J68" s="2">
        <v>38</v>
      </c>
      <c r="K68" s="2">
        <v>34</v>
      </c>
      <c r="L68" s="2">
        <v>45</v>
      </c>
      <c r="M68" s="2">
        <v>48</v>
      </c>
      <c r="N68" s="2">
        <v>48</v>
      </c>
      <c r="O68" s="2">
        <v>45</v>
      </c>
      <c r="P68" s="2">
        <v>36</v>
      </c>
      <c r="Q68" s="2">
        <v>49</v>
      </c>
      <c r="R68" s="2">
        <f t="shared" si="6"/>
        <v>548.8</v>
      </c>
      <c r="S68" s="2">
        <f t="shared" si="7"/>
        <v>439.04</v>
      </c>
      <c r="T68" s="2">
        <v>46</v>
      </c>
      <c r="U68" s="2">
        <v>56</v>
      </c>
      <c r="V68" s="2">
        <f t="shared" si="8"/>
        <v>541.04</v>
      </c>
    </row>
    <row r="69" s="1" customFormat="1" ht="12" spans="1:22">
      <c r="A69" s="1" t="s">
        <v>1190</v>
      </c>
      <c r="B69" s="1" t="s">
        <v>28</v>
      </c>
      <c r="C69" s="1" t="s">
        <v>1243</v>
      </c>
      <c r="D69" s="1" t="s">
        <v>1244</v>
      </c>
      <c r="E69" s="2">
        <v>39.8</v>
      </c>
      <c r="F69" s="2">
        <v>49</v>
      </c>
      <c r="G69" s="2">
        <v>38</v>
      </c>
      <c r="H69" s="2">
        <v>25</v>
      </c>
      <c r="I69" s="2">
        <v>54</v>
      </c>
      <c r="J69" s="2">
        <v>38</v>
      </c>
      <c r="K69" s="2">
        <v>34</v>
      </c>
      <c r="L69" s="2">
        <v>45</v>
      </c>
      <c r="M69" s="2">
        <v>48</v>
      </c>
      <c r="N69" s="2">
        <v>48</v>
      </c>
      <c r="O69" s="2">
        <v>45</v>
      </c>
      <c r="P69" s="2">
        <v>36</v>
      </c>
      <c r="Q69" s="2">
        <v>49</v>
      </c>
      <c r="R69" s="2">
        <f t="shared" si="6"/>
        <v>548.8</v>
      </c>
      <c r="S69" s="2">
        <f t="shared" si="7"/>
        <v>439.04</v>
      </c>
      <c r="T69" s="2">
        <v>46</v>
      </c>
      <c r="U69" s="2">
        <v>56</v>
      </c>
      <c r="V69" s="2">
        <f t="shared" si="8"/>
        <v>541.04</v>
      </c>
    </row>
    <row r="70" s="1" customFormat="1" ht="12" spans="1:22">
      <c r="A70" s="1" t="s">
        <v>1190</v>
      </c>
      <c r="B70" s="1" t="s">
        <v>28</v>
      </c>
      <c r="C70" s="1" t="s">
        <v>1245</v>
      </c>
      <c r="D70" s="1" t="s">
        <v>524</v>
      </c>
      <c r="E70" s="2">
        <v>39.8</v>
      </c>
      <c r="F70" s="2">
        <v>49</v>
      </c>
      <c r="G70" s="2">
        <v>38</v>
      </c>
      <c r="H70" s="2">
        <v>25</v>
      </c>
      <c r="I70" s="2">
        <v>54</v>
      </c>
      <c r="J70" s="2">
        <v>38</v>
      </c>
      <c r="K70" s="2">
        <v>34</v>
      </c>
      <c r="L70" s="2">
        <v>45</v>
      </c>
      <c r="M70" s="2">
        <v>48</v>
      </c>
      <c r="N70" s="2">
        <v>48</v>
      </c>
      <c r="O70" s="2">
        <v>45</v>
      </c>
      <c r="P70" s="2">
        <v>36</v>
      </c>
      <c r="Q70" s="2">
        <v>49</v>
      </c>
      <c r="R70" s="2">
        <f t="shared" si="6"/>
        <v>548.8</v>
      </c>
      <c r="S70" s="2">
        <f t="shared" si="7"/>
        <v>439.04</v>
      </c>
      <c r="T70" s="2">
        <v>46</v>
      </c>
      <c r="U70" s="2">
        <v>56</v>
      </c>
      <c r="V70" s="2">
        <f t="shared" si="8"/>
        <v>541.04</v>
      </c>
    </row>
    <row r="71" s="1" customFormat="1" ht="12" spans="1:22">
      <c r="A71" s="1" t="s">
        <v>1190</v>
      </c>
      <c r="B71" s="1" t="s">
        <v>28</v>
      </c>
      <c r="C71" s="1" t="s">
        <v>1246</v>
      </c>
      <c r="D71" s="1" t="s">
        <v>1247</v>
      </c>
      <c r="E71" s="2">
        <v>39.8</v>
      </c>
      <c r="F71" s="2">
        <v>49</v>
      </c>
      <c r="G71" s="2">
        <v>38</v>
      </c>
      <c r="H71" s="2">
        <v>25</v>
      </c>
      <c r="I71" s="2">
        <v>54</v>
      </c>
      <c r="J71" s="2">
        <v>38</v>
      </c>
      <c r="K71" s="2">
        <v>34</v>
      </c>
      <c r="L71" s="2">
        <v>45</v>
      </c>
      <c r="M71" s="2">
        <v>48</v>
      </c>
      <c r="N71" s="2">
        <v>48</v>
      </c>
      <c r="O71" s="2">
        <v>45</v>
      </c>
      <c r="P71" s="2">
        <v>36</v>
      </c>
      <c r="Q71" s="2">
        <v>49</v>
      </c>
      <c r="R71" s="2">
        <f t="shared" si="6"/>
        <v>548.8</v>
      </c>
      <c r="S71" s="2">
        <f t="shared" si="7"/>
        <v>439.04</v>
      </c>
      <c r="T71" s="2">
        <v>46</v>
      </c>
      <c r="U71" s="2">
        <v>56</v>
      </c>
      <c r="V71" s="2">
        <f t="shared" si="8"/>
        <v>541.04</v>
      </c>
    </row>
    <row r="72" s="1" customFormat="1" ht="12" spans="1:22">
      <c r="A72" s="1" t="s">
        <v>1190</v>
      </c>
      <c r="B72" s="1" t="s">
        <v>28</v>
      </c>
      <c r="C72" s="1" t="s">
        <v>1248</v>
      </c>
      <c r="D72" s="1" t="s">
        <v>1249</v>
      </c>
      <c r="E72" s="2">
        <v>39.8</v>
      </c>
      <c r="F72" s="2">
        <v>49</v>
      </c>
      <c r="G72" s="2">
        <v>38</v>
      </c>
      <c r="H72" s="2">
        <v>25</v>
      </c>
      <c r="I72" s="2">
        <v>54</v>
      </c>
      <c r="J72" s="2">
        <v>38</v>
      </c>
      <c r="K72" s="2">
        <v>34</v>
      </c>
      <c r="L72" s="2">
        <v>45</v>
      </c>
      <c r="M72" s="2">
        <v>48</v>
      </c>
      <c r="N72" s="2">
        <v>48</v>
      </c>
      <c r="O72" s="2">
        <v>45</v>
      </c>
      <c r="P72" s="2">
        <v>36</v>
      </c>
      <c r="Q72" s="2">
        <v>49</v>
      </c>
      <c r="R72" s="2">
        <f t="shared" si="6"/>
        <v>548.8</v>
      </c>
      <c r="S72" s="2">
        <f t="shared" si="7"/>
        <v>439.04</v>
      </c>
      <c r="T72" s="2">
        <v>46</v>
      </c>
      <c r="U72" s="2">
        <v>56</v>
      </c>
      <c r="V72" s="2">
        <f t="shared" si="8"/>
        <v>541.04</v>
      </c>
    </row>
    <row r="73" s="1" customFormat="1" ht="12" spans="1:22">
      <c r="A73" s="1" t="s">
        <v>1190</v>
      </c>
      <c r="B73" s="1" t="s">
        <v>28</v>
      </c>
      <c r="C73" s="1" t="s">
        <v>1250</v>
      </c>
      <c r="D73" s="1" t="s">
        <v>1251</v>
      </c>
      <c r="E73" s="2">
        <v>39.8</v>
      </c>
      <c r="F73" s="2">
        <v>49</v>
      </c>
      <c r="G73" s="2">
        <v>38</v>
      </c>
      <c r="H73" s="2">
        <v>25</v>
      </c>
      <c r="I73" s="2">
        <v>54</v>
      </c>
      <c r="J73" s="2">
        <v>38</v>
      </c>
      <c r="K73" s="2">
        <v>34</v>
      </c>
      <c r="L73" s="2">
        <v>45</v>
      </c>
      <c r="M73" s="2">
        <v>48</v>
      </c>
      <c r="N73" s="2">
        <v>48</v>
      </c>
      <c r="O73" s="2">
        <v>45</v>
      </c>
      <c r="P73" s="2">
        <v>36</v>
      </c>
      <c r="Q73" s="2">
        <v>49</v>
      </c>
      <c r="R73" s="2">
        <f t="shared" si="6"/>
        <v>548.8</v>
      </c>
      <c r="S73" s="2">
        <f t="shared" si="7"/>
        <v>439.04</v>
      </c>
      <c r="T73" s="2">
        <v>46</v>
      </c>
      <c r="U73" s="2">
        <v>56</v>
      </c>
      <c r="V73" s="2">
        <f t="shared" si="8"/>
        <v>541.04</v>
      </c>
    </row>
    <row r="74" s="1" customFormat="1" ht="12" spans="1:22">
      <c r="A74" s="1" t="s">
        <v>1190</v>
      </c>
      <c r="B74" s="1" t="s">
        <v>28</v>
      </c>
      <c r="C74" s="1" t="s">
        <v>1252</v>
      </c>
      <c r="D74" s="1" t="s">
        <v>1253</v>
      </c>
      <c r="E74" s="2">
        <v>39.8</v>
      </c>
      <c r="F74" s="2">
        <v>49</v>
      </c>
      <c r="G74" s="2">
        <v>38</v>
      </c>
      <c r="H74" s="2">
        <v>25</v>
      </c>
      <c r="I74" s="2">
        <v>54</v>
      </c>
      <c r="J74" s="2">
        <v>38</v>
      </c>
      <c r="K74" s="2">
        <v>34</v>
      </c>
      <c r="L74" s="2">
        <v>45</v>
      </c>
      <c r="M74" s="2">
        <v>48</v>
      </c>
      <c r="N74" s="2">
        <v>48</v>
      </c>
      <c r="O74" s="2">
        <v>45</v>
      </c>
      <c r="P74" s="2">
        <v>36</v>
      </c>
      <c r="Q74" s="2">
        <v>49</v>
      </c>
      <c r="R74" s="2">
        <f t="shared" si="6"/>
        <v>548.8</v>
      </c>
      <c r="S74" s="2">
        <f t="shared" si="7"/>
        <v>439.04</v>
      </c>
      <c r="T74" s="2">
        <v>46</v>
      </c>
      <c r="U74" s="2">
        <v>56</v>
      </c>
      <c r="V74" s="2">
        <f t="shared" si="8"/>
        <v>541.04</v>
      </c>
    </row>
    <row r="75" s="1" customFormat="1" ht="12" spans="1:22">
      <c r="A75" s="1" t="s">
        <v>1190</v>
      </c>
      <c r="B75" s="1" t="s">
        <v>28</v>
      </c>
      <c r="C75" s="1" t="s">
        <v>1254</v>
      </c>
      <c r="D75" s="1" t="s">
        <v>1255</v>
      </c>
      <c r="E75" s="2">
        <v>39.8</v>
      </c>
      <c r="F75" s="2">
        <v>49</v>
      </c>
      <c r="G75" s="2">
        <v>38</v>
      </c>
      <c r="H75" s="2">
        <v>25</v>
      </c>
      <c r="I75" s="2">
        <v>54</v>
      </c>
      <c r="J75" s="2">
        <v>38</v>
      </c>
      <c r="K75" s="2">
        <v>34</v>
      </c>
      <c r="L75" s="2">
        <v>45</v>
      </c>
      <c r="M75" s="2">
        <v>48</v>
      </c>
      <c r="N75" s="2">
        <v>48</v>
      </c>
      <c r="O75" s="2">
        <v>45</v>
      </c>
      <c r="P75" s="2">
        <v>36</v>
      </c>
      <c r="Q75" s="2">
        <v>49</v>
      </c>
      <c r="R75" s="2">
        <f t="shared" si="6"/>
        <v>548.8</v>
      </c>
      <c r="S75" s="2">
        <f t="shared" si="7"/>
        <v>439.04</v>
      </c>
      <c r="T75" s="2">
        <v>46</v>
      </c>
      <c r="U75" s="2">
        <v>56</v>
      </c>
      <c r="V75" s="2">
        <f t="shared" si="8"/>
        <v>541.04</v>
      </c>
    </row>
    <row r="76" s="1" customFormat="1" ht="12" spans="1:22">
      <c r="A76" s="1" t="s">
        <v>1190</v>
      </c>
      <c r="B76" s="1" t="s">
        <v>28</v>
      </c>
      <c r="C76" s="1" t="s">
        <v>1256</v>
      </c>
      <c r="D76" s="1" t="s">
        <v>1257</v>
      </c>
      <c r="E76" s="2">
        <v>39.8</v>
      </c>
      <c r="F76" s="2">
        <v>49</v>
      </c>
      <c r="G76" s="2">
        <v>38</v>
      </c>
      <c r="H76" s="2">
        <v>25</v>
      </c>
      <c r="I76" s="2">
        <v>54</v>
      </c>
      <c r="J76" s="2">
        <v>38</v>
      </c>
      <c r="K76" s="2">
        <v>34</v>
      </c>
      <c r="L76" s="2">
        <v>45</v>
      </c>
      <c r="M76" s="2">
        <v>48</v>
      </c>
      <c r="N76" s="2">
        <v>48</v>
      </c>
      <c r="O76" s="2">
        <v>45</v>
      </c>
      <c r="P76" s="2">
        <v>36</v>
      </c>
      <c r="Q76" s="2">
        <v>49</v>
      </c>
      <c r="R76" s="2">
        <f t="shared" si="6"/>
        <v>548.8</v>
      </c>
      <c r="S76" s="2">
        <f t="shared" si="7"/>
        <v>439.04</v>
      </c>
      <c r="T76" s="2">
        <v>46</v>
      </c>
      <c r="U76" s="2">
        <v>56</v>
      </c>
      <c r="V76" s="2">
        <f t="shared" si="8"/>
        <v>541.04</v>
      </c>
    </row>
    <row r="77" s="1" customFormat="1" ht="12" spans="1:22">
      <c r="A77" s="1" t="s">
        <v>1190</v>
      </c>
      <c r="B77" s="1" t="s">
        <v>28</v>
      </c>
      <c r="C77" s="1" t="s">
        <v>1258</v>
      </c>
      <c r="D77" s="1" t="s">
        <v>1259</v>
      </c>
      <c r="E77" s="2">
        <v>39.8</v>
      </c>
      <c r="F77" s="2">
        <v>49</v>
      </c>
      <c r="G77" s="2">
        <v>38</v>
      </c>
      <c r="H77" s="2">
        <v>25</v>
      </c>
      <c r="I77" s="2">
        <v>54</v>
      </c>
      <c r="J77" s="2">
        <v>38</v>
      </c>
      <c r="K77" s="2">
        <v>34</v>
      </c>
      <c r="L77" s="2">
        <v>45</v>
      </c>
      <c r="M77" s="2">
        <v>48</v>
      </c>
      <c r="N77" s="2">
        <v>48</v>
      </c>
      <c r="O77" s="2">
        <v>45</v>
      </c>
      <c r="P77" s="2">
        <v>36</v>
      </c>
      <c r="Q77" s="2">
        <v>49</v>
      </c>
      <c r="R77" s="2">
        <f t="shared" si="6"/>
        <v>548.8</v>
      </c>
      <c r="S77" s="2">
        <f t="shared" si="7"/>
        <v>439.04</v>
      </c>
      <c r="T77" s="2">
        <v>46</v>
      </c>
      <c r="U77" s="2">
        <v>56</v>
      </c>
      <c r="V77" s="2">
        <f t="shared" si="8"/>
        <v>541.04</v>
      </c>
    </row>
    <row r="78" s="1" customFormat="1" ht="12" spans="1:22">
      <c r="A78" s="1" t="s">
        <v>1190</v>
      </c>
      <c r="B78" s="1" t="s">
        <v>28</v>
      </c>
      <c r="C78" s="1" t="s">
        <v>1260</v>
      </c>
      <c r="D78" s="1" t="s">
        <v>1261</v>
      </c>
      <c r="E78" s="2">
        <v>39.8</v>
      </c>
      <c r="F78" s="2">
        <v>49</v>
      </c>
      <c r="G78" s="2">
        <v>38</v>
      </c>
      <c r="H78" s="2">
        <v>25</v>
      </c>
      <c r="I78" s="2">
        <v>54</v>
      </c>
      <c r="J78" s="2">
        <v>38</v>
      </c>
      <c r="K78" s="2">
        <v>34</v>
      </c>
      <c r="L78" s="2">
        <v>45</v>
      </c>
      <c r="M78" s="2">
        <v>48</v>
      </c>
      <c r="N78" s="2">
        <v>48</v>
      </c>
      <c r="O78" s="2">
        <v>45</v>
      </c>
      <c r="P78" s="2">
        <v>36</v>
      </c>
      <c r="Q78" s="2">
        <v>49</v>
      </c>
      <c r="R78" s="2">
        <f t="shared" si="6"/>
        <v>548.8</v>
      </c>
      <c r="S78" s="2">
        <f t="shared" si="7"/>
        <v>439.04</v>
      </c>
      <c r="T78" s="2">
        <v>46</v>
      </c>
      <c r="U78" s="2">
        <v>56</v>
      </c>
      <c r="V78" s="2">
        <f t="shared" si="8"/>
        <v>541.04</v>
      </c>
    </row>
    <row r="79" s="1" customFormat="1" ht="12" spans="1:22">
      <c r="A79" s="1" t="s">
        <v>1190</v>
      </c>
      <c r="B79" s="1" t="s">
        <v>28</v>
      </c>
      <c r="C79" s="1" t="s">
        <v>1262</v>
      </c>
      <c r="D79" s="1" t="s">
        <v>1263</v>
      </c>
      <c r="E79" s="2">
        <v>39.8</v>
      </c>
      <c r="F79" s="2">
        <v>49</v>
      </c>
      <c r="G79" s="2">
        <v>38</v>
      </c>
      <c r="H79" s="2">
        <v>25</v>
      </c>
      <c r="I79" s="2">
        <v>54</v>
      </c>
      <c r="J79" s="2">
        <v>38</v>
      </c>
      <c r="K79" s="2">
        <v>34</v>
      </c>
      <c r="L79" s="2">
        <v>45</v>
      </c>
      <c r="M79" s="2">
        <v>48</v>
      </c>
      <c r="N79" s="2">
        <v>48</v>
      </c>
      <c r="O79" s="2">
        <v>45</v>
      </c>
      <c r="P79" s="2">
        <v>36</v>
      </c>
      <c r="Q79" s="2">
        <v>49</v>
      </c>
      <c r="R79" s="2">
        <f t="shared" si="6"/>
        <v>548.8</v>
      </c>
      <c r="S79" s="2">
        <f t="shared" si="7"/>
        <v>439.04</v>
      </c>
      <c r="T79" s="2">
        <v>46</v>
      </c>
      <c r="U79" s="2">
        <v>56</v>
      </c>
      <c r="V79" s="2">
        <f t="shared" si="8"/>
        <v>541.04</v>
      </c>
    </row>
    <row r="80" s="1" customFormat="1" ht="12" spans="1:22">
      <c r="A80" s="1" t="s">
        <v>1190</v>
      </c>
      <c r="B80" s="1" t="s">
        <v>28</v>
      </c>
      <c r="C80" s="1" t="s">
        <v>1264</v>
      </c>
      <c r="D80" s="1" t="s">
        <v>1265</v>
      </c>
      <c r="E80" s="2">
        <v>39.8</v>
      </c>
      <c r="F80" s="2">
        <v>49</v>
      </c>
      <c r="G80" s="2">
        <v>38</v>
      </c>
      <c r="H80" s="2">
        <v>25</v>
      </c>
      <c r="I80" s="2">
        <v>54</v>
      </c>
      <c r="J80" s="2">
        <v>38</v>
      </c>
      <c r="K80" s="2">
        <v>34</v>
      </c>
      <c r="L80" s="2">
        <v>45</v>
      </c>
      <c r="M80" s="2">
        <v>48</v>
      </c>
      <c r="N80" s="2">
        <v>48</v>
      </c>
      <c r="O80" s="2">
        <v>45</v>
      </c>
      <c r="P80" s="2">
        <v>36</v>
      </c>
      <c r="Q80" s="2">
        <v>49</v>
      </c>
      <c r="R80" s="2">
        <f t="shared" si="6"/>
        <v>548.8</v>
      </c>
      <c r="S80" s="2">
        <f t="shared" si="7"/>
        <v>439.04</v>
      </c>
      <c r="T80" s="2">
        <v>46</v>
      </c>
      <c r="U80" s="2">
        <v>56</v>
      </c>
      <c r="V80" s="2">
        <f t="shared" si="8"/>
        <v>541.04</v>
      </c>
    </row>
    <row r="81" s="1" customFormat="1" ht="12" spans="1:22">
      <c r="A81" s="1" t="s">
        <v>1190</v>
      </c>
      <c r="B81" s="1" t="s">
        <v>28</v>
      </c>
      <c r="C81" s="1" t="s">
        <v>1266</v>
      </c>
      <c r="D81" s="1" t="s">
        <v>1267</v>
      </c>
      <c r="E81" s="2">
        <v>39.8</v>
      </c>
      <c r="F81" s="2">
        <v>49</v>
      </c>
      <c r="G81" s="2">
        <v>38</v>
      </c>
      <c r="H81" s="2">
        <v>25</v>
      </c>
      <c r="I81" s="2">
        <v>54</v>
      </c>
      <c r="J81" s="2">
        <v>38</v>
      </c>
      <c r="K81" s="2">
        <v>34</v>
      </c>
      <c r="L81" s="2">
        <v>45</v>
      </c>
      <c r="M81" s="2">
        <v>48</v>
      </c>
      <c r="N81" s="2">
        <v>48</v>
      </c>
      <c r="O81" s="2">
        <v>45</v>
      </c>
      <c r="P81" s="2">
        <v>36</v>
      </c>
      <c r="Q81" s="2">
        <v>49</v>
      </c>
      <c r="R81" s="2">
        <f t="shared" si="6"/>
        <v>548.8</v>
      </c>
      <c r="S81" s="2">
        <f t="shared" si="7"/>
        <v>439.04</v>
      </c>
      <c r="T81" s="2">
        <v>46</v>
      </c>
      <c r="U81" s="2">
        <v>56</v>
      </c>
      <c r="V81" s="2">
        <f t="shared" si="8"/>
        <v>541.04</v>
      </c>
    </row>
    <row r="82" s="1" customFormat="1" ht="12" spans="1:22">
      <c r="A82" s="1" t="s">
        <v>1190</v>
      </c>
      <c r="B82" s="1" t="s">
        <v>28</v>
      </c>
      <c r="C82" s="1" t="s">
        <v>1268</v>
      </c>
      <c r="D82" s="1" t="s">
        <v>1269</v>
      </c>
      <c r="E82" s="2">
        <v>39.8</v>
      </c>
      <c r="F82" s="2">
        <v>49</v>
      </c>
      <c r="G82" s="2">
        <v>38</v>
      </c>
      <c r="H82" s="2">
        <v>25</v>
      </c>
      <c r="I82" s="2">
        <v>54</v>
      </c>
      <c r="J82" s="2">
        <v>38</v>
      </c>
      <c r="K82" s="2">
        <v>34</v>
      </c>
      <c r="L82" s="2">
        <v>45</v>
      </c>
      <c r="M82" s="2">
        <v>48</v>
      </c>
      <c r="N82" s="2">
        <v>48</v>
      </c>
      <c r="O82" s="2">
        <v>45</v>
      </c>
      <c r="P82" s="2">
        <v>36</v>
      </c>
      <c r="Q82" s="2">
        <v>49</v>
      </c>
      <c r="R82" s="2">
        <f t="shared" si="6"/>
        <v>548.8</v>
      </c>
      <c r="S82" s="2">
        <f t="shared" si="7"/>
        <v>439.04</v>
      </c>
      <c r="T82" s="2">
        <v>46</v>
      </c>
      <c r="U82" s="2">
        <v>56</v>
      </c>
      <c r="V82" s="2">
        <f t="shared" si="8"/>
        <v>541.04</v>
      </c>
    </row>
    <row r="83" s="1" customFormat="1" ht="12" spans="1:22">
      <c r="A83" s="1" t="s">
        <v>1190</v>
      </c>
      <c r="B83" s="1" t="s">
        <v>28</v>
      </c>
      <c r="C83" s="1" t="s">
        <v>1270</v>
      </c>
      <c r="D83" s="1" t="s">
        <v>1271</v>
      </c>
      <c r="E83" s="2">
        <v>39.8</v>
      </c>
      <c r="F83" s="2">
        <v>49</v>
      </c>
      <c r="G83" s="2">
        <v>38</v>
      </c>
      <c r="H83" s="2">
        <v>25</v>
      </c>
      <c r="I83" s="2">
        <v>54</v>
      </c>
      <c r="J83" s="2">
        <v>38</v>
      </c>
      <c r="K83" s="2">
        <v>34</v>
      </c>
      <c r="L83" s="2">
        <v>45</v>
      </c>
      <c r="M83" s="2">
        <v>48</v>
      </c>
      <c r="N83" s="2">
        <v>48</v>
      </c>
      <c r="O83" s="2">
        <v>45</v>
      </c>
      <c r="P83" s="2">
        <v>36</v>
      </c>
      <c r="Q83" s="2">
        <v>49</v>
      </c>
      <c r="R83" s="2">
        <f t="shared" si="6"/>
        <v>548.8</v>
      </c>
      <c r="S83" s="2">
        <f t="shared" si="7"/>
        <v>439.04</v>
      </c>
      <c r="T83" s="2">
        <v>46</v>
      </c>
      <c r="U83" s="2">
        <v>56</v>
      </c>
      <c r="V83" s="2">
        <f t="shared" si="8"/>
        <v>541.04</v>
      </c>
    </row>
    <row r="84" s="1" customFormat="1" ht="12" spans="1:22">
      <c r="A84" s="1" t="s">
        <v>1190</v>
      </c>
      <c r="B84" s="1" t="s">
        <v>28</v>
      </c>
      <c r="C84" s="1" t="s">
        <v>1272</v>
      </c>
      <c r="D84" s="1" t="s">
        <v>1273</v>
      </c>
      <c r="E84" s="2">
        <v>39.8</v>
      </c>
      <c r="F84" s="2">
        <v>49</v>
      </c>
      <c r="G84" s="2">
        <v>38</v>
      </c>
      <c r="H84" s="2">
        <v>25</v>
      </c>
      <c r="I84" s="2">
        <v>54</v>
      </c>
      <c r="J84" s="2">
        <v>38</v>
      </c>
      <c r="K84" s="2">
        <v>34</v>
      </c>
      <c r="L84" s="2">
        <v>45</v>
      </c>
      <c r="M84" s="2">
        <v>48</v>
      </c>
      <c r="N84" s="2">
        <v>48</v>
      </c>
      <c r="O84" s="2">
        <v>45</v>
      </c>
      <c r="P84" s="2">
        <v>36</v>
      </c>
      <c r="Q84" s="2">
        <v>49</v>
      </c>
      <c r="R84" s="2">
        <f t="shared" si="6"/>
        <v>548.8</v>
      </c>
      <c r="S84" s="2">
        <f t="shared" si="7"/>
        <v>439.04</v>
      </c>
      <c r="T84" s="2">
        <v>46</v>
      </c>
      <c r="U84" s="2">
        <v>56</v>
      </c>
      <c r="V84" s="2">
        <f t="shared" si="8"/>
        <v>541.04</v>
      </c>
    </row>
    <row r="85" s="1" customFormat="1" ht="12" spans="1:22">
      <c r="A85" s="1" t="s">
        <v>1190</v>
      </c>
      <c r="B85" s="1" t="s">
        <v>28</v>
      </c>
      <c r="C85" s="1" t="s">
        <v>1274</v>
      </c>
      <c r="D85" s="1" t="s">
        <v>1275</v>
      </c>
      <c r="E85" s="2">
        <v>39.8</v>
      </c>
      <c r="F85" s="2">
        <v>49</v>
      </c>
      <c r="G85" s="2">
        <v>38</v>
      </c>
      <c r="H85" s="2">
        <v>25</v>
      </c>
      <c r="I85" s="2">
        <v>54</v>
      </c>
      <c r="J85" s="2">
        <v>38</v>
      </c>
      <c r="K85" s="2">
        <v>34</v>
      </c>
      <c r="L85" s="2">
        <v>45</v>
      </c>
      <c r="M85" s="2">
        <v>48</v>
      </c>
      <c r="N85" s="2">
        <v>48</v>
      </c>
      <c r="O85" s="2">
        <v>45</v>
      </c>
      <c r="P85" s="2">
        <v>36</v>
      </c>
      <c r="Q85" s="2">
        <v>49</v>
      </c>
      <c r="R85" s="2">
        <f t="shared" si="6"/>
        <v>548.8</v>
      </c>
      <c r="S85" s="2">
        <f t="shared" si="7"/>
        <v>439.04</v>
      </c>
      <c r="T85" s="2">
        <v>46</v>
      </c>
      <c r="U85" s="2">
        <v>56</v>
      </c>
      <c r="V85" s="2">
        <f t="shared" si="8"/>
        <v>541.04</v>
      </c>
    </row>
    <row r="86" s="1" customFormat="1" ht="12" spans="1:22">
      <c r="A86" s="1" t="s">
        <v>1190</v>
      </c>
      <c r="B86" s="1" t="s">
        <v>28</v>
      </c>
      <c r="C86" s="1" t="s">
        <v>1276</v>
      </c>
      <c r="D86" s="1" t="s">
        <v>1277</v>
      </c>
      <c r="E86" s="2">
        <v>39.8</v>
      </c>
      <c r="F86" s="2">
        <v>49</v>
      </c>
      <c r="G86" s="2">
        <v>38</v>
      </c>
      <c r="H86" s="2">
        <v>25</v>
      </c>
      <c r="I86" s="2">
        <v>54</v>
      </c>
      <c r="J86" s="2">
        <v>38</v>
      </c>
      <c r="K86" s="2">
        <v>34</v>
      </c>
      <c r="L86" s="2">
        <v>45</v>
      </c>
      <c r="M86" s="2">
        <v>48</v>
      </c>
      <c r="N86" s="2">
        <v>48</v>
      </c>
      <c r="O86" s="2">
        <v>45</v>
      </c>
      <c r="P86" s="2">
        <v>36</v>
      </c>
      <c r="Q86" s="2">
        <v>49</v>
      </c>
      <c r="R86" s="2">
        <f t="shared" si="6"/>
        <v>548.8</v>
      </c>
      <c r="S86" s="2">
        <f t="shared" si="7"/>
        <v>439.04</v>
      </c>
      <c r="T86" s="2">
        <v>46</v>
      </c>
      <c r="U86" s="2">
        <v>56</v>
      </c>
      <c r="V86" s="2">
        <f t="shared" si="8"/>
        <v>541.04</v>
      </c>
    </row>
    <row r="87" s="1" customFormat="1" ht="12" spans="1:22">
      <c r="A87" s="1" t="s">
        <v>1190</v>
      </c>
      <c r="B87" s="1" t="s">
        <v>28</v>
      </c>
      <c r="C87" s="1" t="s">
        <v>1278</v>
      </c>
      <c r="D87" s="1" t="s">
        <v>1279</v>
      </c>
      <c r="E87" s="2">
        <v>39.8</v>
      </c>
      <c r="F87" s="2">
        <v>49</v>
      </c>
      <c r="G87" s="2">
        <v>38</v>
      </c>
      <c r="H87" s="2">
        <v>25</v>
      </c>
      <c r="I87" s="2">
        <v>54</v>
      </c>
      <c r="J87" s="2">
        <v>38</v>
      </c>
      <c r="K87" s="2">
        <v>34</v>
      </c>
      <c r="L87" s="2">
        <v>45</v>
      </c>
      <c r="M87" s="2">
        <v>48</v>
      </c>
      <c r="N87" s="2">
        <v>48</v>
      </c>
      <c r="O87" s="2">
        <v>45</v>
      </c>
      <c r="P87" s="2">
        <v>36</v>
      </c>
      <c r="Q87" s="2">
        <v>49</v>
      </c>
      <c r="R87" s="2">
        <f t="shared" si="6"/>
        <v>548.8</v>
      </c>
      <c r="S87" s="2">
        <f t="shared" si="7"/>
        <v>439.04</v>
      </c>
      <c r="T87" s="2">
        <v>46</v>
      </c>
      <c r="U87" s="2">
        <v>56</v>
      </c>
      <c r="V87" s="2">
        <f t="shared" si="8"/>
        <v>541.04</v>
      </c>
    </row>
    <row r="88" s="1" customFormat="1" ht="12" spans="1:22">
      <c r="A88" s="1" t="s">
        <v>1190</v>
      </c>
      <c r="B88" s="1" t="s">
        <v>28</v>
      </c>
      <c r="C88" s="1" t="s">
        <v>1280</v>
      </c>
      <c r="D88" s="1" t="s">
        <v>1281</v>
      </c>
      <c r="E88" s="2">
        <v>39.8</v>
      </c>
      <c r="F88" s="2">
        <v>49</v>
      </c>
      <c r="G88" s="2">
        <v>38</v>
      </c>
      <c r="H88" s="2">
        <v>25</v>
      </c>
      <c r="I88" s="2">
        <v>54</v>
      </c>
      <c r="J88" s="2">
        <v>38</v>
      </c>
      <c r="K88" s="2">
        <v>34</v>
      </c>
      <c r="L88" s="2">
        <v>45</v>
      </c>
      <c r="M88" s="2">
        <v>48</v>
      </c>
      <c r="N88" s="2">
        <v>48</v>
      </c>
      <c r="O88" s="2">
        <v>45</v>
      </c>
      <c r="P88" s="2">
        <v>36</v>
      </c>
      <c r="Q88" s="2">
        <v>49</v>
      </c>
      <c r="R88" s="2">
        <f t="shared" si="6"/>
        <v>548.8</v>
      </c>
      <c r="S88" s="2">
        <f t="shared" si="7"/>
        <v>439.04</v>
      </c>
      <c r="T88" s="2">
        <v>46</v>
      </c>
      <c r="U88" s="2">
        <v>56</v>
      </c>
      <c r="V88" s="2">
        <f t="shared" si="8"/>
        <v>541.04</v>
      </c>
    </row>
    <row r="89" s="1" customFormat="1" ht="12" spans="1:22">
      <c r="A89" s="1" t="s">
        <v>1190</v>
      </c>
      <c r="B89" s="1" t="s">
        <v>28</v>
      </c>
      <c r="C89" s="1" t="s">
        <v>1282</v>
      </c>
      <c r="D89" s="1" t="s">
        <v>1283</v>
      </c>
      <c r="E89" s="2">
        <v>39.8</v>
      </c>
      <c r="F89" s="2">
        <v>49</v>
      </c>
      <c r="G89" s="2">
        <v>38</v>
      </c>
      <c r="H89" s="2">
        <v>25</v>
      </c>
      <c r="I89" s="2">
        <v>54</v>
      </c>
      <c r="J89" s="2">
        <v>38</v>
      </c>
      <c r="K89" s="2">
        <v>34</v>
      </c>
      <c r="L89" s="2">
        <v>45</v>
      </c>
      <c r="M89" s="2">
        <v>48</v>
      </c>
      <c r="N89" s="2">
        <v>48</v>
      </c>
      <c r="O89" s="2">
        <v>45</v>
      </c>
      <c r="P89" s="2">
        <v>36</v>
      </c>
      <c r="Q89" s="2">
        <v>49</v>
      </c>
      <c r="R89" s="2">
        <f t="shared" si="6"/>
        <v>548.8</v>
      </c>
      <c r="S89" s="2">
        <f t="shared" si="7"/>
        <v>439.04</v>
      </c>
      <c r="T89" s="2">
        <v>46</v>
      </c>
      <c r="U89" s="2">
        <v>56</v>
      </c>
      <c r="V89" s="2">
        <f t="shared" si="8"/>
        <v>541.04</v>
      </c>
    </row>
    <row r="90" s="1" customFormat="1" ht="12" spans="1:22">
      <c r="A90" s="1" t="s">
        <v>1284</v>
      </c>
      <c r="B90" s="1" t="s">
        <v>28</v>
      </c>
      <c r="C90" s="1" t="s">
        <v>1285</v>
      </c>
      <c r="D90" s="1" t="s">
        <v>1286</v>
      </c>
      <c r="E90" s="2">
        <v>39.8</v>
      </c>
      <c r="F90" s="2">
        <v>49</v>
      </c>
      <c r="G90" s="2">
        <v>38</v>
      </c>
      <c r="H90" s="2">
        <v>25</v>
      </c>
      <c r="I90" s="2">
        <v>54</v>
      </c>
      <c r="J90" s="2">
        <v>38</v>
      </c>
      <c r="K90" s="2">
        <v>34</v>
      </c>
      <c r="L90" s="2">
        <v>45</v>
      </c>
      <c r="M90" s="2">
        <v>48</v>
      </c>
      <c r="N90" s="2">
        <v>48</v>
      </c>
      <c r="O90" s="2">
        <v>45</v>
      </c>
      <c r="P90" s="2">
        <v>36</v>
      </c>
      <c r="Q90" s="2">
        <v>49</v>
      </c>
      <c r="R90" s="2">
        <f t="shared" si="6"/>
        <v>548.8</v>
      </c>
      <c r="S90" s="2">
        <f t="shared" si="7"/>
        <v>439.04</v>
      </c>
      <c r="T90" s="2">
        <v>46</v>
      </c>
      <c r="U90" s="2">
        <v>56</v>
      </c>
      <c r="V90" s="2">
        <f t="shared" si="8"/>
        <v>541.04</v>
      </c>
    </row>
    <row r="91" s="1" customFormat="1" ht="12" spans="1:22">
      <c r="A91" s="1" t="s">
        <v>1284</v>
      </c>
      <c r="B91" s="1" t="s">
        <v>28</v>
      </c>
      <c r="C91" s="1" t="s">
        <v>1287</v>
      </c>
      <c r="D91" s="1" t="s">
        <v>1288</v>
      </c>
      <c r="E91" s="2">
        <v>39.8</v>
      </c>
      <c r="F91" s="2">
        <v>49</v>
      </c>
      <c r="G91" s="2">
        <v>38</v>
      </c>
      <c r="H91" s="2">
        <v>25</v>
      </c>
      <c r="I91" s="2">
        <v>54</v>
      </c>
      <c r="J91" s="2">
        <v>38</v>
      </c>
      <c r="K91" s="2">
        <v>34</v>
      </c>
      <c r="L91" s="2">
        <v>45</v>
      </c>
      <c r="M91" s="2">
        <v>48</v>
      </c>
      <c r="N91" s="2">
        <v>48</v>
      </c>
      <c r="O91" s="2">
        <v>45</v>
      </c>
      <c r="P91" s="2">
        <v>36</v>
      </c>
      <c r="Q91" s="2">
        <v>49</v>
      </c>
      <c r="R91" s="2">
        <f t="shared" si="6"/>
        <v>548.8</v>
      </c>
      <c r="S91" s="2">
        <f t="shared" si="7"/>
        <v>439.04</v>
      </c>
      <c r="T91" s="2">
        <v>46</v>
      </c>
      <c r="U91" s="2">
        <v>56</v>
      </c>
      <c r="V91" s="2">
        <f t="shared" si="8"/>
        <v>541.04</v>
      </c>
    </row>
    <row r="92" s="1" customFormat="1" ht="12" spans="1:22">
      <c r="A92" s="1" t="s">
        <v>1284</v>
      </c>
      <c r="B92" s="1" t="s">
        <v>28</v>
      </c>
      <c r="C92" s="1" t="s">
        <v>1289</v>
      </c>
      <c r="D92" s="1" t="s">
        <v>1290</v>
      </c>
      <c r="E92" s="2">
        <v>39.8</v>
      </c>
      <c r="F92" s="2">
        <v>49</v>
      </c>
      <c r="G92" s="2">
        <v>38</v>
      </c>
      <c r="H92" s="2">
        <v>25</v>
      </c>
      <c r="I92" s="2">
        <v>54</v>
      </c>
      <c r="J92" s="2">
        <v>38</v>
      </c>
      <c r="K92" s="2">
        <v>34</v>
      </c>
      <c r="L92" s="2">
        <v>45</v>
      </c>
      <c r="M92" s="2">
        <v>48</v>
      </c>
      <c r="N92" s="2">
        <v>48</v>
      </c>
      <c r="O92" s="2">
        <v>45</v>
      </c>
      <c r="P92" s="2">
        <v>36</v>
      </c>
      <c r="Q92" s="2">
        <v>49</v>
      </c>
      <c r="R92" s="2">
        <f t="shared" si="6"/>
        <v>548.8</v>
      </c>
      <c r="S92" s="2">
        <f t="shared" si="7"/>
        <v>439.04</v>
      </c>
      <c r="T92" s="2">
        <v>46</v>
      </c>
      <c r="U92" s="2">
        <v>56</v>
      </c>
      <c r="V92" s="2">
        <f t="shared" si="8"/>
        <v>541.04</v>
      </c>
    </row>
    <row r="93" s="1" customFormat="1" ht="12" spans="1:22">
      <c r="A93" s="1" t="s">
        <v>1284</v>
      </c>
      <c r="B93" s="1" t="s">
        <v>28</v>
      </c>
      <c r="C93" s="1" t="s">
        <v>1291</v>
      </c>
      <c r="D93" s="1" t="s">
        <v>1292</v>
      </c>
      <c r="E93" s="2">
        <v>39.8</v>
      </c>
      <c r="F93" s="2">
        <v>49</v>
      </c>
      <c r="G93" s="2">
        <v>38</v>
      </c>
      <c r="H93" s="2">
        <v>25</v>
      </c>
      <c r="I93" s="2">
        <v>54</v>
      </c>
      <c r="J93" s="2">
        <v>38</v>
      </c>
      <c r="K93" s="2">
        <v>34</v>
      </c>
      <c r="L93" s="2">
        <v>45</v>
      </c>
      <c r="M93" s="2">
        <v>48</v>
      </c>
      <c r="N93" s="2">
        <v>48</v>
      </c>
      <c r="O93" s="2">
        <v>45</v>
      </c>
      <c r="P93" s="2">
        <v>36</v>
      </c>
      <c r="Q93" s="2">
        <v>49</v>
      </c>
      <c r="R93" s="2">
        <f t="shared" si="6"/>
        <v>548.8</v>
      </c>
      <c r="S93" s="2">
        <f t="shared" si="7"/>
        <v>439.04</v>
      </c>
      <c r="T93" s="2">
        <v>46</v>
      </c>
      <c r="U93" s="2">
        <v>56</v>
      </c>
      <c r="V93" s="2">
        <f t="shared" si="8"/>
        <v>541.04</v>
      </c>
    </row>
    <row r="94" s="1" customFormat="1" ht="12" spans="1:22">
      <c r="A94" s="1" t="s">
        <v>1284</v>
      </c>
      <c r="B94" s="1" t="s">
        <v>28</v>
      </c>
      <c r="C94" s="1" t="s">
        <v>1293</v>
      </c>
      <c r="D94" s="1" t="s">
        <v>1294</v>
      </c>
      <c r="E94" s="2">
        <v>39.8</v>
      </c>
      <c r="F94" s="2">
        <v>49</v>
      </c>
      <c r="G94" s="2">
        <v>38</v>
      </c>
      <c r="H94" s="2">
        <v>25</v>
      </c>
      <c r="I94" s="2">
        <v>54</v>
      </c>
      <c r="J94" s="2">
        <v>38</v>
      </c>
      <c r="K94" s="2">
        <v>34</v>
      </c>
      <c r="L94" s="2">
        <v>45</v>
      </c>
      <c r="M94" s="2">
        <v>48</v>
      </c>
      <c r="N94" s="2">
        <v>48</v>
      </c>
      <c r="O94" s="2">
        <v>45</v>
      </c>
      <c r="P94" s="2">
        <v>36</v>
      </c>
      <c r="Q94" s="2">
        <v>49</v>
      </c>
      <c r="R94" s="2">
        <f t="shared" si="6"/>
        <v>548.8</v>
      </c>
      <c r="S94" s="2">
        <f t="shared" si="7"/>
        <v>439.04</v>
      </c>
      <c r="T94" s="2">
        <v>46</v>
      </c>
      <c r="U94" s="2">
        <v>56</v>
      </c>
      <c r="V94" s="2">
        <f t="shared" si="8"/>
        <v>541.04</v>
      </c>
    </row>
    <row r="95" s="1" customFormat="1" ht="12" spans="1:22">
      <c r="A95" s="1" t="s">
        <v>1284</v>
      </c>
      <c r="B95" s="1" t="s">
        <v>28</v>
      </c>
      <c r="C95" s="1" t="s">
        <v>1295</v>
      </c>
      <c r="D95" s="1" t="s">
        <v>1296</v>
      </c>
      <c r="E95" s="2">
        <v>39.8</v>
      </c>
      <c r="F95" s="2">
        <v>49</v>
      </c>
      <c r="G95" s="2">
        <v>38</v>
      </c>
      <c r="H95" s="2">
        <v>25</v>
      </c>
      <c r="I95" s="2">
        <v>54</v>
      </c>
      <c r="J95" s="2">
        <v>38</v>
      </c>
      <c r="K95" s="2">
        <v>34</v>
      </c>
      <c r="L95" s="2">
        <v>45</v>
      </c>
      <c r="M95" s="2">
        <v>48</v>
      </c>
      <c r="N95" s="2">
        <v>48</v>
      </c>
      <c r="O95" s="2">
        <v>45</v>
      </c>
      <c r="P95" s="2">
        <v>36</v>
      </c>
      <c r="Q95" s="2">
        <v>49</v>
      </c>
      <c r="R95" s="2">
        <f t="shared" si="6"/>
        <v>548.8</v>
      </c>
      <c r="S95" s="2">
        <f t="shared" si="7"/>
        <v>439.04</v>
      </c>
      <c r="T95" s="2">
        <v>46</v>
      </c>
      <c r="U95" s="2">
        <v>56</v>
      </c>
      <c r="V95" s="2">
        <f t="shared" si="8"/>
        <v>541.04</v>
      </c>
    </row>
    <row r="96" s="1" customFormat="1" ht="12" spans="1:22">
      <c r="A96" s="1" t="s">
        <v>1284</v>
      </c>
      <c r="B96" s="1" t="s">
        <v>28</v>
      </c>
      <c r="C96" s="1" t="s">
        <v>1297</v>
      </c>
      <c r="D96" s="1" t="s">
        <v>1298</v>
      </c>
      <c r="E96" s="2">
        <v>39.8</v>
      </c>
      <c r="F96" s="2">
        <v>49</v>
      </c>
      <c r="G96" s="2">
        <v>38</v>
      </c>
      <c r="H96" s="2">
        <v>25</v>
      </c>
      <c r="I96" s="2">
        <v>54</v>
      </c>
      <c r="J96" s="2">
        <v>38</v>
      </c>
      <c r="K96" s="2">
        <v>34</v>
      </c>
      <c r="L96" s="2">
        <v>45</v>
      </c>
      <c r="M96" s="2">
        <v>48</v>
      </c>
      <c r="N96" s="2">
        <v>48</v>
      </c>
      <c r="O96" s="2">
        <v>45</v>
      </c>
      <c r="P96" s="2">
        <v>36</v>
      </c>
      <c r="Q96" s="2">
        <v>49</v>
      </c>
      <c r="R96" s="2">
        <f t="shared" si="6"/>
        <v>548.8</v>
      </c>
      <c r="S96" s="2">
        <f t="shared" si="7"/>
        <v>439.04</v>
      </c>
      <c r="T96" s="2">
        <v>46</v>
      </c>
      <c r="U96" s="2">
        <v>56</v>
      </c>
      <c r="V96" s="2">
        <f t="shared" si="8"/>
        <v>541.04</v>
      </c>
    </row>
    <row r="97" s="1" customFormat="1" ht="12" spans="1:22">
      <c r="A97" s="1" t="s">
        <v>1284</v>
      </c>
      <c r="B97" s="1" t="s">
        <v>28</v>
      </c>
      <c r="C97" s="1" t="s">
        <v>1299</v>
      </c>
      <c r="D97" s="1" t="s">
        <v>1300</v>
      </c>
      <c r="E97" s="2">
        <v>39.8</v>
      </c>
      <c r="F97" s="2">
        <v>49</v>
      </c>
      <c r="G97" s="2">
        <v>38</v>
      </c>
      <c r="H97" s="2">
        <v>25</v>
      </c>
      <c r="I97" s="2">
        <v>54</v>
      </c>
      <c r="J97" s="2">
        <v>38</v>
      </c>
      <c r="K97" s="2">
        <v>34</v>
      </c>
      <c r="L97" s="2">
        <v>45</v>
      </c>
      <c r="M97" s="2">
        <v>48</v>
      </c>
      <c r="N97" s="2">
        <v>48</v>
      </c>
      <c r="O97" s="2">
        <v>45</v>
      </c>
      <c r="P97" s="2">
        <v>36</v>
      </c>
      <c r="Q97" s="2">
        <v>49</v>
      </c>
      <c r="R97" s="2">
        <f t="shared" si="6"/>
        <v>548.8</v>
      </c>
      <c r="S97" s="2">
        <f t="shared" si="7"/>
        <v>439.04</v>
      </c>
      <c r="T97" s="2">
        <v>46</v>
      </c>
      <c r="U97" s="2">
        <v>56</v>
      </c>
      <c r="V97" s="2">
        <f t="shared" si="8"/>
        <v>541.04</v>
      </c>
    </row>
    <row r="98" s="1" customFormat="1" ht="12" spans="1:22">
      <c r="A98" s="1" t="s">
        <v>1284</v>
      </c>
      <c r="B98" s="1" t="s">
        <v>28</v>
      </c>
      <c r="C98" s="1" t="s">
        <v>1301</v>
      </c>
      <c r="D98" s="1" t="s">
        <v>1302</v>
      </c>
      <c r="E98" s="2">
        <v>39.8</v>
      </c>
      <c r="F98" s="2">
        <v>49</v>
      </c>
      <c r="G98" s="2">
        <v>38</v>
      </c>
      <c r="H98" s="2">
        <v>25</v>
      </c>
      <c r="I98" s="2">
        <v>54</v>
      </c>
      <c r="J98" s="2">
        <v>38</v>
      </c>
      <c r="K98" s="2">
        <v>34</v>
      </c>
      <c r="L98" s="2">
        <v>45</v>
      </c>
      <c r="M98" s="2">
        <v>48</v>
      </c>
      <c r="N98" s="2">
        <v>48</v>
      </c>
      <c r="O98" s="2">
        <v>45</v>
      </c>
      <c r="P98" s="2">
        <v>36</v>
      </c>
      <c r="Q98" s="2">
        <v>49</v>
      </c>
      <c r="R98" s="2">
        <f t="shared" si="6"/>
        <v>548.8</v>
      </c>
      <c r="S98" s="2">
        <f t="shared" si="7"/>
        <v>439.04</v>
      </c>
      <c r="T98" s="2">
        <v>46</v>
      </c>
      <c r="U98" s="2">
        <v>56</v>
      </c>
      <c r="V98" s="2">
        <f t="shared" si="8"/>
        <v>541.04</v>
      </c>
    </row>
    <row r="99" s="1" customFormat="1" ht="12" spans="1:22">
      <c r="A99" s="1" t="s">
        <v>1284</v>
      </c>
      <c r="B99" s="1" t="s">
        <v>28</v>
      </c>
      <c r="C99" s="1" t="s">
        <v>1303</v>
      </c>
      <c r="D99" s="1" t="s">
        <v>1304</v>
      </c>
      <c r="E99" s="2">
        <v>39.8</v>
      </c>
      <c r="F99" s="2">
        <v>49</v>
      </c>
      <c r="G99" s="2">
        <v>38</v>
      </c>
      <c r="H99" s="2">
        <v>25</v>
      </c>
      <c r="I99" s="2">
        <v>54</v>
      </c>
      <c r="J99" s="2">
        <v>38</v>
      </c>
      <c r="K99" s="2">
        <v>34</v>
      </c>
      <c r="L99" s="2">
        <v>45</v>
      </c>
      <c r="M99" s="2">
        <v>48</v>
      </c>
      <c r="N99" s="2">
        <v>48</v>
      </c>
      <c r="O99" s="2">
        <v>45</v>
      </c>
      <c r="P99" s="2">
        <v>36</v>
      </c>
      <c r="Q99" s="2">
        <v>49</v>
      </c>
      <c r="R99" s="2">
        <f t="shared" ref="R99:R127" si="9">SUM(E99:Q99)</f>
        <v>548.8</v>
      </c>
      <c r="S99" s="2">
        <f t="shared" ref="S99:S127" si="10">R99*0.8</f>
        <v>439.04</v>
      </c>
      <c r="T99" s="2">
        <v>46</v>
      </c>
      <c r="U99" s="2">
        <v>56</v>
      </c>
      <c r="V99" s="2">
        <f t="shared" ref="V99:V127" si="11">S99+T99+U99</f>
        <v>541.04</v>
      </c>
    </row>
    <row r="100" s="1" customFormat="1" ht="12" spans="1:22">
      <c r="A100" s="1" t="s">
        <v>1284</v>
      </c>
      <c r="B100" s="1" t="s">
        <v>28</v>
      </c>
      <c r="C100" s="1" t="s">
        <v>1305</v>
      </c>
      <c r="D100" s="1" t="s">
        <v>1306</v>
      </c>
      <c r="E100" s="2">
        <v>39.8</v>
      </c>
      <c r="F100" s="2">
        <v>49</v>
      </c>
      <c r="G100" s="2">
        <v>38</v>
      </c>
      <c r="H100" s="2">
        <v>25</v>
      </c>
      <c r="I100" s="2">
        <v>54</v>
      </c>
      <c r="J100" s="2">
        <v>38</v>
      </c>
      <c r="K100" s="2">
        <v>34</v>
      </c>
      <c r="L100" s="2">
        <v>45</v>
      </c>
      <c r="M100" s="2">
        <v>48</v>
      </c>
      <c r="N100" s="2">
        <v>48</v>
      </c>
      <c r="O100" s="2">
        <v>45</v>
      </c>
      <c r="P100" s="2">
        <v>36</v>
      </c>
      <c r="Q100" s="2">
        <v>49</v>
      </c>
      <c r="R100" s="2">
        <f t="shared" si="9"/>
        <v>548.8</v>
      </c>
      <c r="S100" s="2">
        <f t="shared" si="10"/>
        <v>439.04</v>
      </c>
      <c r="T100" s="2">
        <v>46</v>
      </c>
      <c r="U100" s="2">
        <v>56</v>
      </c>
      <c r="V100" s="2">
        <f t="shared" si="11"/>
        <v>541.04</v>
      </c>
    </row>
    <row r="101" s="1" customFormat="1" ht="12" spans="1:22">
      <c r="A101" s="1" t="s">
        <v>1284</v>
      </c>
      <c r="B101" s="1" t="s">
        <v>28</v>
      </c>
      <c r="C101" s="1" t="s">
        <v>1307</v>
      </c>
      <c r="D101" s="1" t="s">
        <v>1308</v>
      </c>
      <c r="E101" s="2">
        <v>39.8</v>
      </c>
      <c r="F101" s="2">
        <v>49</v>
      </c>
      <c r="G101" s="2">
        <v>38</v>
      </c>
      <c r="H101" s="2">
        <v>25</v>
      </c>
      <c r="I101" s="2">
        <v>54</v>
      </c>
      <c r="J101" s="2">
        <v>38</v>
      </c>
      <c r="K101" s="2">
        <v>34</v>
      </c>
      <c r="L101" s="2">
        <v>45</v>
      </c>
      <c r="M101" s="2">
        <v>48</v>
      </c>
      <c r="N101" s="2">
        <v>48</v>
      </c>
      <c r="O101" s="2">
        <v>45</v>
      </c>
      <c r="P101" s="2">
        <v>36</v>
      </c>
      <c r="Q101" s="2">
        <v>49</v>
      </c>
      <c r="R101" s="2">
        <f t="shared" si="9"/>
        <v>548.8</v>
      </c>
      <c r="S101" s="2">
        <f t="shared" si="10"/>
        <v>439.04</v>
      </c>
      <c r="T101" s="2">
        <v>46</v>
      </c>
      <c r="U101" s="2">
        <v>56</v>
      </c>
      <c r="V101" s="2">
        <f t="shared" si="11"/>
        <v>541.04</v>
      </c>
    </row>
    <row r="102" s="1" customFormat="1" ht="12" spans="1:22">
      <c r="A102" s="1" t="s">
        <v>1284</v>
      </c>
      <c r="B102" s="1" t="s">
        <v>28</v>
      </c>
      <c r="C102" s="1" t="s">
        <v>1309</v>
      </c>
      <c r="D102" s="1" t="s">
        <v>1310</v>
      </c>
      <c r="E102" s="2">
        <v>39.8</v>
      </c>
      <c r="F102" s="2">
        <v>49</v>
      </c>
      <c r="G102" s="2">
        <v>38</v>
      </c>
      <c r="H102" s="2">
        <v>25</v>
      </c>
      <c r="I102" s="2">
        <v>54</v>
      </c>
      <c r="J102" s="2">
        <v>38</v>
      </c>
      <c r="K102" s="2">
        <v>34</v>
      </c>
      <c r="L102" s="2">
        <v>45</v>
      </c>
      <c r="M102" s="2">
        <v>48</v>
      </c>
      <c r="N102" s="2">
        <v>48</v>
      </c>
      <c r="O102" s="2">
        <v>45</v>
      </c>
      <c r="P102" s="2">
        <v>36</v>
      </c>
      <c r="Q102" s="2">
        <v>49</v>
      </c>
      <c r="R102" s="2">
        <f t="shared" si="9"/>
        <v>548.8</v>
      </c>
      <c r="S102" s="2">
        <f t="shared" si="10"/>
        <v>439.04</v>
      </c>
      <c r="T102" s="2">
        <v>46</v>
      </c>
      <c r="U102" s="2">
        <v>56</v>
      </c>
      <c r="V102" s="2">
        <f t="shared" si="11"/>
        <v>541.04</v>
      </c>
    </row>
    <row r="103" s="1" customFormat="1" ht="12" spans="1:22">
      <c r="A103" s="1" t="s">
        <v>1284</v>
      </c>
      <c r="B103" s="1" t="s">
        <v>28</v>
      </c>
      <c r="C103" s="1" t="s">
        <v>1311</v>
      </c>
      <c r="D103" s="1" t="s">
        <v>1312</v>
      </c>
      <c r="E103" s="2">
        <v>39.8</v>
      </c>
      <c r="F103" s="2">
        <v>49</v>
      </c>
      <c r="G103" s="2">
        <v>38</v>
      </c>
      <c r="H103" s="2">
        <v>25</v>
      </c>
      <c r="I103" s="2">
        <v>54</v>
      </c>
      <c r="J103" s="2">
        <v>38</v>
      </c>
      <c r="K103" s="2">
        <v>34</v>
      </c>
      <c r="L103" s="2">
        <v>45</v>
      </c>
      <c r="M103" s="2">
        <v>48</v>
      </c>
      <c r="N103" s="2">
        <v>48</v>
      </c>
      <c r="O103" s="2">
        <v>45</v>
      </c>
      <c r="P103" s="2">
        <v>36</v>
      </c>
      <c r="Q103" s="2">
        <v>49</v>
      </c>
      <c r="R103" s="2">
        <f t="shared" si="9"/>
        <v>548.8</v>
      </c>
      <c r="S103" s="2">
        <f t="shared" si="10"/>
        <v>439.04</v>
      </c>
      <c r="T103" s="2">
        <v>46</v>
      </c>
      <c r="U103" s="2">
        <v>56</v>
      </c>
      <c r="V103" s="2">
        <f t="shared" si="11"/>
        <v>541.04</v>
      </c>
    </row>
    <row r="104" s="1" customFormat="1" ht="12" spans="1:22">
      <c r="A104" s="1" t="s">
        <v>1284</v>
      </c>
      <c r="B104" s="1" t="s">
        <v>28</v>
      </c>
      <c r="C104" s="1" t="s">
        <v>1313</v>
      </c>
      <c r="D104" s="1" t="s">
        <v>1314</v>
      </c>
      <c r="E104" s="2">
        <v>39.8</v>
      </c>
      <c r="F104" s="2">
        <v>49</v>
      </c>
      <c r="G104" s="2">
        <v>38</v>
      </c>
      <c r="H104" s="2">
        <v>25</v>
      </c>
      <c r="I104" s="2">
        <v>54</v>
      </c>
      <c r="J104" s="2">
        <v>38</v>
      </c>
      <c r="K104" s="2">
        <v>34</v>
      </c>
      <c r="L104" s="2">
        <v>45</v>
      </c>
      <c r="M104" s="2">
        <v>48</v>
      </c>
      <c r="N104" s="2">
        <v>48</v>
      </c>
      <c r="O104" s="2">
        <v>45</v>
      </c>
      <c r="P104" s="2">
        <v>36</v>
      </c>
      <c r="Q104" s="2">
        <v>49</v>
      </c>
      <c r="R104" s="2">
        <f t="shared" si="9"/>
        <v>548.8</v>
      </c>
      <c r="S104" s="2">
        <f t="shared" si="10"/>
        <v>439.04</v>
      </c>
      <c r="T104" s="2">
        <v>46</v>
      </c>
      <c r="U104" s="2">
        <v>56</v>
      </c>
      <c r="V104" s="2">
        <f t="shared" si="11"/>
        <v>541.04</v>
      </c>
    </row>
    <row r="105" s="1" customFormat="1" ht="12" spans="1:22">
      <c r="A105" s="1" t="s">
        <v>1284</v>
      </c>
      <c r="B105" s="1" t="s">
        <v>28</v>
      </c>
      <c r="C105" s="1" t="s">
        <v>1315</v>
      </c>
      <c r="D105" s="1" t="s">
        <v>1316</v>
      </c>
      <c r="E105" s="2">
        <v>39.8</v>
      </c>
      <c r="F105" s="2">
        <v>49</v>
      </c>
      <c r="G105" s="2">
        <v>38</v>
      </c>
      <c r="H105" s="2">
        <v>25</v>
      </c>
      <c r="I105" s="2">
        <v>54</v>
      </c>
      <c r="J105" s="2">
        <v>38</v>
      </c>
      <c r="K105" s="2">
        <v>34</v>
      </c>
      <c r="L105" s="2">
        <v>45</v>
      </c>
      <c r="M105" s="2">
        <v>48</v>
      </c>
      <c r="N105" s="2">
        <v>48</v>
      </c>
      <c r="O105" s="2">
        <v>45</v>
      </c>
      <c r="P105" s="2">
        <v>36</v>
      </c>
      <c r="Q105" s="2">
        <v>49</v>
      </c>
      <c r="R105" s="2">
        <f t="shared" si="9"/>
        <v>548.8</v>
      </c>
      <c r="S105" s="2">
        <f t="shared" si="10"/>
        <v>439.04</v>
      </c>
      <c r="T105" s="2">
        <v>46</v>
      </c>
      <c r="U105" s="2">
        <v>56</v>
      </c>
      <c r="V105" s="2">
        <f t="shared" si="11"/>
        <v>541.04</v>
      </c>
    </row>
    <row r="106" s="1" customFormat="1" ht="12" spans="1:22">
      <c r="A106" s="1" t="s">
        <v>1284</v>
      </c>
      <c r="B106" s="1" t="s">
        <v>28</v>
      </c>
      <c r="C106" s="1" t="s">
        <v>1317</v>
      </c>
      <c r="D106" s="1" t="s">
        <v>1318</v>
      </c>
      <c r="E106" s="2">
        <v>39.8</v>
      </c>
      <c r="F106" s="2">
        <v>49</v>
      </c>
      <c r="G106" s="2">
        <v>38</v>
      </c>
      <c r="H106" s="2">
        <v>25</v>
      </c>
      <c r="I106" s="2">
        <v>54</v>
      </c>
      <c r="J106" s="2">
        <v>38</v>
      </c>
      <c r="K106" s="2">
        <v>34</v>
      </c>
      <c r="L106" s="2">
        <v>45</v>
      </c>
      <c r="M106" s="2">
        <v>48</v>
      </c>
      <c r="N106" s="2">
        <v>48</v>
      </c>
      <c r="O106" s="2">
        <v>45</v>
      </c>
      <c r="P106" s="2">
        <v>36</v>
      </c>
      <c r="Q106" s="2">
        <v>49</v>
      </c>
      <c r="R106" s="2">
        <f t="shared" si="9"/>
        <v>548.8</v>
      </c>
      <c r="S106" s="2">
        <f t="shared" si="10"/>
        <v>439.04</v>
      </c>
      <c r="T106" s="2">
        <v>46</v>
      </c>
      <c r="U106" s="2">
        <v>56</v>
      </c>
      <c r="V106" s="2">
        <f t="shared" si="11"/>
        <v>541.04</v>
      </c>
    </row>
    <row r="107" s="1" customFormat="1" ht="12" spans="1:22">
      <c r="A107" s="1" t="s">
        <v>1284</v>
      </c>
      <c r="B107" s="1" t="s">
        <v>28</v>
      </c>
      <c r="C107" s="1" t="s">
        <v>1319</v>
      </c>
      <c r="D107" s="1" t="s">
        <v>1320</v>
      </c>
      <c r="E107" s="2">
        <v>39.8</v>
      </c>
      <c r="F107" s="2">
        <v>49</v>
      </c>
      <c r="G107" s="2">
        <v>38</v>
      </c>
      <c r="H107" s="2">
        <v>25</v>
      </c>
      <c r="I107" s="2">
        <v>54</v>
      </c>
      <c r="J107" s="2">
        <v>38</v>
      </c>
      <c r="K107" s="2">
        <v>34</v>
      </c>
      <c r="L107" s="2">
        <v>45</v>
      </c>
      <c r="M107" s="2">
        <v>48</v>
      </c>
      <c r="N107" s="2">
        <v>48</v>
      </c>
      <c r="O107" s="2">
        <v>45</v>
      </c>
      <c r="P107" s="2">
        <v>36</v>
      </c>
      <c r="Q107" s="2">
        <v>49</v>
      </c>
      <c r="R107" s="2">
        <f t="shared" si="9"/>
        <v>548.8</v>
      </c>
      <c r="S107" s="2">
        <f t="shared" si="10"/>
        <v>439.04</v>
      </c>
      <c r="T107" s="2">
        <v>46</v>
      </c>
      <c r="U107" s="2">
        <v>56</v>
      </c>
      <c r="V107" s="2">
        <f t="shared" si="11"/>
        <v>541.04</v>
      </c>
    </row>
    <row r="108" s="1" customFormat="1" ht="12" spans="1:22">
      <c r="A108" s="1" t="s">
        <v>1284</v>
      </c>
      <c r="B108" s="1" t="s">
        <v>28</v>
      </c>
      <c r="C108" s="1" t="s">
        <v>1321</v>
      </c>
      <c r="D108" s="1" t="s">
        <v>1322</v>
      </c>
      <c r="E108" s="2">
        <v>39.8</v>
      </c>
      <c r="F108" s="2">
        <v>49</v>
      </c>
      <c r="G108" s="2">
        <v>38</v>
      </c>
      <c r="H108" s="2">
        <v>25</v>
      </c>
      <c r="I108" s="2">
        <v>54</v>
      </c>
      <c r="J108" s="2">
        <v>38</v>
      </c>
      <c r="K108" s="2">
        <v>34</v>
      </c>
      <c r="L108" s="2">
        <v>45</v>
      </c>
      <c r="M108" s="2">
        <v>48</v>
      </c>
      <c r="N108" s="2">
        <v>48</v>
      </c>
      <c r="O108" s="2">
        <v>45</v>
      </c>
      <c r="P108" s="2">
        <v>36</v>
      </c>
      <c r="Q108" s="2">
        <v>49</v>
      </c>
      <c r="R108" s="2">
        <f t="shared" si="9"/>
        <v>548.8</v>
      </c>
      <c r="S108" s="2">
        <f t="shared" si="10"/>
        <v>439.04</v>
      </c>
      <c r="T108" s="2">
        <v>46</v>
      </c>
      <c r="U108" s="2">
        <v>56</v>
      </c>
      <c r="V108" s="2">
        <f t="shared" si="11"/>
        <v>541.04</v>
      </c>
    </row>
    <row r="109" s="1" customFormat="1" ht="12" spans="1:22">
      <c r="A109" s="1" t="s">
        <v>1284</v>
      </c>
      <c r="B109" s="1" t="s">
        <v>28</v>
      </c>
      <c r="C109" s="1" t="s">
        <v>1323</v>
      </c>
      <c r="D109" s="1" t="s">
        <v>1324</v>
      </c>
      <c r="E109" s="2">
        <v>39.8</v>
      </c>
      <c r="F109" s="2">
        <v>49</v>
      </c>
      <c r="G109" s="2">
        <v>38</v>
      </c>
      <c r="H109" s="2">
        <v>25</v>
      </c>
      <c r="I109" s="2">
        <v>54</v>
      </c>
      <c r="J109" s="2">
        <v>38</v>
      </c>
      <c r="K109" s="2">
        <v>34</v>
      </c>
      <c r="L109" s="2">
        <v>45</v>
      </c>
      <c r="M109" s="2">
        <v>48</v>
      </c>
      <c r="N109" s="2">
        <v>48</v>
      </c>
      <c r="O109" s="2">
        <v>45</v>
      </c>
      <c r="P109" s="2">
        <v>36</v>
      </c>
      <c r="Q109" s="2">
        <v>49</v>
      </c>
      <c r="R109" s="2">
        <f t="shared" si="9"/>
        <v>548.8</v>
      </c>
      <c r="S109" s="2">
        <f t="shared" si="10"/>
        <v>439.04</v>
      </c>
      <c r="T109" s="2">
        <v>46</v>
      </c>
      <c r="U109" s="2">
        <v>56</v>
      </c>
      <c r="V109" s="2">
        <f t="shared" si="11"/>
        <v>541.04</v>
      </c>
    </row>
    <row r="110" s="1" customFormat="1" ht="12" spans="1:22">
      <c r="A110" s="1" t="s">
        <v>1284</v>
      </c>
      <c r="B110" s="1" t="s">
        <v>28</v>
      </c>
      <c r="C110" s="1" t="s">
        <v>1325</v>
      </c>
      <c r="D110" s="1" t="s">
        <v>1326</v>
      </c>
      <c r="E110" s="2">
        <v>39.8</v>
      </c>
      <c r="F110" s="2">
        <v>49</v>
      </c>
      <c r="G110" s="2">
        <v>38</v>
      </c>
      <c r="H110" s="2">
        <v>25</v>
      </c>
      <c r="I110" s="2">
        <v>54</v>
      </c>
      <c r="J110" s="2">
        <v>38</v>
      </c>
      <c r="K110" s="2">
        <v>34</v>
      </c>
      <c r="L110" s="2">
        <v>45</v>
      </c>
      <c r="M110" s="2">
        <v>48</v>
      </c>
      <c r="N110" s="2">
        <v>48</v>
      </c>
      <c r="O110" s="2">
        <v>45</v>
      </c>
      <c r="P110" s="2">
        <v>36</v>
      </c>
      <c r="Q110" s="2">
        <v>49</v>
      </c>
      <c r="R110" s="2">
        <f t="shared" si="9"/>
        <v>548.8</v>
      </c>
      <c r="S110" s="2">
        <f t="shared" si="10"/>
        <v>439.04</v>
      </c>
      <c r="T110" s="2">
        <v>46</v>
      </c>
      <c r="U110" s="2">
        <v>56</v>
      </c>
      <c r="V110" s="2">
        <f t="shared" si="11"/>
        <v>541.04</v>
      </c>
    </row>
    <row r="111" s="1" customFormat="1" ht="12" spans="1:22">
      <c r="A111" s="1" t="s">
        <v>1284</v>
      </c>
      <c r="B111" s="1" t="s">
        <v>28</v>
      </c>
      <c r="C111" s="1" t="s">
        <v>1327</v>
      </c>
      <c r="D111" s="1" t="s">
        <v>1328</v>
      </c>
      <c r="E111" s="2">
        <v>39.8</v>
      </c>
      <c r="F111" s="2">
        <v>49</v>
      </c>
      <c r="G111" s="2">
        <v>38</v>
      </c>
      <c r="H111" s="2">
        <v>25</v>
      </c>
      <c r="I111" s="2">
        <v>54</v>
      </c>
      <c r="J111" s="2">
        <v>38</v>
      </c>
      <c r="K111" s="2">
        <v>34</v>
      </c>
      <c r="L111" s="2">
        <v>45</v>
      </c>
      <c r="M111" s="2">
        <v>48</v>
      </c>
      <c r="N111" s="2">
        <v>48</v>
      </c>
      <c r="O111" s="2">
        <v>45</v>
      </c>
      <c r="P111" s="2">
        <v>36</v>
      </c>
      <c r="Q111" s="2">
        <v>49</v>
      </c>
      <c r="R111" s="2">
        <f t="shared" si="9"/>
        <v>548.8</v>
      </c>
      <c r="S111" s="2">
        <f t="shared" si="10"/>
        <v>439.04</v>
      </c>
      <c r="T111" s="2">
        <v>46</v>
      </c>
      <c r="U111" s="2">
        <v>56</v>
      </c>
      <c r="V111" s="2">
        <f t="shared" si="11"/>
        <v>541.04</v>
      </c>
    </row>
    <row r="112" s="1" customFormat="1" ht="12" spans="1:22">
      <c r="A112" s="1" t="s">
        <v>1284</v>
      </c>
      <c r="B112" s="1" t="s">
        <v>28</v>
      </c>
      <c r="C112" s="1" t="s">
        <v>1329</v>
      </c>
      <c r="D112" s="1" t="s">
        <v>1330</v>
      </c>
      <c r="E112" s="2">
        <v>39.8</v>
      </c>
      <c r="F112" s="2">
        <v>49</v>
      </c>
      <c r="G112" s="2">
        <v>38</v>
      </c>
      <c r="H112" s="2">
        <v>25</v>
      </c>
      <c r="I112" s="2">
        <v>54</v>
      </c>
      <c r="J112" s="2">
        <v>38</v>
      </c>
      <c r="K112" s="2">
        <v>34</v>
      </c>
      <c r="L112" s="2">
        <v>45</v>
      </c>
      <c r="M112" s="2">
        <v>48</v>
      </c>
      <c r="N112" s="2">
        <v>48</v>
      </c>
      <c r="O112" s="2">
        <v>45</v>
      </c>
      <c r="P112" s="2">
        <v>36</v>
      </c>
      <c r="Q112" s="2">
        <v>49</v>
      </c>
      <c r="R112" s="2">
        <f t="shared" si="9"/>
        <v>548.8</v>
      </c>
      <c r="S112" s="2">
        <f t="shared" si="10"/>
        <v>439.04</v>
      </c>
      <c r="T112" s="2">
        <v>46</v>
      </c>
      <c r="U112" s="2">
        <v>56</v>
      </c>
      <c r="V112" s="2">
        <f t="shared" si="11"/>
        <v>541.04</v>
      </c>
    </row>
    <row r="113" s="1" customFormat="1" ht="12" spans="1:22">
      <c r="A113" s="1" t="s">
        <v>1284</v>
      </c>
      <c r="B113" s="1" t="s">
        <v>28</v>
      </c>
      <c r="C113" s="1" t="s">
        <v>1331</v>
      </c>
      <c r="D113" s="1" t="s">
        <v>1332</v>
      </c>
      <c r="E113" s="2">
        <v>39.8</v>
      </c>
      <c r="F113" s="2">
        <v>49</v>
      </c>
      <c r="G113" s="2">
        <v>38</v>
      </c>
      <c r="H113" s="2">
        <v>25</v>
      </c>
      <c r="I113" s="2">
        <v>54</v>
      </c>
      <c r="J113" s="2">
        <v>38</v>
      </c>
      <c r="K113" s="2">
        <v>34</v>
      </c>
      <c r="L113" s="2">
        <v>45</v>
      </c>
      <c r="M113" s="2">
        <v>48</v>
      </c>
      <c r="N113" s="2">
        <v>48</v>
      </c>
      <c r="O113" s="2">
        <v>45</v>
      </c>
      <c r="P113" s="2">
        <v>36</v>
      </c>
      <c r="Q113" s="2">
        <v>49</v>
      </c>
      <c r="R113" s="2">
        <f t="shared" si="9"/>
        <v>548.8</v>
      </c>
      <c r="S113" s="2">
        <f t="shared" si="10"/>
        <v>439.04</v>
      </c>
      <c r="T113" s="2">
        <v>46</v>
      </c>
      <c r="U113" s="2">
        <v>56</v>
      </c>
      <c r="V113" s="2">
        <f t="shared" si="11"/>
        <v>541.04</v>
      </c>
    </row>
    <row r="114" s="1" customFormat="1" ht="12" spans="1:22">
      <c r="A114" s="1" t="s">
        <v>1284</v>
      </c>
      <c r="B114" s="1" t="s">
        <v>28</v>
      </c>
      <c r="C114" s="1" t="s">
        <v>1333</v>
      </c>
      <c r="D114" s="1" t="s">
        <v>1334</v>
      </c>
      <c r="E114" s="2">
        <v>39.8</v>
      </c>
      <c r="F114" s="2">
        <v>49</v>
      </c>
      <c r="G114" s="2">
        <v>38</v>
      </c>
      <c r="H114" s="2">
        <v>25</v>
      </c>
      <c r="I114" s="2">
        <v>54</v>
      </c>
      <c r="J114" s="2">
        <v>38</v>
      </c>
      <c r="K114" s="2">
        <v>34</v>
      </c>
      <c r="L114" s="2">
        <v>45</v>
      </c>
      <c r="M114" s="2">
        <v>48</v>
      </c>
      <c r="N114" s="2">
        <v>48</v>
      </c>
      <c r="O114" s="2">
        <v>45</v>
      </c>
      <c r="P114" s="2">
        <v>36</v>
      </c>
      <c r="Q114" s="2">
        <v>49</v>
      </c>
      <c r="R114" s="2">
        <f t="shared" si="9"/>
        <v>548.8</v>
      </c>
      <c r="S114" s="2">
        <f t="shared" si="10"/>
        <v>439.04</v>
      </c>
      <c r="T114" s="2">
        <v>46</v>
      </c>
      <c r="U114" s="2">
        <v>56</v>
      </c>
      <c r="V114" s="2">
        <f t="shared" si="11"/>
        <v>541.04</v>
      </c>
    </row>
    <row r="115" s="1" customFormat="1" ht="12" spans="1:22">
      <c r="A115" s="1" t="s">
        <v>1284</v>
      </c>
      <c r="B115" s="1" t="s">
        <v>28</v>
      </c>
      <c r="C115" s="1" t="s">
        <v>1335</v>
      </c>
      <c r="D115" s="1" t="s">
        <v>1336</v>
      </c>
      <c r="E115" s="2">
        <v>39.8</v>
      </c>
      <c r="F115" s="2">
        <v>49</v>
      </c>
      <c r="G115" s="2">
        <v>38</v>
      </c>
      <c r="H115" s="2">
        <v>25</v>
      </c>
      <c r="I115" s="2">
        <v>54</v>
      </c>
      <c r="J115" s="2">
        <v>38</v>
      </c>
      <c r="K115" s="2">
        <v>34</v>
      </c>
      <c r="L115" s="2">
        <v>45</v>
      </c>
      <c r="M115" s="2">
        <v>48</v>
      </c>
      <c r="N115" s="2">
        <v>48</v>
      </c>
      <c r="O115" s="2">
        <v>45</v>
      </c>
      <c r="P115" s="2">
        <v>36</v>
      </c>
      <c r="Q115" s="2">
        <v>49</v>
      </c>
      <c r="R115" s="2">
        <f t="shared" si="9"/>
        <v>548.8</v>
      </c>
      <c r="S115" s="2">
        <f t="shared" si="10"/>
        <v>439.04</v>
      </c>
      <c r="T115" s="2">
        <v>46</v>
      </c>
      <c r="U115" s="2">
        <v>56</v>
      </c>
      <c r="V115" s="2">
        <f t="shared" si="11"/>
        <v>541.04</v>
      </c>
    </row>
    <row r="116" s="1" customFormat="1" ht="12" spans="1:22">
      <c r="A116" s="1" t="s">
        <v>1284</v>
      </c>
      <c r="B116" s="1" t="s">
        <v>28</v>
      </c>
      <c r="C116" s="1" t="s">
        <v>1337</v>
      </c>
      <c r="D116" s="1" t="s">
        <v>1338</v>
      </c>
      <c r="E116" s="2">
        <v>39.8</v>
      </c>
      <c r="F116" s="2">
        <v>49</v>
      </c>
      <c r="G116" s="2">
        <v>38</v>
      </c>
      <c r="H116" s="2">
        <v>25</v>
      </c>
      <c r="I116" s="2">
        <v>54</v>
      </c>
      <c r="J116" s="2">
        <v>38</v>
      </c>
      <c r="K116" s="2">
        <v>34</v>
      </c>
      <c r="L116" s="2">
        <v>45</v>
      </c>
      <c r="M116" s="2">
        <v>48</v>
      </c>
      <c r="N116" s="2">
        <v>48</v>
      </c>
      <c r="O116" s="2">
        <v>45</v>
      </c>
      <c r="P116" s="2">
        <v>36</v>
      </c>
      <c r="Q116" s="2">
        <v>49</v>
      </c>
      <c r="R116" s="2">
        <f t="shared" si="9"/>
        <v>548.8</v>
      </c>
      <c r="S116" s="2">
        <f t="shared" si="10"/>
        <v>439.04</v>
      </c>
      <c r="T116" s="2">
        <v>46</v>
      </c>
      <c r="U116" s="2">
        <v>56</v>
      </c>
      <c r="V116" s="2">
        <f t="shared" si="11"/>
        <v>541.04</v>
      </c>
    </row>
    <row r="117" s="1" customFormat="1" ht="12" spans="1:22">
      <c r="A117" s="1" t="s">
        <v>1284</v>
      </c>
      <c r="B117" s="1" t="s">
        <v>28</v>
      </c>
      <c r="C117" s="1" t="s">
        <v>1339</v>
      </c>
      <c r="D117" s="1" t="s">
        <v>1340</v>
      </c>
      <c r="E117" s="2">
        <v>39.8</v>
      </c>
      <c r="F117" s="2">
        <v>49</v>
      </c>
      <c r="G117" s="2">
        <v>38</v>
      </c>
      <c r="H117" s="2">
        <v>25</v>
      </c>
      <c r="I117" s="2">
        <v>54</v>
      </c>
      <c r="J117" s="2">
        <v>38</v>
      </c>
      <c r="K117" s="2">
        <v>34</v>
      </c>
      <c r="L117" s="2">
        <v>45</v>
      </c>
      <c r="M117" s="2">
        <v>48</v>
      </c>
      <c r="N117" s="2">
        <v>48</v>
      </c>
      <c r="O117" s="2">
        <v>45</v>
      </c>
      <c r="P117" s="2">
        <v>36</v>
      </c>
      <c r="Q117" s="2">
        <v>49</v>
      </c>
      <c r="R117" s="2">
        <f t="shared" si="9"/>
        <v>548.8</v>
      </c>
      <c r="S117" s="2">
        <f t="shared" si="10"/>
        <v>439.04</v>
      </c>
      <c r="T117" s="2">
        <v>46</v>
      </c>
      <c r="U117" s="2">
        <v>56</v>
      </c>
      <c r="V117" s="2">
        <f t="shared" si="11"/>
        <v>541.04</v>
      </c>
    </row>
    <row r="118" s="1" customFormat="1" ht="12" spans="1:22">
      <c r="A118" s="1" t="s">
        <v>1284</v>
      </c>
      <c r="B118" s="1" t="s">
        <v>28</v>
      </c>
      <c r="C118" s="1" t="s">
        <v>1341</v>
      </c>
      <c r="D118" s="1" t="s">
        <v>1342</v>
      </c>
      <c r="E118" s="2">
        <v>39.8</v>
      </c>
      <c r="F118" s="2">
        <v>49</v>
      </c>
      <c r="G118" s="2">
        <v>38</v>
      </c>
      <c r="H118" s="2">
        <v>25</v>
      </c>
      <c r="I118" s="2">
        <v>54</v>
      </c>
      <c r="J118" s="2">
        <v>38</v>
      </c>
      <c r="K118" s="2">
        <v>34</v>
      </c>
      <c r="L118" s="2">
        <v>45</v>
      </c>
      <c r="M118" s="2">
        <v>48</v>
      </c>
      <c r="N118" s="2">
        <v>48</v>
      </c>
      <c r="O118" s="2">
        <v>45</v>
      </c>
      <c r="P118" s="2">
        <v>36</v>
      </c>
      <c r="Q118" s="2">
        <v>49</v>
      </c>
      <c r="R118" s="2">
        <f t="shared" si="9"/>
        <v>548.8</v>
      </c>
      <c r="S118" s="2">
        <f t="shared" si="10"/>
        <v>439.04</v>
      </c>
      <c r="T118" s="2">
        <v>46</v>
      </c>
      <c r="U118" s="2">
        <v>56</v>
      </c>
      <c r="V118" s="2">
        <f t="shared" si="11"/>
        <v>541.04</v>
      </c>
    </row>
    <row r="119" s="1" customFormat="1" ht="12" spans="1:22">
      <c r="A119" s="1" t="s">
        <v>1284</v>
      </c>
      <c r="B119" s="1" t="s">
        <v>28</v>
      </c>
      <c r="C119" s="1" t="s">
        <v>1343</v>
      </c>
      <c r="D119" s="1" t="s">
        <v>1344</v>
      </c>
      <c r="E119" s="2">
        <v>39.8</v>
      </c>
      <c r="F119" s="2">
        <v>49</v>
      </c>
      <c r="G119" s="2">
        <v>38</v>
      </c>
      <c r="H119" s="2">
        <v>25</v>
      </c>
      <c r="I119" s="2">
        <v>54</v>
      </c>
      <c r="J119" s="2">
        <v>38</v>
      </c>
      <c r="K119" s="2">
        <v>34</v>
      </c>
      <c r="L119" s="2">
        <v>45</v>
      </c>
      <c r="M119" s="2">
        <v>48</v>
      </c>
      <c r="N119" s="2">
        <v>48</v>
      </c>
      <c r="O119" s="2">
        <v>45</v>
      </c>
      <c r="P119" s="2">
        <v>36</v>
      </c>
      <c r="Q119" s="2">
        <v>49</v>
      </c>
      <c r="R119" s="2">
        <f t="shared" si="9"/>
        <v>548.8</v>
      </c>
      <c r="S119" s="2">
        <f t="shared" si="10"/>
        <v>439.04</v>
      </c>
      <c r="T119" s="2">
        <v>46</v>
      </c>
      <c r="U119" s="2">
        <v>56</v>
      </c>
      <c r="V119" s="2">
        <f t="shared" si="11"/>
        <v>541.04</v>
      </c>
    </row>
    <row r="120" s="1" customFormat="1" ht="12" spans="1:22">
      <c r="A120" s="1" t="s">
        <v>1284</v>
      </c>
      <c r="B120" s="1" t="s">
        <v>28</v>
      </c>
      <c r="C120" s="1" t="s">
        <v>1345</v>
      </c>
      <c r="D120" s="1" t="s">
        <v>1346</v>
      </c>
      <c r="E120" s="2">
        <v>39.8</v>
      </c>
      <c r="F120" s="2">
        <v>49</v>
      </c>
      <c r="G120" s="2">
        <v>38</v>
      </c>
      <c r="H120" s="2">
        <v>25</v>
      </c>
      <c r="I120" s="2">
        <v>54</v>
      </c>
      <c r="J120" s="2">
        <v>38</v>
      </c>
      <c r="K120" s="2">
        <v>34</v>
      </c>
      <c r="L120" s="2">
        <v>45</v>
      </c>
      <c r="M120" s="2">
        <v>48</v>
      </c>
      <c r="N120" s="2">
        <v>48</v>
      </c>
      <c r="O120" s="2">
        <v>45</v>
      </c>
      <c r="P120" s="2">
        <v>36</v>
      </c>
      <c r="Q120" s="2">
        <v>49</v>
      </c>
      <c r="R120" s="2">
        <f t="shared" si="9"/>
        <v>548.8</v>
      </c>
      <c r="S120" s="2">
        <f t="shared" si="10"/>
        <v>439.04</v>
      </c>
      <c r="T120" s="2">
        <v>46</v>
      </c>
      <c r="U120" s="2">
        <v>56</v>
      </c>
      <c r="V120" s="2">
        <f t="shared" si="11"/>
        <v>541.04</v>
      </c>
    </row>
    <row r="121" s="1" customFormat="1" ht="12" spans="1:22">
      <c r="A121" s="1" t="s">
        <v>1284</v>
      </c>
      <c r="B121" s="1" t="s">
        <v>28</v>
      </c>
      <c r="C121" s="1" t="s">
        <v>1347</v>
      </c>
      <c r="D121" s="1" t="s">
        <v>1348</v>
      </c>
      <c r="E121" s="2">
        <v>39.8</v>
      </c>
      <c r="F121" s="2">
        <v>49</v>
      </c>
      <c r="G121" s="2">
        <v>38</v>
      </c>
      <c r="H121" s="2">
        <v>25</v>
      </c>
      <c r="I121" s="2">
        <v>54</v>
      </c>
      <c r="J121" s="2">
        <v>38</v>
      </c>
      <c r="K121" s="2">
        <v>34</v>
      </c>
      <c r="L121" s="2">
        <v>45</v>
      </c>
      <c r="M121" s="2">
        <v>48</v>
      </c>
      <c r="N121" s="2">
        <v>48</v>
      </c>
      <c r="O121" s="2">
        <v>45</v>
      </c>
      <c r="P121" s="2">
        <v>36</v>
      </c>
      <c r="Q121" s="2">
        <v>49</v>
      </c>
      <c r="R121" s="2">
        <f t="shared" si="9"/>
        <v>548.8</v>
      </c>
      <c r="S121" s="2">
        <f t="shared" si="10"/>
        <v>439.04</v>
      </c>
      <c r="T121" s="2">
        <v>46</v>
      </c>
      <c r="U121" s="2">
        <v>56</v>
      </c>
      <c r="V121" s="2">
        <f t="shared" si="11"/>
        <v>541.04</v>
      </c>
    </row>
    <row r="122" s="1" customFormat="1" ht="12" spans="1:22">
      <c r="A122" s="1" t="s">
        <v>1284</v>
      </c>
      <c r="B122" s="1" t="s">
        <v>28</v>
      </c>
      <c r="C122" s="1" t="s">
        <v>1349</v>
      </c>
      <c r="D122" s="1" t="s">
        <v>1350</v>
      </c>
      <c r="E122" s="2">
        <v>39.8</v>
      </c>
      <c r="F122" s="2">
        <v>49</v>
      </c>
      <c r="G122" s="2">
        <v>38</v>
      </c>
      <c r="H122" s="2">
        <v>25</v>
      </c>
      <c r="I122" s="2">
        <v>54</v>
      </c>
      <c r="J122" s="2">
        <v>38</v>
      </c>
      <c r="K122" s="2">
        <v>34</v>
      </c>
      <c r="L122" s="2">
        <v>45</v>
      </c>
      <c r="M122" s="2">
        <v>48</v>
      </c>
      <c r="N122" s="2">
        <v>48</v>
      </c>
      <c r="O122" s="2">
        <v>45</v>
      </c>
      <c r="P122" s="2">
        <v>36</v>
      </c>
      <c r="Q122" s="2">
        <v>49</v>
      </c>
      <c r="R122" s="2">
        <f t="shared" si="9"/>
        <v>548.8</v>
      </c>
      <c r="S122" s="2">
        <f t="shared" si="10"/>
        <v>439.04</v>
      </c>
      <c r="T122" s="2">
        <v>46</v>
      </c>
      <c r="U122" s="2">
        <v>56</v>
      </c>
      <c r="V122" s="2">
        <f t="shared" si="11"/>
        <v>541.04</v>
      </c>
    </row>
    <row r="123" s="1" customFormat="1" ht="12" spans="1:22">
      <c r="A123" s="1" t="s">
        <v>1284</v>
      </c>
      <c r="B123" s="1" t="s">
        <v>28</v>
      </c>
      <c r="C123" s="1" t="s">
        <v>1351</v>
      </c>
      <c r="D123" s="1" t="s">
        <v>1352</v>
      </c>
      <c r="E123" s="2">
        <v>39.8</v>
      </c>
      <c r="F123" s="2">
        <v>49</v>
      </c>
      <c r="G123" s="2">
        <v>38</v>
      </c>
      <c r="H123" s="2">
        <v>25</v>
      </c>
      <c r="I123" s="2">
        <v>54</v>
      </c>
      <c r="J123" s="2">
        <v>38</v>
      </c>
      <c r="K123" s="2">
        <v>34</v>
      </c>
      <c r="L123" s="2">
        <v>45</v>
      </c>
      <c r="M123" s="2">
        <v>48</v>
      </c>
      <c r="N123" s="2">
        <v>48</v>
      </c>
      <c r="O123" s="2">
        <v>45</v>
      </c>
      <c r="P123" s="2">
        <v>36</v>
      </c>
      <c r="Q123" s="2">
        <v>49</v>
      </c>
      <c r="R123" s="2">
        <f t="shared" si="9"/>
        <v>548.8</v>
      </c>
      <c r="S123" s="2">
        <f t="shared" si="10"/>
        <v>439.04</v>
      </c>
      <c r="T123" s="2">
        <v>46</v>
      </c>
      <c r="U123" s="2">
        <v>56</v>
      </c>
      <c r="V123" s="2">
        <f t="shared" si="11"/>
        <v>541.04</v>
      </c>
    </row>
    <row r="124" s="1" customFormat="1" ht="12" spans="1:22">
      <c r="A124" s="1" t="s">
        <v>1284</v>
      </c>
      <c r="B124" s="1" t="s">
        <v>28</v>
      </c>
      <c r="C124" s="1" t="s">
        <v>1353</v>
      </c>
      <c r="D124" s="1" t="s">
        <v>1354</v>
      </c>
      <c r="E124" s="2">
        <v>39.8</v>
      </c>
      <c r="F124" s="2">
        <v>49</v>
      </c>
      <c r="G124" s="2">
        <v>38</v>
      </c>
      <c r="H124" s="2">
        <v>25</v>
      </c>
      <c r="I124" s="2">
        <v>54</v>
      </c>
      <c r="J124" s="2">
        <v>38</v>
      </c>
      <c r="K124" s="2">
        <v>34</v>
      </c>
      <c r="L124" s="2">
        <v>45</v>
      </c>
      <c r="M124" s="2">
        <v>48</v>
      </c>
      <c r="N124" s="2">
        <v>48</v>
      </c>
      <c r="O124" s="2">
        <v>45</v>
      </c>
      <c r="P124" s="2">
        <v>36</v>
      </c>
      <c r="Q124" s="2">
        <v>49</v>
      </c>
      <c r="R124" s="2">
        <f t="shared" si="9"/>
        <v>548.8</v>
      </c>
      <c r="S124" s="2">
        <f t="shared" si="10"/>
        <v>439.04</v>
      </c>
      <c r="T124" s="2">
        <v>46</v>
      </c>
      <c r="U124" s="2">
        <v>56</v>
      </c>
      <c r="V124" s="2">
        <f t="shared" si="11"/>
        <v>541.04</v>
      </c>
    </row>
    <row r="125" s="1" customFormat="1" ht="12" spans="1:22">
      <c r="A125" s="1" t="s">
        <v>1284</v>
      </c>
      <c r="B125" s="1" t="s">
        <v>28</v>
      </c>
      <c r="C125" s="1" t="s">
        <v>1355</v>
      </c>
      <c r="D125" s="1" t="s">
        <v>1356</v>
      </c>
      <c r="E125" s="2">
        <v>39.8</v>
      </c>
      <c r="F125" s="2">
        <v>49</v>
      </c>
      <c r="G125" s="2">
        <v>38</v>
      </c>
      <c r="H125" s="2">
        <v>25</v>
      </c>
      <c r="I125" s="2">
        <v>54</v>
      </c>
      <c r="J125" s="2">
        <v>38</v>
      </c>
      <c r="K125" s="2">
        <v>34</v>
      </c>
      <c r="L125" s="2">
        <v>45</v>
      </c>
      <c r="M125" s="2">
        <v>48</v>
      </c>
      <c r="N125" s="2">
        <v>48</v>
      </c>
      <c r="O125" s="2">
        <v>45</v>
      </c>
      <c r="P125" s="2">
        <v>36</v>
      </c>
      <c r="Q125" s="2">
        <v>49</v>
      </c>
      <c r="R125" s="2">
        <f t="shared" si="9"/>
        <v>548.8</v>
      </c>
      <c r="S125" s="2">
        <f t="shared" si="10"/>
        <v>439.04</v>
      </c>
      <c r="T125" s="2">
        <v>46</v>
      </c>
      <c r="U125" s="2">
        <v>56</v>
      </c>
      <c r="V125" s="2">
        <f t="shared" si="11"/>
        <v>541.04</v>
      </c>
    </row>
    <row r="126" s="1" customFormat="1" ht="12" spans="1:22">
      <c r="A126" s="1" t="s">
        <v>1284</v>
      </c>
      <c r="B126" s="1" t="s">
        <v>28</v>
      </c>
      <c r="C126" s="1" t="s">
        <v>1357</v>
      </c>
      <c r="D126" s="1" t="s">
        <v>1358</v>
      </c>
      <c r="E126" s="2">
        <v>39.8</v>
      </c>
      <c r="F126" s="2">
        <v>49</v>
      </c>
      <c r="G126" s="2">
        <v>38</v>
      </c>
      <c r="H126" s="2">
        <v>25</v>
      </c>
      <c r="I126" s="2">
        <v>54</v>
      </c>
      <c r="J126" s="2">
        <v>38</v>
      </c>
      <c r="K126" s="2">
        <v>34</v>
      </c>
      <c r="L126" s="2">
        <v>45</v>
      </c>
      <c r="M126" s="2">
        <v>48</v>
      </c>
      <c r="N126" s="2">
        <v>48</v>
      </c>
      <c r="O126" s="2">
        <v>45</v>
      </c>
      <c r="P126" s="2">
        <v>36</v>
      </c>
      <c r="Q126" s="2">
        <v>49</v>
      </c>
      <c r="R126" s="2">
        <f t="shared" si="9"/>
        <v>548.8</v>
      </c>
      <c r="S126" s="2">
        <f t="shared" si="10"/>
        <v>439.04</v>
      </c>
      <c r="T126" s="2">
        <v>46</v>
      </c>
      <c r="U126" s="2">
        <v>56</v>
      </c>
      <c r="V126" s="2">
        <f t="shared" si="11"/>
        <v>541.04</v>
      </c>
    </row>
    <row r="127" s="1" customFormat="1" ht="12" spans="1:22">
      <c r="A127" s="1" t="s">
        <v>1359</v>
      </c>
      <c r="B127" s="1" t="s">
        <v>28</v>
      </c>
      <c r="C127" s="1" t="s">
        <v>1360</v>
      </c>
      <c r="D127" s="1" t="s">
        <v>1361</v>
      </c>
      <c r="E127" s="2">
        <v>39.8</v>
      </c>
      <c r="F127" s="2">
        <v>49</v>
      </c>
      <c r="G127" s="2">
        <v>38</v>
      </c>
      <c r="H127" s="2"/>
      <c r="I127" s="2">
        <v>54</v>
      </c>
      <c r="J127" s="2">
        <v>38</v>
      </c>
      <c r="K127" s="2">
        <v>34</v>
      </c>
      <c r="L127" s="2">
        <v>45</v>
      </c>
      <c r="M127" s="2">
        <v>48</v>
      </c>
      <c r="N127" s="2">
        <v>48</v>
      </c>
      <c r="O127" s="2">
        <v>45</v>
      </c>
      <c r="P127" s="2">
        <v>36</v>
      </c>
      <c r="Q127" s="2">
        <v>49</v>
      </c>
      <c r="R127" s="2">
        <f t="shared" si="9"/>
        <v>523.8</v>
      </c>
      <c r="S127" s="2">
        <f t="shared" si="10"/>
        <v>419.04</v>
      </c>
      <c r="T127" s="2">
        <v>46</v>
      </c>
      <c r="U127" s="2">
        <v>56</v>
      </c>
      <c r="V127" s="2">
        <f t="shared" si="11"/>
        <v>521.04</v>
      </c>
    </row>
  </sheetData>
  <autoFilter ref="A1:D127">
    <extLst/>
  </autoFilter>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5"/>
  <sheetViews>
    <sheetView workbookViewId="0">
      <pane ySplit="1" topLeftCell="A2" activePane="bottomLeft" state="frozen"/>
      <selection/>
      <selection pane="bottomLeft" activeCell="M14" sqref="M14"/>
    </sheetView>
  </sheetViews>
  <sheetFormatPr defaultColWidth="8.89166666666667" defaultRowHeight="13.5"/>
  <cols>
    <col min="1" max="1" width="8.625" customWidth="1"/>
    <col min="2" max="2" width="10" customWidth="1"/>
    <col min="3" max="3" width="10.775" customWidth="1"/>
    <col min="4" max="4" width="10" customWidth="1"/>
    <col min="5" max="12" width="4.375" style="2" customWidth="1"/>
    <col min="13" max="13" width="4.5" style="2" customWidth="1"/>
    <col min="14" max="18" width="4.375" style="2" customWidth="1"/>
    <col min="19" max="19" width="5.75" style="2" customWidth="1"/>
    <col min="20" max="20" width="6.625" style="2" customWidth="1"/>
    <col min="21" max="22" width="4.375" style="2" customWidth="1"/>
    <col min="23" max="23" width="6.625" style="2" customWidth="1"/>
  </cols>
  <sheetData>
    <row r="1" s="1" customFormat="1" ht="111" customHeight="1" spans="1:23">
      <c r="A1" s="1" t="s">
        <v>0</v>
      </c>
      <c r="B1" s="1" t="s">
        <v>1</v>
      </c>
      <c r="C1" s="1" t="s">
        <v>2</v>
      </c>
      <c r="D1" s="1" t="s">
        <v>3</v>
      </c>
      <c r="E1" s="2" t="s">
        <v>1362</v>
      </c>
      <c r="F1" s="2" t="s">
        <v>1363</v>
      </c>
      <c r="G1" s="2" t="s">
        <v>1364</v>
      </c>
      <c r="H1" s="2" t="s">
        <v>1365</v>
      </c>
      <c r="I1" s="2" t="s">
        <v>1366</v>
      </c>
      <c r="J1" s="2" t="s">
        <v>1367</v>
      </c>
      <c r="K1" s="2" t="s">
        <v>1368</v>
      </c>
      <c r="L1" s="2" t="s">
        <v>1369</v>
      </c>
      <c r="M1" s="5" t="s">
        <v>1370</v>
      </c>
      <c r="N1" s="2" t="s">
        <v>1371</v>
      </c>
      <c r="O1" s="2" t="s">
        <v>1372</v>
      </c>
      <c r="P1" s="2" t="s">
        <v>1373</v>
      </c>
      <c r="Q1" s="2" t="s">
        <v>1374</v>
      </c>
      <c r="R1" s="2" t="s">
        <v>1375</v>
      </c>
      <c r="S1" s="2" t="s">
        <v>21</v>
      </c>
      <c r="T1" s="2" t="s">
        <v>22</v>
      </c>
      <c r="U1" s="2" t="s">
        <v>23</v>
      </c>
      <c r="V1" s="2" t="s">
        <v>24</v>
      </c>
      <c r="W1" s="2" t="s">
        <v>26</v>
      </c>
    </row>
    <row r="2" s="1" customFormat="1" ht="12" spans="1:23">
      <c r="A2" s="1" t="s">
        <v>1376</v>
      </c>
      <c r="B2" s="1" t="s">
        <v>1377</v>
      </c>
      <c r="C2" s="1" t="s">
        <v>1378</v>
      </c>
      <c r="D2" s="1" t="s">
        <v>1379</v>
      </c>
      <c r="E2" s="2"/>
      <c r="F2" s="2">
        <v>55</v>
      </c>
      <c r="G2" s="2">
        <v>58</v>
      </c>
      <c r="H2" s="2">
        <v>49.8</v>
      </c>
      <c r="I2" s="2">
        <v>48.6</v>
      </c>
      <c r="J2" s="2">
        <v>48</v>
      </c>
      <c r="K2" s="2">
        <v>58</v>
      </c>
      <c r="L2" s="2">
        <v>42</v>
      </c>
      <c r="M2" s="2">
        <v>54.8</v>
      </c>
      <c r="N2" s="2">
        <v>98</v>
      </c>
      <c r="O2" s="2">
        <v>58</v>
      </c>
      <c r="P2" s="2">
        <v>45</v>
      </c>
      <c r="Q2" s="2">
        <v>69.8</v>
      </c>
      <c r="R2" s="2">
        <v>65</v>
      </c>
      <c r="S2" s="2">
        <f t="shared" ref="S2:S65" si="0">SUM(E2:R2)</f>
        <v>750</v>
      </c>
      <c r="T2" s="2">
        <f>S2*0.8</f>
        <v>600</v>
      </c>
      <c r="U2" s="2">
        <v>46</v>
      </c>
      <c r="V2" s="2">
        <v>56</v>
      </c>
      <c r="W2" s="2">
        <f>T2+U2+V2</f>
        <v>702</v>
      </c>
    </row>
    <row r="3" s="1" customFormat="1" ht="12" spans="1:23">
      <c r="A3" s="1" t="s">
        <v>1376</v>
      </c>
      <c r="B3" s="1" t="s">
        <v>1377</v>
      </c>
      <c r="C3" s="1" t="s">
        <v>1380</v>
      </c>
      <c r="D3" s="1" t="s">
        <v>1381</v>
      </c>
      <c r="E3" s="2">
        <v>45</v>
      </c>
      <c r="F3" s="2">
        <v>55</v>
      </c>
      <c r="G3" s="2">
        <v>58</v>
      </c>
      <c r="H3" s="2">
        <v>49.8</v>
      </c>
      <c r="I3" s="2">
        <v>48.6</v>
      </c>
      <c r="J3" s="2">
        <v>48</v>
      </c>
      <c r="K3" s="2">
        <v>58</v>
      </c>
      <c r="L3" s="2">
        <v>42</v>
      </c>
      <c r="M3" s="2"/>
      <c r="N3" s="2">
        <v>98</v>
      </c>
      <c r="O3" s="2">
        <v>58</v>
      </c>
      <c r="P3" s="2">
        <v>45</v>
      </c>
      <c r="Q3" s="2">
        <v>69.8</v>
      </c>
      <c r="R3" s="2">
        <v>65</v>
      </c>
      <c r="S3" s="2">
        <f t="shared" si="0"/>
        <v>740.2</v>
      </c>
      <c r="T3" s="2">
        <f t="shared" ref="T3:T34" si="1">S3*0.8</f>
        <v>592.16</v>
      </c>
      <c r="U3" s="2">
        <v>46</v>
      </c>
      <c r="V3" s="2">
        <v>56</v>
      </c>
      <c r="W3" s="2">
        <f t="shared" ref="W3:W34" si="2">T3+U3+V3</f>
        <v>694.16</v>
      </c>
    </row>
    <row r="4" s="1" customFormat="1" ht="12" spans="1:23">
      <c r="A4" s="1" t="s">
        <v>1376</v>
      </c>
      <c r="B4" s="1" t="s">
        <v>1377</v>
      </c>
      <c r="C4" s="1" t="s">
        <v>1382</v>
      </c>
      <c r="D4" s="1" t="s">
        <v>1383</v>
      </c>
      <c r="E4" s="2">
        <v>45</v>
      </c>
      <c r="F4" s="2">
        <v>55</v>
      </c>
      <c r="G4" s="2">
        <v>58</v>
      </c>
      <c r="H4" s="2">
        <v>49.8</v>
      </c>
      <c r="I4" s="2">
        <v>48.6</v>
      </c>
      <c r="J4" s="2">
        <v>48</v>
      </c>
      <c r="K4" s="2">
        <v>58</v>
      </c>
      <c r="L4" s="2">
        <v>42</v>
      </c>
      <c r="M4" s="2"/>
      <c r="N4" s="2">
        <v>98</v>
      </c>
      <c r="O4" s="2">
        <v>58</v>
      </c>
      <c r="P4" s="2">
        <v>45</v>
      </c>
      <c r="Q4" s="2">
        <v>69.8</v>
      </c>
      <c r="R4" s="2">
        <v>65</v>
      </c>
      <c r="S4" s="2">
        <f t="shared" si="0"/>
        <v>740.2</v>
      </c>
      <c r="T4" s="2">
        <f t="shared" si="1"/>
        <v>592.16</v>
      </c>
      <c r="U4" s="2">
        <v>46</v>
      </c>
      <c r="V4" s="2">
        <v>56</v>
      </c>
      <c r="W4" s="2">
        <f t="shared" si="2"/>
        <v>694.16</v>
      </c>
    </row>
    <row r="5" s="1" customFormat="1" ht="12" spans="1:23">
      <c r="A5" s="1" t="s">
        <v>1376</v>
      </c>
      <c r="B5" s="1" t="s">
        <v>1377</v>
      </c>
      <c r="C5" s="1" t="s">
        <v>1384</v>
      </c>
      <c r="D5" s="1" t="s">
        <v>1385</v>
      </c>
      <c r="E5" s="2">
        <v>45</v>
      </c>
      <c r="F5" s="2">
        <v>55</v>
      </c>
      <c r="G5" s="2">
        <v>58</v>
      </c>
      <c r="H5" s="2">
        <v>49.8</v>
      </c>
      <c r="I5" s="2">
        <v>48.6</v>
      </c>
      <c r="J5" s="2">
        <v>48</v>
      </c>
      <c r="K5" s="2">
        <v>58</v>
      </c>
      <c r="L5" s="2">
        <v>42</v>
      </c>
      <c r="M5" s="2"/>
      <c r="N5" s="2">
        <v>98</v>
      </c>
      <c r="O5" s="2">
        <v>58</v>
      </c>
      <c r="P5" s="2">
        <v>45</v>
      </c>
      <c r="Q5" s="2">
        <v>69.8</v>
      </c>
      <c r="R5" s="2">
        <v>65</v>
      </c>
      <c r="S5" s="2">
        <f t="shared" si="0"/>
        <v>740.2</v>
      </c>
      <c r="T5" s="2">
        <f t="shared" si="1"/>
        <v>592.16</v>
      </c>
      <c r="U5" s="2">
        <v>46</v>
      </c>
      <c r="V5" s="2">
        <v>56</v>
      </c>
      <c r="W5" s="2">
        <f t="shared" si="2"/>
        <v>694.16</v>
      </c>
    </row>
    <row r="6" s="1" customFormat="1" ht="12" spans="1:23">
      <c r="A6" s="1" t="s">
        <v>1376</v>
      </c>
      <c r="B6" s="1" t="s">
        <v>1377</v>
      </c>
      <c r="C6" s="1" t="s">
        <v>1386</v>
      </c>
      <c r="D6" s="1" t="s">
        <v>1387</v>
      </c>
      <c r="E6" s="2">
        <v>45</v>
      </c>
      <c r="F6" s="2">
        <v>55</v>
      </c>
      <c r="G6" s="2">
        <v>58</v>
      </c>
      <c r="H6" s="2">
        <v>49.8</v>
      </c>
      <c r="I6" s="2">
        <v>48.6</v>
      </c>
      <c r="J6" s="2">
        <v>48</v>
      </c>
      <c r="K6" s="2">
        <v>58</v>
      </c>
      <c r="L6" s="2">
        <v>42</v>
      </c>
      <c r="M6" s="2"/>
      <c r="N6" s="2">
        <v>98</v>
      </c>
      <c r="O6" s="2">
        <v>58</v>
      </c>
      <c r="P6" s="2">
        <v>45</v>
      </c>
      <c r="Q6" s="2">
        <v>69.8</v>
      </c>
      <c r="R6" s="2">
        <v>65</v>
      </c>
      <c r="S6" s="2">
        <f t="shared" si="0"/>
        <v>740.2</v>
      </c>
      <c r="T6" s="2">
        <f t="shared" si="1"/>
        <v>592.16</v>
      </c>
      <c r="U6" s="2">
        <v>46</v>
      </c>
      <c r="V6" s="2">
        <v>56</v>
      </c>
      <c r="W6" s="2">
        <f t="shared" si="2"/>
        <v>694.16</v>
      </c>
    </row>
    <row r="7" s="1" customFormat="1" ht="12" spans="1:23">
      <c r="A7" s="1" t="s">
        <v>1376</v>
      </c>
      <c r="B7" s="1" t="s">
        <v>1377</v>
      </c>
      <c r="C7" s="1" t="s">
        <v>1388</v>
      </c>
      <c r="D7" s="1" t="s">
        <v>1389</v>
      </c>
      <c r="E7" s="2">
        <v>45</v>
      </c>
      <c r="F7" s="2">
        <v>55</v>
      </c>
      <c r="G7" s="2">
        <v>58</v>
      </c>
      <c r="H7" s="2">
        <v>49.8</v>
      </c>
      <c r="I7" s="2">
        <v>48.6</v>
      </c>
      <c r="J7" s="2">
        <v>48</v>
      </c>
      <c r="K7" s="2">
        <v>58</v>
      </c>
      <c r="L7" s="2">
        <v>42</v>
      </c>
      <c r="M7" s="2"/>
      <c r="N7" s="2">
        <v>98</v>
      </c>
      <c r="O7" s="2">
        <v>58</v>
      </c>
      <c r="P7" s="2">
        <v>45</v>
      </c>
      <c r="Q7" s="2">
        <v>69.8</v>
      </c>
      <c r="R7" s="2">
        <v>65</v>
      </c>
      <c r="S7" s="2">
        <f t="shared" si="0"/>
        <v>740.2</v>
      </c>
      <c r="T7" s="2">
        <f t="shared" si="1"/>
        <v>592.16</v>
      </c>
      <c r="U7" s="2">
        <v>46</v>
      </c>
      <c r="V7" s="2">
        <v>56</v>
      </c>
      <c r="W7" s="2">
        <f t="shared" si="2"/>
        <v>694.16</v>
      </c>
    </row>
    <row r="8" s="1" customFormat="1" ht="12" spans="1:23">
      <c r="A8" s="1" t="s">
        <v>1376</v>
      </c>
      <c r="B8" s="1" t="s">
        <v>1377</v>
      </c>
      <c r="C8" s="1" t="s">
        <v>1390</v>
      </c>
      <c r="D8" s="1" t="s">
        <v>1391</v>
      </c>
      <c r="E8" s="2">
        <v>45</v>
      </c>
      <c r="F8" s="2">
        <v>55</v>
      </c>
      <c r="G8" s="2">
        <v>58</v>
      </c>
      <c r="H8" s="2">
        <v>49.8</v>
      </c>
      <c r="I8" s="2">
        <v>48.6</v>
      </c>
      <c r="J8" s="2">
        <v>48</v>
      </c>
      <c r="K8" s="2">
        <v>58</v>
      </c>
      <c r="L8" s="2">
        <v>42</v>
      </c>
      <c r="M8" s="2"/>
      <c r="N8" s="2">
        <v>98</v>
      </c>
      <c r="O8" s="2">
        <v>58</v>
      </c>
      <c r="P8" s="2">
        <v>45</v>
      </c>
      <c r="Q8" s="2">
        <v>69.8</v>
      </c>
      <c r="R8" s="2">
        <v>65</v>
      </c>
      <c r="S8" s="2">
        <f t="shared" si="0"/>
        <v>740.2</v>
      </c>
      <c r="T8" s="2">
        <f t="shared" si="1"/>
        <v>592.16</v>
      </c>
      <c r="U8" s="2">
        <v>46</v>
      </c>
      <c r="V8" s="2">
        <v>56</v>
      </c>
      <c r="W8" s="2">
        <f t="shared" si="2"/>
        <v>694.16</v>
      </c>
    </row>
    <row r="9" s="1" customFormat="1" ht="12" spans="1:23">
      <c r="A9" s="1" t="s">
        <v>1376</v>
      </c>
      <c r="B9" s="1" t="s">
        <v>1377</v>
      </c>
      <c r="C9" s="1" t="s">
        <v>1392</v>
      </c>
      <c r="D9" s="1" t="s">
        <v>1393</v>
      </c>
      <c r="E9" s="2">
        <v>45</v>
      </c>
      <c r="F9" s="2">
        <v>55</v>
      </c>
      <c r="G9" s="2">
        <v>58</v>
      </c>
      <c r="H9" s="2">
        <v>49.8</v>
      </c>
      <c r="I9" s="2">
        <v>48.6</v>
      </c>
      <c r="J9" s="2">
        <v>48</v>
      </c>
      <c r="K9" s="2">
        <v>58</v>
      </c>
      <c r="L9" s="2">
        <v>42</v>
      </c>
      <c r="M9" s="2"/>
      <c r="N9" s="2">
        <v>98</v>
      </c>
      <c r="O9" s="2">
        <v>58</v>
      </c>
      <c r="P9" s="2">
        <v>45</v>
      </c>
      <c r="Q9" s="2">
        <v>69.8</v>
      </c>
      <c r="R9" s="2">
        <v>65</v>
      </c>
      <c r="S9" s="2">
        <f t="shared" si="0"/>
        <v>740.2</v>
      </c>
      <c r="T9" s="2">
        <f t="shared" si="1"/>
        <v>592.16</v>
      </c>
      <c r="U9" s="2">
        <v>46</v>
      </c>
      <c r="V9" s="2">
        <v>56</v>
      </c>
      <c r="W9" s="2">
        <f t="shared" si="2"/>
        <v>694.16</v>
      </c>
    </row>
    <row r="10" s="1" customFormat="1" ht="12" spans="1:23">
      <c r="A10" s="1" t="s">
        <v>1376</v>
      </c>
      <c r="B10" s="1" t="s">
        <v>1377</v>
      </c>
      <c r="C10" s="1" t="s">
        <v>1394</v>
      </c>
      <c r="D10" s="1" t="s">
        <v>1395</v>
      </c>
      <c r="E10" s="2">
        <v>45</v>
      </c>
      <c r="F10" s="2">
        <v>55</v>
      </c>
      <c r="G10" s="2">
        <v>58</v>
      </c>
      <c r="H10" s="2">
        <v>49.8</v>
      </c>
      <c r="I10" s="2">
        <v>48.6</v>
      </c>
      <c r="J10" s="2">
        <v>48</v>
      </c>
      <c r="K10" s="2">
        <v>58</v>
      </c>
      <c r="L10" s="2">
        <v>42</v>
      </c>
      <c r="M10" s="2"/>
      <c r="N10" s="2">
        <v>98</v>
      </c>
      <c r="O10" s="2">
        <v>58</v>
      </c>
      <c r="P10" s="2">
        <v>45</v>
      </c>
      <c r="Q10" s="2">
        <v>69.8</v>
      </c>
      <c r="R10" s="2">
        <v>65</v>
      </c>
      <c r="S10" s="2">
        <f t="shared" si="0"/>
        <v>740.2</v>
      </c>
      <c r="T10" s="2">
        <f t="shared" si="1"/>
        <v>592.16</v>
      </c>
      <c r="U10" s="2">
        <v>46</v>
      </c>
      <c r="V10" s="2">
        <v>56</v>
      </c>
      <c r="W10" s="2">
        <f t="shared" si="2"/>
        <v>694.16</v>
      </c>
    </row>
    <row r="11" s="1" customFormat="1" ht="12" spans="1:23">
      <c r="A11" s="1" t="s">
        <v>1376</v>
      </c>
      <c r="B11" s="1" t="s">
        <v>1377</v>
      </c>
      <c r="C11" s="1" t="s">
        <v>1396</v>
      </c>
      <c r="D11" s="1" t="s">
        <v>1397</v>
      </c>
      <c r="E11" s="2">
        <v>45</v>
      </c>
      <c r="F11" s="2">
        <v>55</v>
      </c>
      <c r="G11" s="2">
        <v>58</v>
      </c>
      <c r="H11" s="2">
        <v>49.8</v>
      </c>
      <c r="I11" s="2">
        <v>48.6</v>
      </c>
      <c r="J11" s="2">
        <v>48</v>
      </c>
      <c r="K11" s="2">
        <v>58</v>
      </c>
      <c r="L11" s="2">
        <v>42</v>
      </c>
      <c r="M11" s="2"/>
      <c r="N11" s="2">
        <v>98</v>
      </c>
      <c r="O11" s="2">
        <v>58</v>
      </c>
      <c r="P11" s="2">
        <v>45</v>
      </c>
      <c r="Q11" s="2">
        <v>69.8</v>
      </c>
      <c r="R11" s="2">
        <v>65</v>
      </c>
      <c r="S11" s="2">
        <f t="shared" si="0"/>
        <v>740.2</v>
      </c>
      <c r="T11" s="2">
        <f t="shared" si="1"/>
        <v>592.16</v>
      </c>
      <c r="U11" s="2">
        <v>46</v>
      </c>
      <c r="V11" s="2">
        <v>56</v>
      </c>
      <c r="W11" s="2">
        <f t="shared" si="2"/>
        <v>694.16</v>
      </c>
    </row>
    <row r="12" s="1" customFormat="1" ht="12" spans="1:23">
      <c r="A12" s="1" t="s">
        <v>1376</v>
      </c>
      <c r="B12" s="1" t="s">
        <v>1377</v>
      </c>
      <c r="C12" s="1" t="s">
        <v>1398</v>
      </c>
      <c r="D12" s="1" t="s">
        <v>1399</v>
      </c>
      <c r="E12" s="2">
        <v>45</v>
      </c>
      <c r="F12" s="2">
        <v>55</v>
      </c>
      <c r="G12" s="2">
        <v>58</v>
      </c>
      <c r="H12" s="2">
        <v>49.8</v>
      </c>
      <c r="I12" s="2">
        <v>48.6</v>
      </c>
      <c r="J12" s="2">
        <v>48</v>
      </c>
      <c r="K12" s="2">
        <v>58</v>
      </c>
      <c r="L12" s="2">
        <v>42</v>
      </c>
      <c r="M12" s="2"/>
      <c r="N12" s="2">
        <v>98</v>
      </c>
      <c r="O12" s="2">
        <v>58</v>
      </c>
      <c r="P12" s="2">
        <v>45</v>
      </c>
      <c r="Q12" s="2">
        <v>69.8</v>
      </c>
      <c r="R12" s="2">
        <v>65</v>
      </c>
      <c r="S12" s="2">
        <f t="shared" si="0"/>
        <v>740.2</v>
      </c>
      <c r="T12" s="2">
        <f t="shared" si="1"/>
        <v>592.16</v>
      </c>
      <c r="U12" s="2">
        <v>46</v>
      </c>
      <c r="V12" s="2">
        <v>56</v>
      </c>
      <c r="W12" s="2">
        <f t="shared" si="2"/>
        <v>694.16</v>
      </c>
    </row>
    <row r="13" s="1" customFormat="1" ht="12" spans="1:23">
      <c r="A13" s="1" t="s">
        <v>1376</v>
      </c>
      <c r="B13" s="1" t="s">
        <v>1377</v>
      </c>
      <c r="C13" s="1" t="s">
        <v>1400</v>
      </c>
      <c r="D13" s="1" t="s">
        <v>1401</v>
      </c>
      <c r="E13" s="2">
        <v>45</v>
      </c>
      <c r="F13" s="2">
        <v>55</v>
      </c>
      <c r="G13" s="2">
        <v>58</v>
      </c>
      <c r="H13" s="2">
        <v>49.8</v>
      </c>
      <c r="I13" s="2">
        <v>48.6</v>
      </c>
      <c r="J13" s="2">
        <v>48</v>
      </c>
      <c r="K13" s="2">
        <v>58</v>
      </c>
      <c r="L13" s="2">
        <v>42</v>
      </c>
      <c r="M13" s="2"/>
      <c r="N13" s="2">
        <v>98</v>
      </c>
      <c r="O13" s="2">
        <v>58</v>
      </c>
      <c r="P13" s="2">
        <v>45</v>
      </c>
      <c r="Q13" s="2">
        <v>69.8</v>
      </c>
      <c r="R13" s="2">
        <v>65</v>
      </c>
      <c r="S13" s="2">
        <f t="shared" si="0"/>
        <v>740.2</v>
      </c>
      <c r="T13" s="2">
        <f t="shared" si="1"/>
        <v>592.16</v>
      </c>
      <c r="U13" s="2">
        <v>46</v>
      </c>
      <c r="V13" s="2">
        <v>56</v>
      </c>
      <c r="W13" s="2">
        <f t="shared" si="2"/>
        <v>694.16</v>
      </c>
    </row>
    <row r="14" s="1" customFormat="1" ht="12" spans="1:23">
      <c r="A14" s="1" t="s">
        <v>1376</v>
      </c>
      <c r="B14" s="1" t="s">
        <v>1377</v>
      </c>
      <c r="C14" s="1" t="s">
        <v>1402</v>
      </c>
      <c r="D14" s="1" t="s">
        <v>1403</v>
      </c>
      <c r="E14" s="2">
        <v>45</v>
      </c>
      <c r="F14" s="2">
        <v>55</v>
      </c>
      <c r="G14" s="2">
        <v>58</v>
      </c>
      <c r="H14" s="2">
        <v>49.8</v>
      </c>
      <c r="I14" s="2">
        <v>48.6</v>
      </c>
      <c r="J14" s="2">
        <v>48</v>
      </c>
      <c r="K14" s="2">
        <v>58</v>
      </c>
      <c r="L14" s="2">
        <v>42</v>
      </c>
      <c r="M14" s="2"/>
      <c r="N14" s="2">
        <v>98</v>
      </c>
      <c r="O14" s="2">
        <v>58</v>
      </c>
      <c r="P14" s="2">
        <v>45</v>
      </c>
      <c r="Q14" s="2">
        <v>69.8</v>
      </c>
      <c r="R14" s="2">
        <v>65</v>
      </c>
      <c r="S14" s="2">
        <f t="shared" si="0"/>
        <v>740.2</v>
      </c>
      <c r="T14" s="2">
        <f t="shared" si="1"/>
        <v>592.16</v>
      </c>
      <c r="U14" s="2">
        <v>46</v>
      </c>
      <c r="V14" s="2">
        <v>56</v>
      </c>
      <c r="W14" s="2">
        <f t="shared" si="2"/>
        <v>694.16</v>
      </c>
    </row>
    <row r="15" s="1" customFormat="1" ht="12" spans="1:23">
      <c r="A15" s="1" t="s">
        <v>1376</v>
      </c>
      <c r="B15" s="1" t="s">
        <v>1377</v>
      </c>
      <c r="C15" s="1" t="s">
        <v>1404</v>
      </c>
      <c r="D15" s="1" t="s">
        <v>1405</v>
      </c>
      <c r="E15" s="2">
        <v>45</v>
      </c>
      <c r="F15" s="2">
        <v>55</v>
      </c>
      <c r="G15" s="2">
        <v>58</v>
      </c>
      <c r="H15" s="2">
        <v>49.8</v>
      </c>
      <c r="I15" s="2">
        <v>48.6</v>
      </c>
      <c r="J15" s="2">
        <v>48</v>
      </c>
      <c r="K15" s="2">
        <v>58</v>
      </c>
      <c r="L15" s="2">
        <v>42</v>
      </c>
      <c r="M15" s="2"/>
      <c r="N15" s="2">
        <v>98</v>
      </c>
      <c r="O15" s="2">
        <v>58</v>
      </c>
      <c r="P15" s="2">
        <v>45</v>
      </c>
      <c r="Q15" s="2">
        <v>69.8</v>
      </c>
      <c r="R15" s="2">
        <v>65</v>
      </c>
      <c r="S15" s="2">
        <f t="shared" si="0"/>
        <v>740.2</v>
      </c>
      <c r="T15" s="2">
        <f t="shared" si="1"/>
        <v>592.16</v>
      </c>
      <c r="U15" s="2">
        <v>46</v>
      </c>
      <c r="V15" s="2">
        <v>56</v>
      </c>
      <c r="W15" s="2">
        <f t="shared" si="2"/>
        <v>694.16</v>
      </c>
    </row>
    <row r="16" s="1" customFormat="1" ht="12" spans="1:23">
      <c r="A16" s="1" t="s">
        <v>1376</v>
      </c>
      <c r="B16" s="1" t="s">
        <v>1377</v>
      </c>
      <c r="C16" s="1" t="s">
        <v>1406</v>
      </c>
      <c r="D16" s="1" t="s">
        <v>1407</v>
      </c>
      <c r="E16" s="2">
        <v>45</v>
      </c>
      <c r="F16" s="2">
        <v>55</v>
      </c>
      <c r="G16" s="2">
        <v>58</v>
      </c>
      <c r="H16" s="2">
        <v>49.8</v>
      </c>
      <c r="I16" s="2">
        <v>48.6</v>
      </c>
      <c r="J16" s="2">
        <v>48</v>
      </c>
      <c r="K16" s="2">
        <v>58</v>
      </c>
      <c r="L16" s="2">
        <v>42</v>
      </c>
      <c r="M16" s="2"/>
      <c r="N16" s="2">
        <v>98</v>
      </c>
      <c r="O16" s="2">
        <v>58</v>
      </c>
      <c r="P16" s="2">
        <v>45</v>
      </c>
      <c r="Q16" s="2">
        <v>69.8</v>
      </c>
      <c r="R16" s="2">
        <v>65</v>
      </c>
      <c r="S16" s="2">
        <f t="shared" si="0"/>
        <v>740.2</v>
      </c>
      <c r="T16" s="2">
        <f t="shared" si="1"/>
        <v>592.16</v>
      </c>
      <c r="U16" s="2">
        <v>46</v>
      </c>
      <c r="V16" s="2">
        <v>56</v>
      </c>
      <c r="W16" s="2">
        <f t="shared" si="2"/>
        <v>694.16</v>
      </c>
    </row>
    <row r="17" s="1" customFormat="1" ht="12" spans="1:23">
      <c r="A17" s="1" t="s">
        <v>1376</v>
      </c>
      <c r="B17" s="1" t="s">
        <v>1377</v>
      </c>
      <c r="C17" s="1" t="s">
        <v>1408</v>
      </c>
      <c r="D17" s="1" t="s">
        <v>1409</v>
      </c>
      <c r="E17" s="2">
        <v>45</v>
      </c>
      <c r="F17" s="2">
        <v>55</v>
      </c>
      <c r="G17" s="2">
        <v>58</v>
      </c>
      <c r="H17" s="2">
        <v>49.8</v>
      </c>
      <c r="I17" s="2">
        <v>48.6</v>
      </c>
      <c r="J17" s="2">
        <v>48</v>
      </c>
      <c r="K17" s="2">
        <v>58</v>
      </c>
      <c r="L17" s="2">
        <v>42</v>
      </c>
      <c r="M17" s="2"/>
      <c r="N17" s="2">
        <v>98</v>
      </c>
      <c r="O17" s="2">
        <v>58</v>
      </c>
      <c r="P17" s="2">
        <v>45</v>
      </c>
      <c r="Q17" s="2">
        <v>69.8</v>
      </c>
      <c r="R17" s="2">
        <v>65</v>
      </c>
      <c r="S17" s="2">
        <f t="shared" si="0"/>
        <v>740.2</v>
      </c>
      <c r="T17" s="2">
        <f t="shared" si="1"/>
        <v>592.16</v>
      </c>
      <c r="U17" s="2">
        <v>46</v>
      </c>
      <c r="V17" s="2">
        <v>56</v>
      </c>
      <c r="W17" s="2">
        <f t="shared" si="2"/>
        <v>694.16</v>
      </c>
    </row>
    <row r="18" s="1" customFormat="1" ht="12" spans="1:23">
      <c r="A18" s="1" t="s">
        <v>1376</v>
      </c>
      <c r="B18" s="1" t="s">
        <v>1377</v>
      </c>
      <c r="C18" s="1" t="s">
        <v>1410</v>
      </c>
      <c r="D18" s="1" t="s">
        <v>1411</v>
      </c>
      <c r="E18" s="2">
        <v>45</v>
      </c>
      <c r="F18" s="2">
        <v>55</v>
      </c>
      <c r="G18" s="2">
        <v>58</v>
      </c>
      <c r="H18" s="2">
        <v>49.8</v>
      </c>
      <c r="I18" s="2">
        <v>48.6</v>
      </c>
      <c r="J18" s="2">
        <v>48</v>
      </c>
      <c r="K18" s="2">
        <v>58</v>
      </c>
      <c r="L18" s="2">
        <v>42</v>
      </c>
      <c r="M18" s="2"/>
      <c r="N18" s="2">
        <v>98</v>
      </c>
      <c r="O18" s="2">
        <v>58</v>
      </c>
      <c r="P18" s="2">
        <v>45</v>
      </c>
      <c r="Q18" s="2">
        <v>69.8</v>
      </c>
      <c r="R18" s="2">
        <v>65</v>
      </c>
      <c r="S18" s="2">
        <f t="shared" si="0"/>
        <v>740.2</v>
      </c>
      <c r="T18" s="2">
        <f t="shared" si="1"/>
        <v>592.16</v>
      </c>
      <c r="U18" s="2">
        <v>46</v>
      </c>
      <c r="V18" s="2">
        <v>56</v>
      </c>
      <c r="W18" s="2">
        <f t="shared" si="2"/>
        <v>694.16</v>
      </c>
    </row>
    <row r="19" s="1" customFormat="1" ht="12" spans="1:23">
      <c r="A19" s="1" t="s">
        <v>1376</v>
      </c>
      <c r="B19" s="1" t="s">
        <v>1377</v>
      </c>
      <c r="C19" s="1" t="s">
        <v>1412</v>
      </c>
      <c r="D19" s="1" t="s">
        <v>1413</v>
      </c>
      <c r="E19" s="2">
        <v>45</v>
      </c>
      <c r="F19" s="2">
        <v>55</v>
      </c>
      <c r="G19" s="2">
        <v>58</v>
      </c>
      <c r="H19" s="2">
        <v>49.8</v>
      </c>
      <c r="I19" s="2">
        <v>48.6</v>
      </c>
      <c r="J19" s="2">
        <v>48</v>
      </c>
      <c r="K19" s="2">
        <v>58</v>
      </c>
      <c r="L19" s="2">
        <v>42</v>
      </c>
      <c r="M19" s="2"/>
      <c r="N19" s="2">
        <v>98</v>
      </c>
      <c r="O19" s="2">
        <v>58</v>
      </c>
      <c r="P19" s="2">
        <v>45</v>
      </c>
      <c r="Q19" s="2">
        <v>69.8</v>
      </c>
      <c r="R19" s="2">
        <v>65</v>
      </c>
      <c r="S19" s="2">
        <f t="shared" si="0"/>
        <v>740.2</v>
      </c>
      <c r="T19" s="2">
        <f t="shared" si="1"/>
        <v>592.16</v>
      </c>
      <c r="U19" s="2">
        <v>46</v>
      </c>
      <c r="V19" s="2">
        <v>56</v>
      </c>
      <c r="W19" s="2">
        <f t="shared" si="2"/>
        <v>694.16</v>
      </c>
    </row>
    <row r="20" s="1" customFormat="1" ht="12" spans="1:23">
      <c r="A20" s="1" t="s">
        <v>1376</v>
      </c>
      <c r="B20" s="1" t="s">
        <v>1377</v>
      </c>
      <c r="C20" s="1" t="s">
        <v>1414</v>
      </c>
      <c r="D20" s="1" t="s">
        <v>1415</v>
      </c>
      <c r="E20" s="2">
        <v>45</v>
      </c>
      <c r="F20" s="2">
        <v>55</v>
      </c>
      <c r="G20" s="2">
        <v>58</v>
      </c>
      <c r="H20" s="2">
        <v>49.8</v>
      </c>
      <c r="I20" s="2">
        <v>48.6</v>
      </c>
      <c r="J20" s="2">
        <v>48</v>
      </c>
      <c r="K20" s="2">
        <v>58</v>
      </c>
      <c r="L20" s="2">
        <v>42</v>
      </c>
      <c r="M20" s="2"/>
      <c r="N20" s="2">
        <v>98</v>
      </c>
      <c r="O20" s="2">
        <v>58</v>
      </c>
      <c r="P20" s="2">
        <v>45</v>
      </c>
      <c r="Q20" s="2">
        <v>69.8</v>
      </c>
      <c r="R20" s="2">
        <v>65</v>
      </c>
      <c r="S20" s="2">
        <f t="shared" si="0"/>
        <v>740.2</v>
      </c>
      <c r="T20" s="2">
        <f t="shared" si="1"/>
        <v>592.16</v>
      </c>
      <c r="U20" s="2">
        <v>46</v>
      </c>
      <c r="V20" s="2">
        <v>56</v>
      </c>
      <c r="W20" s="2">
        <f t="shared" si="2"/>
        <v>694.16</v>
      </c>
    </row>
    <row r="21" s="1" customFormat="1" ht="12" spans="1:23">
      <c r="A21" s="1" t="s">
        <v>1376</v>
      </c>
      <c r="B21" s="1" t="s">
        <v>1377</v>
      </c>
      <c r="C21" s="1" t="s">
        <v>1416</v>
      </c>
      <c r="D21" s="1" t="s">
        <v>1417</v>
      </c>
      <c r="E21" s="2">
        <v>45</v>
      </c>
      <c r="F21" s="2">
        <v>55</v>
      </c>
      <c r="G21" s="2">
        <v>58</v>
      </c>
      <c r="H21" s="2">
        <v>49.8</v>
      </c>
      <c r="I21" s="2">
        <v>48.6</v>
      </c>
      <c r="J21" s="2">
        <v>48</v>
      </c>
      <c r="K21" s="2">
        <v>58</v>
      </c>
      <c r="L21" s="2">
        <v>42</v>
      </c>
      <c r="M21" s="2"/>
      <c r="N21" s="2">
        <v>98</v>
      </c>
      <c r="O21" s="2">
        <v>58</v>
      </c>
      <c r="P21" s="2">
        <v>45</v>
      </c>
      <c r="Q21" s="2">
        <v>69.8</v>
      </c>
      <c r="R21" s="2">
        <v>65</v>
      </c>
      <c r="S21" s="2">
        <f t="shared" si="0"/>
        <v>740.2</v>
      </c>
      <c r="T21" s="2">
        <f t="shared" si="1"/>
        <v>592.16</v>
      </c>
      <c r="U21" s="2">
        <v>46</v>
      </c>
      <c r="V21" s="2">
        <v>56</v>
      </c>
      <c r="W21" s="2">
        <f t="shared" si="2"/>
        <v>694.16</v>
      </c>
    </row>
    <row r="22" s="1" customFormat="1" ht="12" spans="1:23">
      <c r="A22" s="1" t="s">
        <v>1376</v>
      </c>
      <c r="B22" s="1" t="s">
        <v>1377</v>
      </c>
      <c r="C22" s="1" t="s">
        <v>1418</v>
      </c>
      <c r="D22" s="1" t="s">
        <v>1419</v>
      </c>
      <c r="E22" s="2">
        <v>45</v>
      </c>
      <c r="F22" s="2">
        <v>55</v>
      </c>
      <c r="G22" s="2">
        <v>58</v>
      </c>
      <c r="H22" s="2">
        <v>49.8</v>
      </c>
      <c r="I22" s="2">
        <v>48.6</v>
      </c>
      <c r="J22" s="2">
        <v>48</v>
      </c>
      <c r="K22" s="2">
        <v>58</v>
      </c>
      <c r="L22" s="2">
        <v>42</v>
      </c>
      <c r="M22" s="2"/>
      <c r="N22" s="2">
        <v>98</v>
      </c>
      <c r="O22" s="2">
        <v>58</v>
      </c>
      <c r="P22" s="2">
        <v>45</v>
      </c>
      <c r="Q22" s="2">
        <v>69.8</v>
      </c>
      <c r="R22" s="2">
        <v>65</v>
      </c>
      <c r="S22" s="2">
        <f t="shared" si="0"/>
        <v>740.2</v>
      </c>
      <c r="T22" s="2">
        <f t="shared" si="1"/>
        <v>592.16</v>
      </c>
      <c r="U22" s="2">
        <v>46</v>
      </c>
      <c r="V22" s="2">
        <v>56</v>
      </c>
      <c r="W22" s="2">
        <f t="shared" si="2"/>
        <v>694.16</v>
      </c>
    </row>
    <row r="23" s="1" customFormat="1" ht="12" spans="1:23">
      <c r="A23" s="1" t="s">
        <v>1376</v>
      </c>
      <c r="B23" s="1" t="s">
        <v>1377</v>
      </c>
      <c r="C23" s="1" t="s">
        <v>1420</v>
      </c>
      <c r="D23" s="1" t="s">
        <v>1421</v>
      </c>
      <c r="E23" s="2">
        <v>45</v>
      </c>
      <c r="F23" s="2">
        <v>55</v>
      </c>
      <c r="G23" s="2">
        <v>58</v>
      </c>
      <c r="H23" s="2">
        <v>49.8</v>
      </c>
      <c r="I23" s="2">
        <v>48.6</v>
      </c>
      <c r="J23" s="2">
        <v>48</v>
      </c>
      <c r="K23" s="2">
        <v>58</v>
      </c>
      <c r="L23" s="2">
        <v>42</v>
      </c>
      <c r="M23" s="2"/>
      <c r="N23" s="2">
        <v>98</v>
      </c>
      <c r="O23" s="2">
        <v>58</v>
      </c>
      <c r="P23" s="2">
        <v>45</v>
      </c>
      <c r="Q23" s="2">
        <v>69.8</v>
      </c>
      <c r="R23" s="2">
        <v>65</v>
      </c>
      <c r="S23" s="2">
        <f t="shared" si="0"/>
        <v>740.2</v>
      </c>
      <c r="T23" s="2">
        <f t="shared" si="1"/>
        <v>592.16</v>
      </c>
      <c r="U23" s="2">
        <v>46</v>
      </c>
      <c r="V23" s="2">
        <v>56</v>
      </c>
      <c r="W23" s="2">
        <f t="shared" si="2"/>
        <v>694.16</v>
      </c>
    </row>
    <row r="24" s="1" customFormat="1" ht="12" spans="1:23">
      <c r="A24" s="1" t="s">
        <v>1376</v>
      </c>
      <c r="B24" s="1" t="s">
        <v>1377</v>
      </c>
      <c r="C24" s="1" t="s">
        <v>1422</v>
      </c>
      <c r="D24" s="1" t="s">
        <v>1423</v>
      </c>
      <c r="E24" s="2">
        <v>45</v>
      </c>
      <c r="F24" s="2">
        <v>55</v>
      </c>
      <c r="G24" s="2">
        <v>58</v>
      </c>
      <c r="H24" s="2">
        <v>49.8</v>
      </c>
      <c r="I24" s="2">
        <v>48.6</v>
      </c>
      <c r="J24" s="2">
        <v>48</v>
      </c>
      <c r="K24" s="2">
        <v>58</v>
      </c>
      <c r="L24" s="2">
        <v>42</v>
      </c>
      <c r="M24" s="2"/>
      <c r="N24" s="2">
        <v>98</v>
      </c>
      <c r="O24" s="2">
        <v>58</v>
      </c>
      <c r="P24" s="2">
        <v>45</v>
      </c>
      <c r="Q24" s="2">
        <v>69.8</v>
      </c>
      <c r="R24" s="2">
        <v>65</v>
      </c>
      <c r="S24" s="2">
        <f t="shared" si="0"/>
        <v>740.2</v>
      </c>
      <c r="T24" s="2">
        <f t="shared" si="1"/>
        <v>592.16</v>
      </c>
      <c r="U24" s="2">
        <v>46</v>
      </c>
      <c r="V24" s="2">
        <v>56</v>
      </c>
      <c r="W24" s="2">
        <f t="shared" si="2"/>
        <v>694.16</v>
      </c>
    </row>
    <row r="25" s="1" customFormat="1" ht="12" spans="1:23">
      <c r="A25" s="1" t="s">
        <v>1376</v>
      </c>
      <c r="B25" s="1" t="s">
        <v>1377</v>
      </c>
      <c r="C25" s="1" t="s">
        <v>1424</v>
      </c>
      <c r="D25" s="1" t="s">
        <v>1425</v>
      </c>
      <c r="E25" s="2">
        <v>45</v>
      </c>
      <c r="F25" s="2">
        <v>55</v>
      </c>
      <c r="G25" s="2">
        <v>58</v>
      </c>
      <c r="H25" s="2">
        <v>49.8</v>
      </c>
      <c r="I25" s="2">
        <v>48.6</v>
      </c>
      <c r="J25" s="2">
        <v>48</v>
      </c>
      <c r="K25" s="2">
        <v>58</v>
      </c>
      <c r="L25" s="2">
        <v>42</v>
      </c>
      <c r="M25" s="2"/>
      <c r="N25" s="2">
        <v>98</v>
      </c>
      <c r="O25" s="2">
        <v>58</v>
      </c>
      <c r="P25" s="2">
        <v>45</v>
      </c>
      <c r="Q25" s="2">
        <v>69.8</v>
      </c>
      <c r="R25" s="2">
        <v>65</v>
      </c>
      <c r="S25" s="2">
        <f t="shared" si="0"/>
        <v>740.2</v>
      </c>
      <c r="T25" s="2">
        <f t="shared" si="1"/>
        <v>592.16</v>
      </c>
      <c r="U25" s="2">
        <v>46</v>
      </c>
      <c r="V25" s="2">
        <v>56</v>
      </c>
      <c r="W25" s="2">
        <f t="shared" si="2"/>
        <v>694.16</v>
      </c>
    </row>
    <row r="26" s="1" customFormat="1" ht="12" spans="1:23">
      <c r="A26" s="1" t="s">
        <v>1376</v>
      </c>
      <c r="B26" s="1" t="s">
        <v>1377</v>
      </c>
      <c r="C26" s="1" t="s">
        <v>1426</v>
      </c>
      <c r="D26" s="1" t="s">
        <v>1427</v>
      </c>
      <c r="E26" s="2">
        <v>45</v>
      </c>
      <c r="F26" s="2">
        <v>55</v>
      </c>
      <c r="G26" s="2">
        <v>58</v>
      </c>
      <c r="H26" s="2">
        <v>49.8</v>
      </c>
      <c r="I26" s="2">
        <v>48.6</v>
      </c>
      <c r="J26" s="2">
        <v>48</v>
      </c>
      <c r="K26" s="2">
        <v>58</v>
      </c>
      <c r="L26" s="2">
        <v>42</v>
      </c>
      <c r="M26" s="2"/>
      <c r="N26" s="2">
        <v>98</v>
      </c>
      <c r="O26" s="2">
        <v>58</v>
      </c>
      <c r="P26" s="2">
        <v>45</v>
      </c>
      <c r="Q26" s="2">
        <v>69.8</v>
      </c>
      <c r="R26" s="2">
        <v>65</v>
      </c>
      <c r="S26" s="2">
        <f t="shared" si="0"/>
        <v>740.2</v>
      </c>
      <c r="T26" s="2">
        <f t="shared" si="1"/>
        <v>592.16</v>
      </c>
      <c r="U26" s="2">
        <v>46</v>
      </c>
      <c r="V26" s="2">
        <v>56</v>
      </c>
      <c r="W26" s="2">
        <f t="shared" si="2"/>
        <v>694.16</v>
      </c>
    </row>
    <row r="27" s="1" customFormat="1" ht="12" spans="1:23">
      <c r="A27" s="1" t="s">
        <v>1376</v>
      </c>
      <c r="B27" s="1" t="s">
        <v>1377</v>
      </c>
      <c r="C27" s="1" t="s">
        <v>1428</v>
      </c>
      <c r="D27" s="1" t="s">
        <v>1429</v>
      </c>
      <c r="E27" s="2">
        <v>45</v>
      </c>
      <c r="F27" s="2">
        <v>55</v>
      </c>
      <c r="G27" s="2">
        <v>58</v>
      </c>
      <c r="H27" s="2">
        <v>49.8</v>
      </c>
      <c r="I27" s="2">
        <v>48.6</v>
      </c>
      <c r="J27" s="2">
        <v>48</v>
      </c>
      <c r="K27" s="2">
        <v>58</v>
      </c>
      <c r="L27" s="2">
        <v>42</v>
      </c>
      <c r="M27" s="2"/>
      <c r="N27" s="2">
        <v>98</v>
      </c>
      <c r="O27" s="2">
        <v>58</v>
      </c>
      <c r="P27" s="2">
        <v>45</v>
      </c>
      <c r="Q27" s="2">
        <v>69.8</v>
      </c>
      <c r="R27" s="2">
        <v>65</v>
      </c>
      <c r="S27" s="2">
        <f t="shared" si="0"/>
        <v>740.2</v>
      </c>
      <c r="T27" s="2">
        <f t="shared" si="1"/>
        <v>592.16</v>
      </c>
      <c r="U27" s="2">
        <v>46</v>
      </c>
      <c r="V27" s="2">
        <v>56</v>
      </c>
      <c r="W27" s="2">
        <f t="shared" si="2"/>
        <v>694.16</v>
      </c>
    </row>
    <row r="28" s="1" customFormat="1" ht="12" spans="1:23">
      <c r="A28" s="1" t="s">
        <v>1376</v>
      </c>
      <c r="B28" s="1" t="s">
        <v>1377</v>
      </c>
      <c r="C28" s="1" t="s">
        <v>1430</v>
      </c>
      <c r="D28" s="1" t="s">
        <v>1431</v>
      </c>
      <c r="E28" s="2">
        <v>45</v>
      </c>
      <c r="F28" s="2">
        <v>55</v>
      </c>
      <c r="G28" s="2">
        <v>58</v>
      </c>
      <c r="H28" s="2">
        <v>49.8</v>
      </c>
      <c r="I28" s="2">
        <v>48.6</v>
      </c>
      <c r="J28" s="2">
        <v>48</v>
      </c>
      <c r="K28" s="2">
        <v>58</v>
      </c>
      <c r="L28" s="2">
        <v>42</v>
      </c>
      <c r="M28" s="2"/>
      <c r="N28" s="2">
        <v>98</v>
      </c>
      <c r="O28" s="2">
        <v>58</v>
      </c>
      <c r="P28" s="2">
        <v>45</v>
      </c>
      <c r="Q28" s="2">
        <v>69.8</v>
      </c>
      <c r="R28" s="2">
        <v>65</v>
      </c>
      <c r="S28" s="2">
        <f t="shared" si="0"/>
        <v>740.2</v>
      </c>
      <c r="T28" s="2">
        <f t="shared" si="1"/>
        <v>592.16</v>
      </c>
      <c r="U28" s="2">
        <v>46</v>
      </c>
      <c r="V28" s="2">
        <v>56</v>
      </c>
      <c r="W28" s="2">
        <f t="shared" si="2"/>
        <v>694.16</v>
      </c>
    </row>
    <row r="29" s="1" customFormat="1" ht="12" spans="1:23">
      <c r="A29" s="1" t="s">
        <v>1376</v>
      </c>
      <c r="B29" s="1" t="s">
        <v>1377</v>
      </c>
      <c r="C29" s="1" t="s">
        <v>1432</v>
      </c>
      <c r="D29" s="1" t="s">
        <v>1433</v>
      </c>
      <c r="E29" s="2">
        <v>45</v>
      </c>
      <c r="F29" s="2">
        <v>55</v>
      </c>
      <c r="G29" s="2">
        <v>58</v>
      </c>
      <c r="H29" s="2">
        <v>49.8</v>
      </c>
      <c r="I29" s="2">
        <v>48.6</v>
      </c>
      <c r="J29" s="2">
        <v>48</v>
      </c>
      <c r="K29" s="2">
        <v>58</v>
      </c>
      <c r="L29" s="2">
        <v>42</v>
      </c>
      <c r="M29" s="2"/>
      <c r="N29" s="2">
        <v>98</v>
      </c>
      <c r="O29" s="2">
        <v>58</v>
      </c>
      <c r="P29" s="2">
        <v>45</v>
      </c>
      <c r="Q29" s="2">
        <v>69.8</v>
      </c>
      <c r="R29" s="2">
        <v>65</v>
      </c>
      <c r="S29" s="2">
        <f t="shared" si="0"/>
        <v>740.2</v>
      </c>
      <c r="T29" s="2">
        <f t="shared" si="1"/>
        <v>592.16</v>
      </c>
      <c r="U29" s="2">
        <v>46</v>
      </c>
      <c r="V29" s="2">
        <v>56</v>
      </c>
      <c r="W29" s="2">
        <f t="shared" si="2"/>
        <v>694.16</v>
      </c>
    </row>
    <row r="30" s="1" customFormat="1" ht="12" spans="1:23">
      <c r="A30" s="1" t="s">
        <v>1376</v>
      </c>
      <c r="B30" s="1" t="s">
        <v>1377</v>
      </c>
      <c r="C30" s="1" t="s">
        <v>1434</v>
      </c>
      <c r="D30" s="1" t="s">
        <v>1435</v>
      </c>
      <c r="E30" s="2">
        <v>45</v>
      </c>
      <c r="F30" s="2">
        <v>55</v>
      </c>
      <c r="G30" s="2">
        <v>58</v>
      </c>
      <c r="H30" s="2">
        <v>49.8</v>
      </c>
      <c r="I30" s="2">
        <v>48.6</v>
      </c>
      <c r="J30" s="2">
        <v>48</v>
      </c>
      <c r="K30" s="2">
        <v>58</v>
      </c>
      <c r="L30" s="2">
        <v>42</v>
      </c>
      <c r="M30" s="2"/>
      <c r="N30" s="2">
        <v>98</v>
      </c>
      <c r="O30" s="2">
        <v>58</v>
      </c>
      <c r="P30" s="2">
        <v>45</v>
      </c>
      <c r="Q30" s="2">
        <v>69.8</v>
      </c>
      <c r="R30" s="2">
        <v>65</v>
      </c>
      <c r="S30" s="2">
        <f t="shared" si="0"/>
        <v>740.2</v>
      </c>
      <c r="T30" s="2">
        <f t="shared" si="1"/>
        <v>592.16</v>
      </c>
      <c r="U30" s="2">
        <v>46</v>
      </c>
      <c r="V30" s="2">
        <v>56</v>
      </c>
      <c r="W30" s="2">
        <f t="shared" si="2"/>
        <v>694.16</v>
      </c>
    </row>
    <row r="31" s="1" customFormat="1" ht="12" spans="1:23">
      <c r="A31" s="1" t="s">
        <v>1376</v>
      </c>
      <c r="B31" s="1" t="s">
        <v>1377</v>
      </c>
      <c r="C31" s="1" t="s">
        <v>1436</v>
      </c>
      <c r="D31" s="1" t="s">
        <v>1437</v>
      </c>
      <c r="E31" s="2">
        <v>45</v>
      </c>
      <c r="F31" s="2">
        <v>55</v>
      </c>
      <c r="G31" s="2">
        <v>58</v>
      </c>
      <c r="H31" s="2">
        <v>49.8</v>
      </c>
      <c r="I31" s="2">
        <v>48.6</v>
      </c>
      <c r="J31" s="2">
        <v>48</v>
      </c>
      <c r="K31" s="2">
        <v>58</v>
      </c>
      <c r="L31" s="2">
        <v>42</v>
      </c>
      <c r="M31" s="2"/>
      <c r="N31" s="2">
        <v>98</v>
      </c>
      <c r="O31" s="2">
        <v>58</v>
      </c>
      <c r="P31" s="2">
        <v>45</v>
      </c>
      <c r="Q31" s="2">
        <v>69.8</v>
      </c>
      <c r="R31" s="2">
        <v>65</v>
      </c>
      <c r="S31" s="2">
        <f t="shared" si="0"/>
        <v>740.2</v>
      </c>
      <c r="T31" s="2">
        <f t="shared" si="1"/>
        <v>592.16</v>
      </c>
      <c r="U31" s="2">
        <v>46</v>
      </c>
      <c r="V31" s="2">
        <v>56</v>
      </c>
      <c r="W31" s="2">
        <f t="shared" si="2"/>
        <v>694.16</v>
      </c>
    </row>
    <row r="32" s="1" customFormat="1" ht="12" spans="1:23">
      <c r="A32" s="1" t="s">
        <v>1376</v>
      </c>
      <c r="B32" s="1" t="s">
        <v>1377</v>
      </c>
      <c r="C32" s="1" t="s">
        <v>1438</v>
      </c>
      <c r="D32" s="1" t="s">
        <v>1439</v>
      </c>
      <c r="E32" s="2">
        <v>45</v>
      </c>
      <c r="F32" s="2">
        <v>55</v>
      </c>
      <c r="G32" s="2">
        <v>58</v>
      </c>
      <c r="H32" s="2">
        <v>49.8</v>
      </c>
      <c r="I32" s="2">
        <v>48.6</v>
      </c>
      <c r="J32" s="2">
        <v>48</v>
      </c>
      <c r="K32" s="2">
        <v>58</v>
      </c>
      <c r="L32" s="2">
        <v>42</v>
      </c>
      <c r="M32" s="2"/>
      <c r="N32" s="2">
        <v>98</v>
      </c>
      <c r="O32" s="2">
        <v>58</v>
      </c>
      <c r="P32" s="2">
        <v>45</v>
      </c>
      <c r="Q32" s="2">
        <v>69.8</v>
      </c>
      <c r="R32" s="2">
        <v>65</v>
      </c>
      <c r="S32" s="2">
        <f t="shared" si="0"/>
        <v>740.2</v>
      </c>
      <c r="T32" s="2">
        <f t="shared" si="1"/>
        <v>592.16</v>
      </c>
      <c r="U32" s="2">
        <v>46</v>
      </c>
      <c r="V32" s="2">
        <v>56</v>
      </c>
      <c r="W32" s="2">
        <f t="shared" si="2"/>
        <v>694.16</v>
      </c>
    </row>
    <row r="33" s="1" customFormat="1" ht="12" spans="1:23">
      <c r="A33" s="1" t="s">
        <v>1376</v>
      </c>
      <c r="B33" s="1" t="s">
        <v>1377</v>
      </c>
      <c r="C33" s="1" t="s">
        <v>1440</v>
      </c>
      <c r="D33" s="1" t="s">
        <v>1441</v>
      </c>
      <c r="E33" s="2">
        <v>45</v>
      </c>
      <c r="F33" s="2">
        <v>55</v>
      </c>
      <c r="G33" s="2">
        <v>58</v>
      </c>
      <c r="H33" s="2">
        <v>49.8</v>
      </c>
      <c r="I33" s="2">
        <v>48.6</v>
      </c>
      <c r="J33" s="2">
        <v>48</v>
      </c>
      <c r="K33" s="2">
        <v>58</v>
      </c>
      <c r="L33" s="2">
        <v>42</v>
      </c>
      <c r="M33" s="2"/>
      <c r="N33" s="2">
        <v>98</v>
      </c>
      <c r="O33" s="2">
        <v>58</v>
      </c>
      <c r="P33" s="2">
        <v>45</v>
      </c>
      <c r="Q33" s="2">
        <v>69.8</v>
      </c>
      <c r="R33" s="2">
        <v>65</v>
      </c>
      <c r="S33" s="2">
        <f t="shared" si="0"/>
        <v>740.2</v>
      </c>
      <c r="T33" s="2">
        <f t="shared" si="1"/>
        <v>592.16</v>
      </c>
      <c r="U33" s="2">
        <v>46</v>
      </c>
      <c r="V33" s="2">
        <v>56</v>
      </c>
      <c r="W33" s="2">
        <f t="shared" si="2"/>
        <v>694.16</v>
      </c>
    </row>
    <row r="34" s="1" customFormat="1" ht="12" spans="1:23">
      <c r="A34" s="1" t="s">
        <v>1376</v>
      </c>
      <c r="B34" s="1" t="s">
        <v>1377</v>
      </c>
      <c r="C34" s="1" t="s">
        <v>1442</v>
      </c>
      <c r="D34" s="1" t="s">
        <v>1443</v>
      </c>
      <c r="E34" s="2">
        <v>45</v>
      </c>
      <c r="F34" s="2">
        <v>55</v>
      </c>
      <c r="G34" s="2">
        <v>58</v>
      </c>
      <c r="H34" s="2">
        <v>49.8</v>
      </c>
      <c r="I34" s="2">
        <v>48.6</v>
      </c>
      <c r="J34" s="2">
        <v>48</v>
      </c>
      <c r="K34" s="2">
        <v>58</v>
      </c>
      <c r="L34" s="2">
        <v>42</v>
      </c>
      <c r="M34" s="2"/>
      <c r="N34" s="2">
        <v>98</v>
      </c>
      <c r="O34" s="2">
        <v>58</v>
      </c>
      <c r="P34" s="2">
        <v>45</v>
      </c>
      <c r="Q34" s="2">
        <v>69.8</v>
      </c>
      <c r="R34" s="2">
        <v>65</v>
      </c>
      <c r="S34" s="2">
        <f t="shared" si="0"/>
        <v>740.2</v>
      </c>
      <c r="T34" s="2">
        <f t="shared" si="1"/>
        <v>592.16</v>
      </c>
      <c r="U34" s="2">
        <v>46</v>
      </c>
      <c r="V34" s="2">
        <v>56</v>
      </c>
      <c r="W34" s="2">
        <f t="shared" si="2"/>
        <v>694.16</v>
      </c>
    </row>
    <row r="35" s="1" customFormat="1" ht="12" spans="1:23">
      <c r="A35" s="1" t="s">
        <v>1376</v>
      </c>
      <c r="B35" s="1" t="s">
        <v>1377</v>
      </c>
      <c r="C35" s="1" t="s">
        <v>1444</v>
      </c>
      <c r="D35" s="1" t="s">
        <v>1445</v>
      </c>
      <c r="E35" s="2">
        <v>45</v>
      </c>
      <c r="F35" s="2">
        <v>55</v>
      </c>
      <c r="G35" s="2">
        <v>58</v>
      </c>
      <c r="H35" s="2">
        <v>49.8</v>
      </c>
      <c r="I35" s="2">
        <v>48.6</v>
      </c>
      <c r="J35" s="2">
        <v>48</v>
      </c>
      <c r="K35" s="2">
        <v>58</v>
      </c>
      <c r="L35" s="2">
        <v>42</v>
      </c>
      <c r="M35" s="2"/>
      <c r="N35" s="2">
        <v>98</v>
      </c>
      <c r="O35" s="2">
        <v>58</v>
      </c>
      <c r="P35" s="2">
        <v>45</v>
      </c>
      <c r="Q35" s="2">
        <v>69.8</v>
      </c>
      <c r="R35" s="2">
        <v>65</v>
      </c>
      <c r="S35" s="2">
        <f t="shared" si="0"/>
        <v>740.2</v>
      </c>
      <c r="T35" s="2">
        <f t="shared" ref="T35:T65" si="3">S35*0.8</f>
        <v>592.16</v>
      </c>
      <c r="U35" s="2">
        <v>46</v>
      </c>
      <c r="V35" s="2">
        <v>56</v>
      </c>
      <c r="W35" s="2">
        <f t="shared" ref="W35:W65" si="4">T35+U35+V35</f>
        <v>694.16</v>
      </c>
    </row>
    <row r="36" s="1" customFormat="1" ht="12" spans="1:23">
      <c r="A36" s="1" t="s">
        <v>1446</v>
      </c>
      <c r="B36" s="1" t="s">
        <v>1377</v>
      </c>
      <c r="C36" s="1" t="s">
        <v>1447</v>
      </c>
      <c r="D36" s="1" t="s">
        <v>1448</v>
      </c>
      <c r="E36" s="2">
        <v>45</v>
      </c>
      <c r="F36" s="2">
        <v>55</v>
      </c>
      <c r="G36" s="2">
        <v>58</v>
      </c>
      <c r="H36" s="2">
        <v>49.8</v>
      </c>
      <c r="I36" s="2">
        <v>48.6</v>
      </c>
      <c r="J36" s="2">
        <v>48</v>
      </c>
      <c r="K36" s="2">
        <v>58</v>
      </c>
      <c r="L36" s="2">
        <v>42</v>
      </c>
      <c r="M36" s="2">
        <v>54.8</v>
      </c>
      <c r="N36" s="2">
        <v>98</v>
      </c>
      <c r="O36" s="2">
        <v>58</v>
      </c>
      <c r="P36" s="2">
        <v>45</v>
      </c>
      <c r="Q36" s="2">
        <v>69.8</v>
      </c>
      <c r="R36" s="2">
        <v>65</v>
      </c>
      <c r="S36" s="2">
        <f t="shared" si="0"/>
        <v>795</v>
      </c>
      <c r="T36" s="2">
        <f t="shared" si="3"/>
        <v>636</v>
      </c>
      <c r="U36" s="2">
        <v>46</v>
      </c>
      <c r="V36" s="2">
        <v>56</v>
      </c>
      <c r="W36" s="2">
        <f t="shared" si="4"/>
        <v>738</v>
      </c>
    </row>
    <row r="37" s="1" customFormat="1" ht="12" spans="1:23">
      <c r="A37" s="1" t="s">
        <v>1446</v>
      </c>
      <c r="B37" s="1" t="s">
        <v>1377</v>
      </c>
      <c r="C37" s="1" t="s">
        <v>1449</v>
      </c>
      <c r="D37" s="1" t="s">
        <v>1450</v>
      </c>
      <c r="E37" s="2">
        <v>45</v>
      </c>
      <c r="F37" s="2">
        <v>55</v>
      </c>
      <c r="G37" s="2">
        <v>58</v>
      </c>
      <c r="H37" s="2">
        <v>49.8</v>
      </c>
      <c r="I37" s="2">
        <v>48.6</v>
      </c>
      <c r="J37" s="2">
        <v>48</v>
      </c>
      <c r="K37" s="2">
        <v>58</v>
      </c>
      <c r="L37" s="2">
        <v>42</v>
      </c>
      <c r="M37" s="2">
        <v>54.8</v>
      </c>
      <c r="N37" s="2">
        <v>98</v>
      </c>
      <c r="O37" s="2">
        <v>58</v>
      </c>
      <c r="P37" s="2">
        <v>45</v>
      </c>
      <c r="Q37" s="2">
        <v>69.8</v>
      </c>
      <c r="R37" s="2">
        <v>65</v>
      </c>
      <c r="S37" s="2">
        <f t="shared" si="0"/>
        <v>795</v>
      </c>
      <c r="T37" s="2">
        <f t="shared" si="3"/>
        <v>636</v>
      </c>
      <c r="U37" s="2">
        <v>46</v>
      </c>
      <c r="V37" s="2">
        <v>56</v>
      </c>
      <c r="W37" s="2">
        <f t="shared" si="4"/>
        <v>738</v>
      </c>
    </row>
    <row r="38" s="1" customFormat="1" ht="12" spans="1:23">
      <c r="A38" s="1" t="s">
        <v>1446</v>
      </c>
      <c r="B38" s="1" t="s">
        <v>1377</v>
      </c>
      <c r="C38" s="1" t="s">
        <v>1451</v>
      </c>
      <c r="D38" s="1" t="s">
        <v>1452</v>
      </c>
      <c r="E38" s="2">
        <v>45</v>
      </c>
      <c r="F38" s="2">
        <v>55</v>
      </c>
      <c r="G38" s="2">
        <v>58</v>
      </c>
      <c r="H38" s="2">
        <v>49.8</v>
      </c>
      <c r="I38" s="2">
        <v>48.6</v>
      </c>
      <c r="J38" s="2">
        <v>48</v>
      </c>
      <c r="K38" s="2">
        <v>58</v>
      </c>
      <c r="L38" s="2">
        <v>42</v>
      </c>
      <c r="M38" s="2">
        <v>54.8</v>
      </c>
      <c r="N38" s="2">
        <v>98</v>
      </c>
      <c r="O38" s="2">
        <v>58</v>
      </c>
      <c r="P38" s="2">
        <v>45</v>
      </c>
      <c r="Q38" s="2">
        <v>69.8</v>
      </c>
      <c r="R38" s="2">
        <v>65</v>
      </c>
      <c r="S38" s="2">
        <f t="shared" si="0"/>
        <v>795</v>
      </c>
      <c r="T38" s="2">
        <f t="shared" si="3"/>
        <v>636</v>
      </c>
      <c r="U38" s="2">
        <v>46</v>
      </c>
      <c r="V38" s="2">
        <v>56</v>
      </c>
      <c r="W38" s="2">
        <f t="shared" si="4"/>
        <v>738</v>
      </c>
    </row>
    <row r="39" s="1" customFormat="1" ht="12" spans="1:23">
      <c r="A39" s="1" t="s">
        <v>1446</v>
      </c>
      <c r="B39" s="1" t="s">
        <v>1377</v>
      </c>
      <c r="C39" s="1" t="s">
        <v>1453</v>
      </c>
      <c r="D39" s="1" t="s">
        <v>1454</v>
      </c>
      <c r="E39" s="2">
        <v>45</v>
      </c>
      <c r="F39" s="2">
        <v>55</v>
      </c>
      <c r="G39" s="2">
        <v>58</v>
      </c>
      <c r="H39" s="2">
        <v>49.8</v>
      </c>
      <c r="I39" s="2">
        <v>48.6</v>
      </c>
      <c r="J39" s="2">
        <v>48</v>
      </c>
      <c r="K39" s="2">
        <v>58</v>
      </c>
      <c r="L39" s="2">
        <v>42</v>
      </c>
      <c r="M39" s="2">
        <v>54.8</v>
      </c>
      <c r="N39" s="2">
        <v>98</v>
      </c>
      <c r="O39" s="2">
        <v>58</v>
      </c>
      <c r="P39" s="2">
        <v>45</v>
      </c>
      <c r="Q39" s="2">
        <v>69.8</v>
      </c>
      <c r="R39" s="2">
        <v>65</v>
      </c>
      <c r="S39" s="2">
        <f t="shared" si="0"/>
        <v>795</v>
      </c>
      <c r="T39" s="2">
        <f t="shared" si="3"/>
        <v>636</v>
      </c>
      <c r="U39" s="2">
        <v>46</v>
      </c>
      <c r="V39" s="2">
        <v>56</v>
      </c>
      <c r="W39" s="2">
        <f t="shared" si="4"/>
        <v>738</v>
      </c>
    </row>
    <row r="40" s="1" customFormat="1" ht="12" spans="1:23">
      <c r="A40" s="1" t="s">
        <v>1446</v>
      </c>
      <c r="B40" s="1" t="s">
        <v>1377</v>
      </c>
      <c r="C40" s="1" t="s">
        <v>1455</v>
      </c>
      <c r="D40" s="1" t="s">
        <v>1456</v>
      </c>
      <c r="E40" s="2">
        <v>45</v>
      </c>
      <c r="F40" s="2">
        <v>55</v>
      </c>
      <c r="G40" s="2">
        <v>58</v>
      </c>
      <c r="H40" s="2">
        <v>49.8</v>
      </c>
      <c r="I40" s="2">
        <v>48.6</v>
      </c>
      <c r="J40" s="2">
        <v>48</v>
      </c>
      <c r="K40" s="2">
        <v>58</v>
      </c>
      <c r="L40" s="2">
        <v>42</v>
      </c>
      <c r="M40" s="2">
        <v>54.8</v>
      </c>
      <c r="N40" s="2">
        <v>98</v>
      </c>
      <c r="O40" s="2">
        <v>58</v>
      </c>
      <c r="P40" s="2">
        <v>45</v>
      </c>
      <c r="Q40" s="2">
        <v>69.8</v>
      </c>
      <c r="R40" s="2">
        <v>65</v>
      </c>
      <c r="S40" s="2">
        <f t="shared" si="0"/>
        <v>795</v>
      </c>
      <c r="T40" s="2">
        <f t="shared" si="3"/>
        <v>636</v>
      </c>
      <c r="U40" s="2">
        <v>46</v>
      </c>
      <c r="V40" s="2">
        <v>56</v>
      </c>
      <c r="W40" s="2">
        <f t="shared" si="4"/>
        <v>738</v>
      </c>
    </row>
    <row r="41" s="1" customFormat="1" ht="12" spans="1:23">
      <c r="A41" s="1" t="s">
        <v>1446</v>
      </c>
      <c r="B41" s="1" t="s">
        <v>1377</v>
      </c>
      <c r="C41" s="1" t="s">
        <v>1457</v>
      </c>
      <c r="D41" s="1" t="s">
        <v>1458</v>
      </c>
      <c r="E41" s="2">
        <v>45</v>
      </c>
      <c r="F41" s="2">
        <v>55</v>
      </c>
      <c r="G41" s="2">
        <v>58</v>
      </c>
      <c r="H41" s="2">
        <v>49.8</v>
      </c>
      <c r="I41" s="2">
        <v>48.6</v>
      </c>
      <c r="J41" s="2">
        <v>48</v>
      </c>
      <c r="K41" s="2">
        <v>58</v>
      </c>
      <c r="L41" s="2">
        <v>42</v>
      </c>
      <c r="M41" s="2">
        <v>54.8</v>
      </c>
      <c r="N41" s="2">
        <v>98</v>
      </c>
      <c r="O41" s="2">
        <v>58</v>
      </c>
      <c r="P41" s="2">
        <v>45</v>
      </c>
      <c r="Q41" s="2">
        <v>69.8</v>
      </c>
      <c r="R41" s="2">
        <v>65</v>
      </c>
      <c r="S41" s="2">
        <f t="shared" si="0"/>
        <v>795</v>
      </c>
      <c r="T41" s="2">
        <f t="shared" si="3"/>
        <v>636</v>
      </c>
      <c r="U41" s="2">
        <v>46</v>
      </c>
      <c r="V41" s="2">
        <v>56</v>
      </c>
      <c r="W41" s="2">
        <f t="shared" si="4"/>
        <v>738</v>
      </c>
    </row>
    <row r="42" s="1" customFormat="1" ht="12" spans="1:23">
      <c r="A42" s="1" t="s">
        <v>1446</v>
      </c>
      <c r="B42" s="1" t="s">
        <v>1377</v>
      </c>
      <c r="C42" s="1" t="s">
        <v>1459</v>
      </c>
      <c r="D42" s="1" t="s">
        <v>1460</v>
      </c>
      <c r="E42" s="2">
        <v>45</v>
      </c>
      <c r="F42" s="2">
        <v>55</v>
      </c>
      <c r="G42" s="2">
        <v>58</v>
      </c>
      <c r="H42" s="2">
        <v>49.8</v>
      </c>
      <c r="I42" s="2">
        <v>48.6</v>
      </c>
      <c r="J42" s="2">
        <v>48</v>
      </c>
      <c r="K42" s="2">
        <v>58</v>
      </c>
      <c r="L42" s="2">
        <v>42</v>
      </c>
      <c r="M42" s="2">
        <v>54.8</v>
      </c>
      <c r="N42" s="2">
        <v>98</v>
      </c>
      <c r="O42" s="2">
        <v>58</v>
      </c>
      <c r="P42" s="2">
        <v>45</v>
      </c>
      <c r="Q42" s="2">
        <v>69.8</v>
      </c>
      <c r="R42" s="2">
        <v>65</v>
      </c>
      <c r="S42" s="2">
        <f t="shared" si="0"/>
        <v>795</v>
      </c>
      <c r="T42" s="2">
        <f t="shared" si="3"/>
        <v>636</v>
      </c>
      <c r="U42" s="2">
        <v>46</v>
      </c>
      <c r="V42" s="2">
        <v>56</v>
      </c>
      <c r="W42" s="2">
        <f t="shared" si="4"/>
        <v>738</v>
      </c>
    </row>
    <row r="43" s="1" customFormat="1" ht="12" spans="1:23">
      <c r="A43" s="1" t="s">
        <v>1446</v>
      </c>
      <c r="B43" s="1" t="s">
        <v>1377</v>
      </c>
      <c r="C43" s="1" t="s">
        <v>1461</v>
      </c>
      <c r="D43" s="1" t="s">
        <v>1462</v>
      </c>
      <c r="E43" s="2">
        <v>45</v>
      </c>
      <c r="F43" s="2">
        <v>55</v>
      </c>
      <c r="G43" s="2">
        <v>58</v>
      </c>
      <c r="H43" s="2">
        <v>49.8</v>
      </c>
      <c r="I43" s="2">
        <v>48.6</v>
      </c>
      <c r="J43" s="2">
        <v>48</v>
      </c>
      <c r="K43" s="2">
        <v>58</v>
      </c>
      <c r="L43" s="2">
        <v>42</v>
      </c>
      <c r="M43" s="2">
        <v>54.8</v>
      </c>
      <c r="N43" s="2">
        <v>98</v>
      </c>
      <c r="O43" s="2">
        <v>58</v>
      </c>
      <c r="P43" s="2">
        <v>45</v>
      </c>
      <c r="Q43" s="2">
        <v>69.8</v>
      </c>
      <c r="R43" s="2">
        <v>65</v>
      </c>
      <c r="S43" s="2">
        <f t="shared" si="0"/>
        <v>795</v>
      </c>
      <c r="T43" s="2">
        <f t="shared" si="3"/>
        <v>636</v>
      </c>
      <c r="U43" s="2">
        <v>46</v>
      </c>
      <c r="V43" s="2">
        <v>56</v>
      </c>
      <c r="W43" s="2">
        <f t="shared" si="4"/>
        <v>738</v>
      </c>
    </row>
    <row r="44" s="1" customFormat="1" ht="12" spans="1:23">
      <c r="A44" s="1" t="s">
        <v>1446</v>
      </c>
      <c r="B44" s="1" t="s">
        <v>1377</v>
      </c>
      <c r="C44" s="1" t="s">
        <v>1463</v>
      </c>
      <c r="D44" s="1" t="s">
        <v>1464</v>
      </c>
      <c r="E44" s="2">
        <v>45</v>
      </c>
      <c r="F44" s="2">
        <v>55</v>
      </c>
      <c r="G44" s="2">
        <v>58</v>
      </c>
      <c r="H44" s="2">
        <v>49.8</v>
      </c>
      <c r="I44" s="2">
        <v>48.6</v>
      </c>
      <c r="J44" s="2">
        <v>48</v>
      </c>
      <c r="K44" s="2">
        <v>58</v>
      </c>
      <c r="L44" s="2">
        <v>42</v>
      </c>
      <c r="M44" s="2">
        <v>54.8</v>
      </c>
      <c r="N44" s="2">
        <v>98</v>
      </c>
      <c r="O44" s="2">
        <v>58</v>
      </c>
      <c r="P44" s="2">
        <v>45</v>
      </c>
      <c r="Q44" s="2">
        <v>69.8</v>
      </c>
      <c r="R44" s="2">
        <v>65</v>
      </c>
      <c r="S44" s="2">
        <f t="shared" si="0"/>
        <v>795</v>
      </c>
      <c r="T44" s="2">
        <f t="shared" si="3"/>
        <v>636</v>
      </c>
      <c r="U44" s="2">
        <v>46</v>
      </c>
      <c r="V44" s="2">
        <v>56</v>
      </c>
      <c r="W44" s="2">
        <f t="shared" si="4"/>
        <v>738</v>
      </c>
    </row>
    <row r="45" s="1" customFormat="1" ht="12" spans="1:23">
      <c r="A45" s="1" t="s">
        <v>1446</v>
      </c>
      <c r="B45" s="1" t="s">
        <v>1377</v>
      </c>
      <c r="C45" s="1" t="s">
        <v>1465</v>
      </c>
      <c r="D45" s="1" t="s">
        <v>1466</v>
      </c>
      <c r="E45" s="2">
        <v>45</v>
      </c>
      <c r="F45" s="2">
        <v>55</v>
      </c>
      <c r="G45" s="2">
        <v>58</v>
      </c>
      <c r="H45" s="2">
        <v>49.8</v>
      </c>
      <c r="I45" s="2">
        <v>48.6</v>
      </c>
      <c r="J45" s="2">
        <v>48</v>
      </c>
      <c r="K45" s="2">
        <v>58</v>
      </c>
      <c r="L45" s="2">
        <v>42</v>
      </c>
      <c r="M45" s="2">
        <v>54.8</v>
      </c>
      <c r="N45" s="2">
        <v>98</v>
      </c>
      <c r="O45" s="2">
        <v>58</v>
      </c>
      <c r="P45" s="2">
        <v>45</v>
      </c>
      <c r="Q45" s="2">
        <v>69.8</v>
      </c>
      <c r="R45" s="2">
        <v>65</v>
      </c>
      <c r="S45" s="2">
        <f t="shared" si="0"/>
        <v>795</v>
      </c>
      <c r="T45" s="2">
        <f t="shared" si="3"/>
        <v>636</v>
      </c>
      <c r="U45" s="2">
        <v>46</v>
      </c>
      <c r="V45" s="2">
        <v>56</v>
      </c>
      <c r="W45" s="2">
        <f t="shared" si="4"/>
        <v>738</v>
      </c>
    </row>
    <row r="46" s="1" customFormat="1" ht="12" spans="1:23">
      <c r="A46" s="1" t="s">
        <v>1446</v>
      </c>
      <c r="B46" s="1" t="s">
        <v>1377</v>
      </c>
      <c r="C46" s="1" t="s">
        <v>1467</v>
      </c>
      <c r="D46" s="1" t="s">
        <v>1468</v>
      </c>
      <c r="E46" s="2">
        <v>45</v>
      </c>
      <c r="F46" s="2">
        <v>55</v>
      </c>
      <c r="G46" s="2">
        <v>58</v>
      </c>
      <c r="H46" s="2">
        <v>49.8</v>
      </c>
      <c r="I46" s="2">
        <v>48.6</v>
      </c>
      <c r="J46" s="2">
        <v>48</v>
      </c>
      <c r="K46" s="2">
        <v>58</v>
      </c>
      <c r="L46" s="2">
        <v>42</v>
      </c>
      <c r="M46" s="2">
        <v>54.8</v>
      </c>
      <c r="N46" s="2">
        <v>98</v>
      </c>
      <c r="O46" s="2">
        <v>58</v>
      </c>
      <c r="P46" s="2">
        <v>45</v>
      </c>
      <c r="Q46" s="2">
        <v>69.8</v>
      </c>
      <c r="R46" s="2">
        <v>65</v>
      </c>
      <c r="S46" s="2">
        <f t="shared" si="0"/>
        <v>795</v>
      </c>
      <c r="T46" s="2">
        <f t="shared" si="3"/>
        <v>636</v>
      </c>
      <c r="U46" s="2">
        <v>46</v>
      </c>
      <c r="V46" s="2">
        <v>56</v>
      </c>
      <c r="W46" s="2">
        <f t="shared" si="4"/>
        <v>738</v>
      </c>
    </row>
    <row r="47" s="1" customFormat="1" ht="12" spans="1:23">
      <c r="A47" s="1" t="s">
        <v>1446</v>
      </c>
      <c r="B47" s="1" t="s">
        <v>1377</v>
      </c>
      <c r="C47" s="1" t="s">
        <v>1469</v>
      </c>
      <c r="D47" s="1" t="s">
        <v>1470</v>
      </c>
      <c r="E47" s="2">
        <v>45</v>
      </c>
      <c r="F47" s="2">
        <v>55</v>
      </c>
      <c r="G47" s="2">
        <v>58</v>
      </c>
      <c r="H47" s="2">
        <v>49.8</v>
      </c>
      <c r="I47" s="2">
        <v>48.6</v>
      </c>
      <c r="J47" s="2">
        <v>48</v>
      </c>
      <c r="K47" s="2">
        <v>58</v>
      </c>
      <c r="L47" s="2">
        <v>42</v>
      </c>
      <c r="M47" s="2">
        <v>54.8</v>
      </c>
      <c r="N47" s="2">
        <v>98</v>
      </c>
      <c r="O47" s="2">
        <v>58</v>
      </c>
      <c r="P47" s="2">
        <v>45</v>
      </c>
      <c r="Q47" s="2">
        <v>69.8</v>
      </c>
      <c r="R47" s="2">
        <v>65</v>
      </c>
      <c r="S47" s="2">
        <f t="shared" si="0"/>
        <v>795</v>
      </c>
      <c r="T47" s="2">
        <f t="shared" si="3"/>
        <v>636</v>
      </c>
      <c r="U47" s="2">
        <v>46</v>
      </c>
      <c r="V47" s="2">
        <v>56</v>
      </c>
      <c r="W47" s="2">
        <f t="shared" si="4"/>
        <v>738</v>
      </c>
    </row>
    <row r="48" s="1" customFormat="1" ht="12" spans="1:23">
      <c r="A48" s="1" t="s">
        <v>1446</v>
      </c>
      <c r="B48" s="1" t="s">
        <v>1377</v>
      </c>
      <c r="C48" s="1" t="s">
        <v>1471</v>
      </c>
      <c r="D48" s="1" t="s">
        <v>1472</v>
      </c>
      <c r="E48" s="2">
        <v>45</v>
      </c>
      <c r="F48" s="2">
        <v>55</v>
      </c>
      <c r="G48" s="2">
        <v>58</v>
      </c>
      <c r="H48" s="2">
        <v>49.8</v>
      </c>
      <c r="I48" s="2">
        <v>48.6</v>
      </c>
      <c r="J48" s="2">
        <v>48</v>
      </c>
      <c r="K48" s="2">
        <v>58</v>
      </c>
      <c r="L48" s="2">
        <v>42</v>
      </c>
      <c r="M48" s="2">
        <v>54.8</v>
      </c>
      <c r="N48" s="2">
        <v>98</v>
      </c>
      <c r="O48" s="2">
        <v>58</v>
      </c>
      <c r="P48" s="2">
        <v>45</v>
      </c>
      <c r="Q48" s="2">
        <v>69.8</v>
      </c>
      <c r="R48" s="2">
        <v>65</v>
      </c>
      <c r="S48" s="2">
        <f t="shared" si="0"/>
        <v>795</v>
      </c>
      <c r="T48" s="2">
        <f t="shared" si="3"/>
        <v>636</v>
      </c>
      <c r="U48" s="2">
        <v>46</v>
      </c>
      <c r="V48" s="2">
        <v>56</v>
      </c>
      <c r="W48" s="2">
        <f t="shared" si="4"/>
        <v>738</v>
      </c>
    </row>
    <row r="49" s="1" customFormat="1" ht="12" spans="1:23">
      <c r="A49" s="1" t="s">
        <v>1446</v>
      </c>
      <c r="B49" s="1" t="s">
        <v>1377</v>
      </c>
      <c r="C49" s="1" t="s">
        <v>1473</v>
      </c>
      <c r="D49" s="1" t="s">
        <v>1474</v>
      </c>
      <c r="E49" s="2">
        <v>45</v>
      </c>
      <c r="F49" s="2">
        <v>55</v>
      </c>
      <c r="G49" s="2">
        <v>58</v>
      </c>
      <c r="H49" s="2">
        <v>49.8</v>
      </c>
      <c r="I49" s="2">
        <v>48.6</v>
      </c>
      <c r="J49" s="2">
        <v>48</v>
      </c>
      <c r="K49" s="2">
        <v>58</v>
      </c>
      <c r="L49" s="2">
        <v>42</v>
      </c>
      <c r="M49" s="2">
        <v>54.8</v>
      </c>
      <c r="N49" s="2">
        <v>98</v>
      </c>
      <c r="O49" s="2">
        <v>58</v>
      </c>
      <c r="P49" s="2">
        <v>45</v>
      </c>
      <c r="Q49" s="2">
        <v>69.8</v>
      </c>
      <c r="R49" s="2">
        <v>65</v>
      </c>
      <c r="S49" s="2">
        <f t="shared" si="0"/>
        <v>795</v>
      </c>
      <c r="T49" s="2">
        <f t="shared" si="3"/>
        <v>636</v>
      </c>
      <c r="U49" s="2">
        <v>46</v>
      </c>
      <c r="V49" s="2">
        <v>56</v>
      </c>
      <c r="W49" s="2">
        <f t="shared" si="4"/>
        <v>738</v>
      </c>
    </row>
    <row r="50" s="1" customFormat="1" ht="12" spans="1:23">
      <c r="A50" s="1" t="s">
        <v>1446</v>
      </c>
      <c r="B50" s="1" t="s">
        <v>1377</v>
      </c>
      <c r="C50" s="1" t="s">
        <v>1475</v>
      </c>
      <c r="D50" s="1" t="s">
        <v>1476</v>
      </c>
      <c r="E50" s="2">
        <v>45</v>
      </c>
      <c r="F50" s="2">
        <v>55</v>
      </c>
      <c r="G50" s="2">
        <v>58</v>
      </c>
      <c r="H50" s="2">
        <v>49.8</v>
      </c>
      <c r="I50" s="2">
        <v>48.6</v>
      </c>
      <c r="J50" s="2">
        <v>48</v>
      </c>
      <c r="K50" s="2">
        <v>58</v>
      </c>
      <c r="L50" s="2">
        <v>42</v>
      </c>
      <c r="M50" s="2">
        <v>54.8</v>
      </c>
      <c r="N50" s="2">
        <v>98</v>
      </c>
      <c r="O50" s="2">
        <v>58</v>
      </c>
      <c r="P50" s="2">
        <v>45</v>
      </c>
      <c r="Q50" s="2">
        <v>69.8</v>
      </c>
      <c r="R50" s="2">
        <v>65</v>
      </c>
      <c r="S50" s="2">
        <f t="shared" si="0"/>
        <v>795</v>
      </c>
      <c r="T50" s="2">
        <f t="shared" si="3"/>
        <v>636</v>
      </c>
      <c r="U50" s="2">
        <v>46</v>
      </c>
      <c r="V50" s="2">
        <v>56</v>
      </c>
      <c r="W50" s="2">
        <f t="shared" si="4"/>
        <v>738</v>
      </c>
    </row>
    <row r="51" s="1" customFormat="1" ht="12" spans="1:23">
      <c r="A51" s="1" t="s">
        <v>1446</v>
      </c>
      <c r="B51" s="1" t="s">
        <v>1377</v>
      </c>
      <c r="C51" s="1" t="s">
        <v>1477</v>
      </c>
      <c r="D51" s="1" t="s">
        <v>1478</v>
      </c>
      <c r="E51" s="2">
        <v>45</v>
      </c>
      <c r="F51" s="2">
        <v>55</v>
      </c>
      <c r="G51" s="2">
        <v>58</v>
      </c>
      <c r="H51" s="2">
        <v>49.8</v>
      </c>
      <c r="I51" s="2">
        <v>48.6</v>
      </c>
      <c r="J51" s="2">
        <v>48</v>
      </c>
      <c r="K51" s="2">
        <v>58</v>
      </c>
      <c r="L51" s="2">
        <v>42</v>
      </c>
      <c r="M51" s="2">
        <v>54.8</v>
      </c>
      <c r="N51" s="2">
        <v>98</v>
      </c>
      <c r="O51" s="2">
        <v>58</v>
      </c>
      <c r="P51" s="2">
        <v>45</v>
      </c>
      <c r="Q51" s="2">
        <v>69.8</v>
      </c>
      <c r="R51" s="2">
        <v>65</v>
      </c>
      <c r="S51" s="2">
        <f t="shared" si="0"/>
        <v>795</v>
      </c>
      <c r="T51" s="2">
        <f t="shared" si="3"/>
        <v>636</v>
      </c>
      <c r="U51" s="2">
        <v>46</v>
      </c>
      <c r="V51" s="2">
        <v>56</v>
      </c>
      <c r="W51" s="2">
        <f t="shared" si="4"/>
        <v>738</v>
      </c>
    </row>
    <row r="52" s="1" customFormat="1" ht="12" spans="1:23">
      <c r="A52" s="1" t="s">
        <v>1446</v>
      </c>
      <c r="B52" s="1" t="s">
        <v>1377</v>
      </c>
      <c r="C52" s="1" t="s">
        <v>1479</v>
      </c>
      <c r="D52" s="1" t="s">
        <v>1480</v>
      </c>
      <c r="E52" s="2">
        <v>45</v>
      </c>
      <c r="F52" s="2">
        <v>55</v>
      </c>
      <c r="G52" s="2">
        <v>58</v>
      </c>
      <c r="H52" s="2">
        <v>49.8</v>
      </c>
      <c r="I52" s="2">
        <v>48.6</v>
      </c>
      <c r="J52" s="2">
        <v>48</v>
      </c>
      <c r="K52" s="2">
        <v>58</v>
      </c>
      <c r="L52" s="2">
        <v>42</v>
      </c>
      <c r="M52" s="2">
        <v>54.8</v>
      </c>
      <c r="N52" s="2">
        <v>98</v>
      </c>
      <c r="O52" s="2">
        <v>58</v>
      </c>
      <c r="P52" s="2">
        <v>45</v>
      </c>
      <c r="Q52" s="2">
        <v>69.8</v>
      </c>
      <c r="R52" s="2">
        <v>65</v>
      </c>
      <c r="S52" s="2">
        <f t="shared" si="0"/>
        <v>795</v>
      </c>
      <c r="T52" s="2">
        <f t="shared" si="3"/>
        <v>636</v>
      </c>
      <c r="U52" s="2">
        <v>46</v>
      </c>
      <c r="V52" s="2">
        <v>56</v>
      </c>
      <c r="W52" s="2">
        <f t="shared" si="4"/>
        <v>738</v>
      </c>
    </row>
    <row r="53" s="1" customFormat="1" ht="12" spans="1:23">
      <c r="A53" s="1" t="s">
        <v>1446</v>
      </c>
      <c r="B53" s="1" t="s">
        <v>1377</v>
      </c>
      <c r="C53" s="1" t="s">
        <v>1481</v>
      </c>
      <c r="D53" s="1" t="s">
        <v>1482</v>
      </c>
      <c r="E53" s="2">
        <v>45</v>
      </c>
      <c r="F53" s="2">
        <v>55</v>
      </c>
      <c r="G53" s="2">
        <v>58</v>
      </c>
      <c r="H53" s="2">
        <v>49.8</v>
      </c>
      <c r="I53" s="2">
        <v>48.6</v>
      </c>
      <c r="J53" s="2">
        <v>48</v>
      </c>
      <c r="K53" s="2">
        <v>58</v>
      </c>
      <c r="L53" s="2">
        <v>42</v>
      </c>
      <c r="M53" s="2">
        <v>54.8</v>
      </c>
      <c r="N53" s="2">
        <v>98</v>
      </c>
      <c r="O53" s="2">
        <v>58</v>
      </c>
      <c r="P53" s="2">
        <v>45</v>
      </c>
      <c r="Q53" s="2">
        <v>69.8</v>
      </c>
      <c r="R53" s="2">
        <v>65</v>
      </c>
      <c r="S53" s="2">
        <f t="shared" si="0"/>
        <v>795</v>
      </c>
      <c r="T53" s="2">
        <f t="shared" si="3"/>
        <v>636</v>
      </c>
      <c r="U53" s="2">
        <v>46</v>
      </c>
      <c r="V53" s="2">
        <v>56</v>
      </c>
      <c r="W53" s="2">
        <f t="shared" si="4"/>
        <v>738</v>
      </c>
    </row>
    <row r="54" s="1" customFormat="1" ht="12" spans="1:23">
      <c r="A54" s="1" t="s">
        <v>1446</v>
      </c>
      <c r="B54" s="1" t="s">
        <v>1377</v>
      </c>
      <c r="C54" s="1" t="s">
        <v>1483</v>
      </c>
      <c r="D54" s="1" t="s">
        <v>1484</v>
      </c>
      <c r="E54" s="2">
        <v>45</v>
      </c>
      <c r="F54" s="2">
        <v>55</v>
      </c>
      <c r="G54" s="2">
        <v>58</v>
      </c>
      <c r="H54" s="2">
        <v>49.8</v>
      </c>
      <c r="I54" s="2">
        <v>48.6</v>
      </c>
      <c r="J54" s="2">
        <v>48</v>
      </c>
      <c r="K54" s="2">
        <v>58</v>
      </c>
      <c r="L54" s="2">
        <v>42</v>
      </c>
      <c r="M54" s="2">
        <v>54.8</v>
      </c>
      <c r="N54" s="2">
        <v>98</v>
      </c>
      <c r="O54" s="2">
        <v>58</v>
      </c>
      <c r="P54" s="2">
        <v>45</v>
      </c>
      <c r="Q54" s="2">
        <v>69.8</v>
      </c>
      <c r="R54" s="2">
        <v>65</v>
      </c>
      <c r="S54" s="2">
        <f t="shared" si="0"/>
        <v>795</v>
      </c>
      <c r="T54" s="2">
        <f t="shared" si="3"/>
        <v>636</v>
      </c>
      <c r="U54" s="2">
        <v>46</v>
      </c>
      <c r="V54" s="2">
        <v>56</v>
      </c>
      <c r="W54" s="2">
        <f t="shared" si="4"/>
        <v>738</v>
      </c>
    </row>
    <row r="55" s="1" customFormat="1" ht="12" spans="1:23">
      <c r="A55" s="1" t="s">
        <v>1446</v>
      </c>
      <c r="B55" s="1" t="s">
        <v>1377</v>
      </c>
      <c r="C55" s="1" t="s">
        <v>1485</v>
      </c>
      <c r="D55" s="1" t="s">
        <v>1486</v>
      </c>
      <c r="E55" s="2">
        <v>45</v>
      </c>
      <c r="F55" s="2">
        <v>55</v>
      </c>
      <c r="G55" s="2">
        <v>58</v>
      </c>
      <c r="H55" s="2">
        <v>49.8</v>
      </c>
      <c r="I55" s="2">
        <v>48.6</v>
      </c>
      <c r="J55" s="2">
        <v>48</v>
      </c>
      <c r="K55" s="2">
        <v>58</v>
      </c>
      <c r="L55" s="2">
        <v>42</v>
      </c>
      <c r="M55" s="2">
        <v>54.8</v>
      </c>
      <c r="N55" s="2">
        <v>98</v>
      </c>
      <c r="O55" s="2">
        <v>58</v>
      </c>
      <c r="P55" s="2">
        <v>45</v>
      </c>
      <c r="Q55" s="2">
        <v>69.8</v>
      </c>
      <c r="R55" s="2">
        <v>65</v>
      </c>
      <c r="S55" s="2">
        <f t="shared" si="0"/>
        <v>795</v>
      </c>
      <c r="T55" s="2">
        <f t="shared" si="3"/>
        <v>636</v>
      </c>
      <c r="U55" s="2">
        <v>46</v>
      </c>
      <c r="V55" s="2">
        <v>56</v>
      </c>
      <c r="W55" s="2">
        <f t="shared" si="4"/>
        <v>738</v>
      </c>
    </row>
    <row r="56" s="1" customFormat="1" ht="12" spans="1:23">
      <c r="A56" s="1" t="s">
        <v>1446</v>
      </c>
      <c r="B56" s="1" t="s">
        <v>1377</v>
      </c>
      <c r="C56" s="1" t="s">
        <v>1487</v>
      </c>
      <c r="D56" s="1" t="s">
        <v>1488</v>
      </c>
      <c r="E56" s="2">
        <v>45</v>
      </c>
      <c r="F56" s="2">
        <v>55</v>
      </c>
      <c r="G56" s="2">
        <v>58</v>
      </c>
      <c r="H56" s="2">
        <v>49.8</v>
      </c>
      <c r="I56" s="2">
        <v>48.6</v>
      </c>
      <c r="J56" s="2">
        <v>48</v>
      </c>
      <c r="K56" s="2">
        <v>58</v>
      </c>
      <c r="L56" s="2">
        <v>42</v>
      </c>
      <c r="M56" s="2">
        <v>54.8</v>
      </c>
      <c r="N56" s="2">
        <v>98</v>
      </c>
      <c r="O56" s="2">
        <v>58</v>
      </c>
      <c r="P56" s="2">
        <v>45</v>
      </c>
      <c r="Q56" s="2">
        <v>69.8</v>
      </c>
      <c r="R56" s="2">
        <v>65</v>
      </c>
      <c r="S56" s="2">
        <f t="shared" si="0"/>
        <v>795</v>
      </c>
      <c r="T56" s="2">
        <f t="shared" si="3"/>
        <v>636</v>
      </c>
      <c r="U56" s="2">
        <v>46</v>
      </c>
      <c r="V56" s="2">
        <v>56</v>
      </c>
      <c r="W56" s="2">
        <f t="shared" si="4"/>
        <v>738</v>
      </c>
    </row>
    <row r="57" s="1" customFormat="1" ht="12" spans="1:23">
      <c r="A57" s="1" t="s">
        <v>1446</v>
      </c>
      <c r="B57" s="1" t="s">
        <v>1377</v>
      </c>
      <c r="C57" s="1" t="s">
        <v>1489</v>
      </c>
      <c r="D57" s="1" t="s">
        <v>1490</v>
      </c>
      <c r="E57" s="2">
        <v>45</v>
      </c>
      <c r="F57" s="2">
        <v>55</v>
      </c>
      <c r="G57" s="2">
        <v>58</v>
      </c>
      <c r="H57" s="2">
        <v>49.8</v>
      </c>
      <c r="I57" s="2">
        <v>48.6</v>
      </c>
      <c r="J57" s="2">
        <v>48</v>
      </c>
      <c r="K57" s="2">
        <v>58</v>
      </c>
      <c r="L57" s="2">
        <v>42</v>
      </c>
      <c r="M57" s="2">
        <v>54.8</v>
      </c>
      <c r="N57" s="2">
        <v>98</v>
      </c>
      <c r="O57" s="2">
        <v>58</v>
      </c>
      <c r="P57" s="2">
        <v>45</v>
      </c>
      <c r="Q57" s="2">
        <v>69.8</v>
      </c>
      <c r="R57" s="2">
        <v>65</v>
      </c>
      <c r="S57" s="2">
        <f t="shared" si="0"/>
        <v>795</v>
      </c>
      <c r="T57" s="2">
        <f t="shared" si="3"/>
        <v>636</v>
      </c>
      <c r="U57" s="2">
        <v>46</v>
      </c>
      <c r="V57" s="2">
        <v>56</v>
      </c>
      <c r="W57" s="2">
        <f t="shared" si="4"/>
        <v>738</v>
      </c>
    </row>
    <row r="58" s="1" customFormat="1" ht="12" spans="1:23">
      <c r="A58" s="1" t="s">
        <v>1446</v>
      </c>
      <c r="B58" s="1" t="s">
        <v>1377</v>
      </c>
      <c r="C58" s="1" t="s">
        <v>1491</v>
      </c>
      <c r="D58" s="1" t="s">
        <v>1492</v>
      </c>
      <c r="E58" s="2">
        <v>45</v>
      </c>
      <c r="F58" s="2">
        <v>55</v>
      </c>
      <c r="G58" s="2">
        <v>58</v>
      </c>
      <c r="H58" s="2">
        <v>49.8</v>
      </c>
      <c r="I58" s="2">
        <v>48.6</v>
      </c>
      <c r="J58" s="2">
        <v>48</v>
      </c>
      <c r="K58" s="2">
        <v>58</v>
      </c>
      <c r="L58" s="2">
        <v>42</v>
      </c>
      <c r="M58" s="2">
        <v>54.8</v>
      </c>
      <c r="N58" s="2">
        <v>98</v>
      </c>
      <c r="O58" s="2">
        <v>58</v>
      </c>
      <c r="P58" s="2">
        <v>45</v>
      </c>
      <c r="Q58" s="2">
        <v>69.8</v>
      </c>
      <c r="R58" s="2">
        <v>65</v>
      </c>
      <c r="S58" s="2">
        <f t="shared" si="0"/>
        <v>795</v>
      </c>
      <c r="T58" s="2">
        <f t="shared" si="3"/>
        <v>636</v>
      </c>
      <c r="U58" s="2">
        <v>46</v>
      </c>
      <c r="V58" s="2">
        <v>56</v>
      </c>
      <c r="W58" s="2">
        <f t="shared" si="4"/>
        <v>738</v>
      </c>
    </row>
    <row r="59" s="1" customFormat="1" ht="12" spans="1:23">
      <c r="A59" s="1" t="s">
        <v>1446</v>
      </c>
      <c r="B59" s="1" t="s">
        <v>1377</v>
      </c>
      <c r="C59" s="1" t="s">
        <v>1493</v>
      </c>
      <c r="D59" s="1" t="s">
        <v>1494</v>
      </c>
      <c r="E59" s="2">
        <v>45</v>
      </c>
      <c r="F59" s="2">
        <v>55</v>
      </c>
      <c r="G59" s="2">
        <v>58</v>
      </c>
      <c r="H59" s="2">
        <v>49.8</v>
      </c>
      <c r="I59" s="2">
        <v>48.6</v>
      </c>
      <c r="J59" s="2">
        <v>48</v>
      </c>
      <c r="K59" s="2">
        <v>58</v>
      </c>
      <c r="L59" s="2">
        <v>42</v>
      </c>
      <c r="M59" s="2">
        <v>54.8</v>
      </c>
      <c r="N59" s="2">
        <v>98</v>
      </c>
      <c r="O59" s="2">
        <v>58</v>
      </c>
      <c r="P59" s="2">
        <v>45</v>
      </c>
      <c r="Q59" s="2">
        <v>69.8</v>
      </c>
      <c r="R59" s="2">
        <v>65</v>
      </c>
      <c r="S59" s="2">
        <f t="shared" si="0"/>
        <v>795</v>
      </c>
      <c r="T59" s="2">
        <f t="shared" si="3"/>
        <v>636</v>
      </c>
      <c r="U59" s="2">
        <v>46</v>
      </c>
      <c r="V59" s="2">
        <v>56</v>
      </c>
      <c r="W59" s="2">
        <f t="shared" si="4"/>
        <v>738</v>
      </c>
    </row>
    <row r="60" s="1" customFormat="1" ht="12" spans="1:23">
      <c r="A60" s="1" t="s">
        <v>1446</v>
      </c>
      <c r="B60" s="1" t="s">
        <v>1377</v>
      </c>
      <c r="C60" s="1" t="s">
        <v>1495</v>
      </c>
      <c r="D60" s="1" t="s">
        <v>1496</v>
      </c>
      <c r="E60" s="2">
        <v>45</v>
      </c>
      <c r="F60" s="2">
        <v>55</v>
      </c>
      <c r="G60" s="2">
        <v>58</v>
      </c>
      <c r="H60" s="2">
        <v>49.8</v>
      </c>
      <c r="I60" s="2">
        <v>48.6</v>
      </c>
      <c r="J60" s="2">
        <v>48</v>
      </c>
      <c r="K60" s="2">
        <v>58</v>
      </c>
      <c r="L60" s="2">
        <v>42</v>
      </c>
      <c r="M60" s="2">
        <v>54.8</v>
      </c>
      <c r="N60" s="2">
        <v>98</v>
      </c>
      <c r="O60" s="2">
        <v>58</v>
      </c>
      <c r="P60" s="2">
        <v>45</v>
      </c>
      <c r="Q60" s="2">
        <v>69.8</v>
      </c>
      <c r="R60" s="2">
        <v>65</v>
      </c>
      <c r="S60" s="2">
        <f t="shared" si="0"/>
        <v>795</v>
      </c>
      <c r="T60" s="2">
        <f t="shared" si="3"/>
        <v>636</v>
      </c>
      <c r="U60" s="2">
        <v>46</v>
      </c>
      <c r="V60" s="2">
        <v>56</v>
      </c>
      <c r="W60" s="2">
        <f t="shared" si="4"/>
        <v>738</v>
      </c>
    </row>
    <row r="61" s="1" customFormat="1" ht="12" spans="1:23">
      <c r="A61" s="1" t="s">
        <v>1446</v>
      </c>
      <c r="B61" s="1" t="s">
        <v>1377</v>
      </c>
      <c r="C61" s="1" t="s">
        <v>1497</v>
      </c>
      <c r="D61" s="1" t="s">
        <v>1498</v>
      </c>
      <c r="E61" s="2">
        <v>45</v>
      </c>
      <c r="F61" s="2">
        <v>55</v>
      </c>
      <c r="G61" s="2">
        <v>58</v>
      </c>
      <c r="H61" s="2">
        <v>49.8</v>
      </c>
      <c r="I61" s="2">
        <v>48.6</v>
      </c>
      <c r="J61" s="2">
        <v>48</v>
      </c>
      <c r="K61" s="2">
        <v>58</v>
      </c>
      <c r="L61" s="2">
        <v>42</v>
      </c>
      <c r="M61" s="2">
        <v>54.8</v>
      </c>
      <c r="N61" s="2">
        <v>98</v>
      </c>
      <c r="O61" s="2">
        <v>58</v>
      </c>
      <c r="P61" s="2">
        <v>45</v>
      </c>
      <c r="Q61" s="2">
        <v>69.8</v>
      </c>
      <c r="R61" s="2">
        <v>65</v>
      </c>
      <c r="S61" s="2">
        <f t="shared" si="0"/>
        <v>795</v>
      </c>
      <c r="T61" s="2">
        <f t="shared" si="3"/>
        <v>636</v>
      </c>
      <c r="U61" s="2">
        <v>46</v>
      </c>
      <c r="V61" s="2">
        <v>56</v>
      </c>
      <c r="W61" s="2">
        <f t="shared" si="4"/>
        <v>738</v>
      </c>
    </row>
    <row r="62" s="1" customFormat="1" ht="12" spans="1:23">
      <c r="A62" s="1" t="s">
        <v>1446</v>
      </c>
      <c r="B62" s="1" t="s">
        <v>1377</v>
      </c>
      <c r="C62" s="1" t="s">
        <v>1499</v>
      </c>
      <c r="D62" s="1" t="s">
        <v>1500</v>
      </c>
      <c r="E62" s="2">
        <v>45</v>
      </c>
      <c r="F62" s="2">
        <v>55</v>
      </c>
      <c r="G62" s="2">
        <v>58</v>
      </c>
      <c r="H62" s="2">
        <v>49.8</v>
      </c>
      <c r="I62" s="2">
        <v>48.6</v>
      </c>
      <c r="J62" s="2">
        <v>48</v>
      </c>
      <c r="K62" s="2">
        <v>58</v>
      </c>
      <c r="L62" s="2">
        <v>42</v>
      </c>
      <c r="M62" s="2">
        <v>54.8</v>
      </c>
      <c r="N62" s="2">
        <v>98</v>
      </c>
      <c r="O62" s="2">
        <v>58</v>
      </c>
      <c r="P62" s="2">
        <v>45</v>
      </c>
      <c r="Q62" s="2">
        <v>69.8</v>
      </c>
      <c r="R62" s="2">
        <v>65</v>
      </c>
      <c r="S62" s="2">
        <f t="shared" si="0"/>
        <v>795</v>
      </c>
      <c r="T62" s="2">
        <f t="shared" si="3"/>
        <v>636</v>
      </c>
      <c r="U62" s="2">
        <v>46</v>
      </c>
      <c r="V62" s="2">
        <v>56</v>
      </c>
      <c r="W62" s="2">
        <f t="shared" si="4"/>
        <v>738</v>
      </c>
    </row>
    <row r="63" s="1" customFormat="1" ht="12" spans="1:23">
      <c r="A63" s="1" t="s">
        <v>1446</v>
      </c>
      <c r="B63" s="1" t="s">
        <v>1377</v>
      </c>
      <c r="C63" s="1" t="s">
        <v>1501</v>
      </c>
      <c r="D63" s="1" t="s">
        <v>1502</v>
      </c>
      <c r="E63" s="2">
        <v>45</v>
      </c>
      <c r="F63" s="2">
        <v>55</v>
      </c>
      <c r="G63" s="2">
        <v>58</v>
      </c>
      <c r="H63" s="2">
        <v>49.8</v>
      </c>
      <c r="I63" s="2">
        <v>48.6</v>
      </c>
      <c r="J63" s="2">
        <v>48</v>
      </c>
      <c r="K63" s="2">
        <v>58</v>
      </c>
      <c r="L63" s="2">
        <v>42</v>
      </c>
      <c r="M63" s="2">
        <v>54.8</v>
      </c>
      <c r="N63" s="2">
        <v>98</v>
      </c>
      <c r="O63" s="2">
        <v>58</v>
      </c>
      <c r="P63" s="2">
        <v>45</v>
      </c>
      <c r="Q63" s="2">
        <v>69.8</v>
      </c>
      <c r="R63" s="2">
        <v>65</v>
      </c>
      <c r="S63" s="2">
        <f t="shared" si="0"/>
        <v>795</v>
      </c>
      <c r="T63" s="2">
        <f t="shared" si="3"/>
        <v>636</v>
      </c>
      <c r="U63" s="2">
        <v>46</v>
      </c>
      <c r="V63" s="2">
        <v>56</v>
      </c>
      <c r="W63" s="2">
        <f t="shared" si="4"/>
        <v>738</v>
      </c>
    </row>
    <row r="64" s="1" customFormat="1" ht="12" spans="1:23">
      <c r="A64" s="1" t="s">
        <v>1446</v>
      </c>
      <c r="B64" s="1" t="s">
        <v>1377</v>
      </c>
      <c r="C64" s="1" t="s">
        <v>1503</v>
      </c>
      <c r="D64" s="1" t="s">
        <v>1504</v>
      </c>
      <c r="E64" s="2">
        <v>45</v>
      </c>
      <c r="F64" s="2">
        <v>55</v>
      </c>
      <c r="G64" s="2">
        <v>58</v>
      </c>
      <c r="H64" s="2">
        <v>49.8</v>
      </c>
      <c r="I64" s="2">
        <v>48.6</v>
      </c>
      <c r="J64" s="2">
        <v>48</v>
      </c>
      <c r="K64" s="2">
        <v>58</v>
      </c>
      <c r="L64" s="2">
        <v>42</v>
      </c>
      <c r="M64" s="2">
        <v>54.8</v>
      </c>
      <c r="N64" s="2">
        <v>98</v>
      </c>
      <c r="O64" s="2">
        <v>58</v>
      </c>
      <c r="P64" s="2">
        <v>45</v>
      </c>
      <c r="Q64" s="2">
        <v>69.8</v>
      </c>
      <c r="R64" s="2">
        <v>65</v>
      </c>
      <c r="S64" s="2">
        <f t="shared" si="0"/>
        <v>795</v>
      </c>
      <c r="T64" s="2">
        <f t="shared" si="3"/>
        <v>636</v>
      </c>
      <c r="U64" s="2">
        <v>46</v>
      </c>
      <c r="V64" s="2">
        <v>56</v>
      </c>
      <c r="W64" s="2">
        <f t="shared" si="4"/>
        <v>738</v>
      </c>
    </row>
    <row r="65" s="1" customFormat="1" ht="12" spans="1:23">
      <c r="A65" s="1" t="s">
        <v>1446</v>
      </c>
      <c r="B65" s="1" t="s">
        <v>1377</v>
      </c>
      <c r="C65" s="1" t="s">
        <v>1505</v>
      </c>
      <c r="D65" s="1" t="s">
        <v>1506</v>
      </c>
      <c r="E65" s="2">
        <v>45</v>
      </c>
      <c r="F65" s="2">
        <v>55</v>
      </c>
      <c r="G65" s="2">
        <v>58</v>
      </c>
      <c r="H65" s="2">
        <v>49.8</v>
      </c>
      <c r="I65" s="2">
        <v>48.6</v>
      </c>
      <c r="J65" s="2">
        <v>48</v>
      </c>
      <c r="K65" s="2">
        <v>58</v>
      </c>
      <c r="L65" s="2">
        <v>42</v>
      </c>
      <c r="M65" s="2">
        <v>54.8</v>
      </c>
      <c r="N65" s="2">
        <v>98</v>
      </c>
      <c r="O65" s="2">
        <v>58</v>
      </c>
      <c r="P65" s="2">
        <v>45</v>
      </c>
      <c r="Q65" s="2">
        <v>69.8</v>
      </c>
      <c r="R65" s="2">
        <v>65</v>
      </c>
      <c r="S65" s="2">
        <f t="shared" si="0"/>
        <v>795</v>
      </c>
      <c r="T65" s="2">
        <f t="shared" si="3"/>
        <v>636</v>
      </c>
      <c r="U65" s="2">
        <v>46</v>
      </c>
      <c r="V65" s="2">
        <v>56</v>
      </c>
      <c r="W65" s="2">
        <f t="shared" si="4"/>
        <v>738</v>
      </c>
    </row>
  </sheetData>
  <autoFilter ref="A1:D65">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37</vt:i4>
      </vt:variant>
    </vt:vector>
  </HeadingPairs>
  <TitlesOfParts>
    <vt:vector size="37" baseType="lpstr">
      <vt:lpstr>金融管理（经管学院）</vt:lpstr>
      <vt:lpstr>证券（经管学院）</vt:lpstr>
      <vt:lpstr>会计（经管学院）</vt:lpstr>
      <vt:lpstr>报关（经管学院）</vt:lpstr>
      <vt:lpstr>国际商务（经管学院）</vt:lpstr>
      <vt:lpstr>物流（经管学院）</vt:lpstr>
      <vt:lpstr>旅游（经管学院）</vt:lpstr>
      <vt:lpstr>工商企业管理（经管学院）</vt:lpstr>
      <vt:lpstr>广告设计（艺术学院）</vt:lpstr>
      <vt:lpstr>室内艺术（艺术学院）</vt:lpstr>
      <vt:lpstr>少儿艺术（艺术学院）</vt:lpstr>
      <vt:lpstr>数字媒体艺术（艺术学院）</vt:lpstr>
      <vt:lpstr>人物形象（艺术学院）</vt:lpstr>
      <vt:lpstr>建筑工程技术（建工学院）</vt:lpstr>
      <vt:lpstr>工程造价（建工学院）</vt:lpstr>
      <vt:lpstr>园林工程（建工学院）</vt:lpstr>
      <vt:lpstr>老年护理（护理学院）</vt:lpstr>
      <vt:lpstr>康复护理（护理学院）</vt:lpstr>
      <vt:lpstr>老年服务（护理学院）</vt:lpstr>
      <vt:lpstr>机电一体化（智能制造学院）</vt:lpstr>
      <vt:lpstr>汽车运用维修（智能制造学院）</vt:lpstr>
      <vt:lpstr>无人机应用技术（信息工程学院）</vt:lpstr>
      <vt:lpstr>计算机应用技术（信息工程学院）</vt:lpstr>
      <vt:lpstr>人工智能（信息工程学院）</vt:lpstr>
      <vt:lpstr>计算机网络（信息工程学院）</vt:lpstr>
      <vt:lpstr>数字媒体应用技术（信息工程学院）</vt:lpstr>
      <vt:lpstr>物联网（信息工程学院）</vt:lpstr>
      <vt:lpstr>大数据技术（信息工程学院）</vt:lpstr>
      <vt:lpstr>应用英语（外国语学院）</vt:lpstr>
      <vt:lpstr>涉外英语（外国语学院）</vt:lpstr>
      <vt:lpstr>商务日语（外国语学院）</vt:lpstr>
      <vt:lpstr>西班牙语（外国语学院）</vt:lpstr>
      <vt:lpstr>食品安全与检测（食品学院）</vt:lpstr>
      <vt:lpstr>烘焙与饮品（食品学院）</vt:lpstr>
      <vt:lpstr>食品质量与安全（食品学院）</vt:lpstr>
      <vt:lpstr>食品营养检测（食品学院）</vt:lpstr>
      <vt:lpstr>生物制药（食品学院）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2022-05-21T11:33:00Z</dcterms:created>
  <dcterms:modified xsi:type="dcterms:W3CDTF">2022-07-05T08:51:31Z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CFF326BC5DDD437498FB398E53F2B3DA</vt:lpwstr>
  </property>
  <property fmtid="{D5CDD505-2E9C-101B-9397-08002B2CF9AE}" pid="3" name="KSOProductBuildVer">
    <vt:lpwstr>2052-11.1.0.11753</vt:lpwstr>
  </property>
</Properties>
</file>